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ЭтаКнига"/>
  <mc:AlternateContent xmlns:mc="http://schemas.openxmlformats.org/markup-compatibility/2006">
    <mc:Choice Requires="x15">
      <x15ac:absPath xmlns:x15ac="http://schemas.microsoft.com/office/spreadsheetml/2010/11/ac" url="C:\ZELMANOV\__Sentrum_ORDERS\2024\2024_OrderForm\2024-03_Book_RU\"/>
    </mc:Choice>
  </mc:AlternateContent>
  <xr:revisionPtr revIDLastSave="0" documentId="13_ncr:1_{87AA9E56-DBBC-4C31-85FB-C2C58FAB675C}" xr6:coauthVersionLast="47" xr6:coauthVersionMax="47" xr10:uidLastSave="{00000000-0000-0000-0000-000000000000}"/>
  <bookViews>
    <workbookView xWindow="-108" yWindow="-108" windowWidth="23256" windowHeight="12456" xr2:uid="{00000000-000D-0000-FFFF-FFFF00000000}"/>
  </bookViews>
  <sheets>
    <sheet name="Order Form RU March 2024" sheetId="1" r:id="rId1"/>
  </sheets>
  <definedNames>
    <definedName name="_xlnm._FilterDatabase" localSheetId="0" hidden="1">'Order Form RU March 2024'!$A$9:$AI$451</definedName>
    <definedName name="Discount">'Order Form RU March 2024'!$M$7</definedName>
    <definedName name="EURO">'Order Form RU March 2024'!$K$2</definedName>
    <definedName name="Q_1">'Order Form RU March 2024'!$R$10</definedName>
    <definedName name="Q_2">'Order Form RU March 2024'!$R$178</definedName>
    <definedName name="Q_3">'Order Form RU March 2024'!$R$276</definedName>
    <definedName name="Q_All">'Order Form RU March 2024'!$Q$451</definedName>
    <definedName name="S_1">'Order Form RU March 2024'!$S$10</definedName>
    <definedName name="S_2">'Order Form RU March 2024'!$S$178</definedName>
    <definedName name="S_3">'Order Form RU March 2024'!$S$276</definedName>
    <definedName name="S_All">'Order Form RU March 2024'!$R$451</definedName>
    <definedName name="_xlnm.Print_Titles" localSheetId="0">'Order Form RU March 2024'!$9:$9</definedName>
    <definedName name="_xlnm.Print_Area" localSheetId="0">'Order Form RU March 2024'!$A$1:$V$451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Q9" i="1" l="1"/>
  <c r="T264" i="1" l="1"/>
  <c r="S264" i="1"/>
  <c r="Q264" i="1"/>
  <c r="C264" i="1"/>
  <c r="C257" i="1" l="1"/>
  <c r="T449" i="1" l="1"/>
  <c r="S449" i="1"/>
  <c r="Q449" i="1"/>
  <c r="C449" i="1"/>
  <c r="S448" i="1"/>
  <c r="Q448" i="1"/>
  <c r="S447" i="1"/>
  <c r="Q447" i="1"/>
  <c r="S446" i="1"/>
  <c r="Q446" i="1"/>
  <c r="S445" i="1"/>
  <c r="Q445" i="1"/>
  <c r="S444" i="1"/>
  <c r="Q444" i="1"/>
  <c r="S443" i="1"/>
  <c r="Q443" i="1"/>
  <c r="S442" i="1"/>
  <c r="Q442" i="1"/>
  <c r="S441" i="1"/>
  <c r="Q441" i="1"/>
  <c r="S440" i="1"/>
  <c r="Q440" i="1"/>
  <c r="S439" i="1"/>
  <c r="Q439" i="1"/>
  <c r="S438" i="1"/>
  <c r="Q438" i="1"/>
  <c r="S437" i="1"/>
  <c r="Q437" i="1"/>
  <c r="S436" i="1"/>
  <c r="Q436" i="1"/>
  <c r="S435" i="1"/>
  <c r="Q435" i="1"/>
  <c r="S434" i="1"/>
  <c r="Q434" i="1"/>
  <c r="S433" i="1"/>
  <c r="Q433" i="1"/>
  <c r="S432" i="1"/>
  <c r="Q432" i="1"/>
  <c r="S431" i="1"/>
  <c r="Q431" i="1"/>
  <c r="S430" i="1"/>
  <c r="Q430" i="1"/>
  <c r="S429" i="1"/>
  <c r="Q429" i="1"/>
  <c r="S428" i="1"/>
  <c r="Q428" i="1"/>
  <c r="S427" i="1"/>
  <c r="Q427" i="1"/>
  <c r="S426" i="1"/>
  <c r="Q426" i="1"/>
  <c r="S425" i="1"/>
  <c r="Q425" i="1"/>
  <c r="S424" i="1"/>
  <c r="Q424" i="1"/>
  <c r="S423" i="1"/>
  <c r="Q423" i="1"/>
  <c r="S422" i="1"/>
  <c r="Q422" i="1"/>
  <c r="S421" i="1"/>
  <c r="Q421" i="1"/>
  <c r="S420" i="1"/>
  <c r="Q420" i="1"/>
  <c r="S419" i="1"/>
  <c r="Q419" i="1"/>
  <c r="S418" i="1"/>
  <c r="Q418" i="1"/>
  <c r="S417" i="1"/>
  <c r="Q417" i="1"/>
  <c r="S416" i="1"/>
  <c r="Q416" i="1"/>
  <c r="S415" i="1"/>
  <c r="Q415" i="1"/>
  <c r="S414" i="1"/>
  <c r="Q414" i="1"/>
  <c r="S413" i="1"/>
  <c r="Q413" i="1"/>
  <c r="S412" i="1"/>
  <c r="Q412" i="1"/>
  <c r="S411" i="1"/>
  <c r="Q411" i="1"/>
  <c r="S410" i="1"/>
  <c r="Q410" i="1"/>
  <c r="S409" i="1"/>
  <c r="Q409" i="1"/>
  <c r="S408" i="1"/>
  <c r="Q408" i="1"/>
  <c r="S407" i="1"/>
  <c r="Q407" i="1"/>
  <c r="S406" i="1"/>
  <c r="Q406" i="1"/>
  <c r="S405" i="1"/>
  <c r="Q405" i="1"/>
  <c r="S404" i="1"/>
  <c r="Q404" i="1"/>
  <c r="S403" i="1"/>
  <c r="Q403" i="1"/>
  <c r="S402" i="1"/>
  <c r="Q402" i="1"/>
  <c r="S401" i="1"/>
  <c r="Q401" i="1"/>
  <c r="S400" i="1"/>
  <c r="Q400" i="1"/>
  <c r="S399" i="1"/>
  <c r="Q399" i="1"/>
  <c r="S398" i="1"/>
  <c r="Q398" i="1"/>
  <c r="S397" i="1"/>
  <c r="Q397" i="1"/>
  <c r="S396" i="1"/>
  <c r="Q396" i="1"/>
  <c r="S395" i="1"/>
  <c r="Q395" i="1"/>
  <c r="S394" i="1"/>
  <c r="Q394" i="1"/>
  <c r="S393" i="1"/>
  <c r="Q393" i="1"/>
  <c r="S392" i="1"/>
  <c r="Q392" i="1"/>
  <c r="S391" i="1"/>
  <c r="Q391" i="1"/>
  <c r="S390" i="1"/>
  <c r="Q390" i="1"/>
  <c r="S389" i="1"/>
  <c r="Q389" i="1"/>
  <c r="S388" i="1"/>
  <c r="Q388" i="1"/>
  <c r="S387" i="1"/>
  <c r="Q387" i="1"/>
  <c r="S386" i="1"/>
  <c r="Q386" i="1"/>
  <c r="S384" i="1"/>
  <c r="Q384" i="1"/>
  <c r="S383" i="1"/>
  <c r="Q383" i="1"/>
  <c r="S382" i="1"/>
  <c r="Q382" i="1"/>
  <c r="S381" i="1"/>
  <c r="Q381" i="1"/>
  <c r="S380" i="1"/>
  <c r="Q380" i="1"/>
  <c r="S379" i="1"/>
  <c r="Q379" i="1"/>
  <c r="S378" i="1"/>
  <c r="Q378" i="1"/>
  <c r="S377" i="1"/>
  <c r="Q377" i="1"/>
  <c r="S376" i="1"/>
  <c r="Q376" i="1"/>
  <c r="S375" i="1"/>
  <c r="Q375" i="1"/>
  <c r="S374" i="1"/>
  <c r="Q374" i="1"/>
  <c r="S371" i="1"/>
  <c r="Q371" i="1"/>
  <c r="S370" i="1"/>
  <c r="Q370" i="1"/>
  <c r="S373" i="1"/>
  <c r="Q373" i="1"/>
  <c r="S372" i="1"/>
  <c r="Q372" i="1"/>
  <c r="S369" i="1"/>
  <c r="Q369" i="1"/>
  <c r="S368" i="1"/>
  <c r="Q368" i="1"/>
  <c r="S367" i="1"/>
  <c r="Q367" i="1"/>
  <c r="S366" i="1"/>
  <c r="Q366" i="1"/>
  <c r="S365" i="1"/>
  <c r="Q365" i="1"/>
  <c r="S364" i="1"/>
  <c r="Q364" i="1"/>
  <c r="S363" i="1"/>
  <c r="Q363" i="1"/>
  <c r="S362" i="1"/>
  <c r="Q362" i="1"/>
  <c r="S361" i="1"/>
  <c r="Q361" i="1"/>
  <c r="S360" i="1"/>
  <c r="Q360" i="1"/>
  <c r="S359" i="1"/>
  <c r="Q359" i="1"/>
  <c r="S358" i="1"/>
  <c r="Q358" i="1"/>
  <c r="S357" i="1"/>
  <c r="Q357" i="1"/>
  <c r="S356" i="1"/>
  <c r="Q356" i="1"/>
  <c r="S355" i="1"/>
  <c r="Q355" i="1"/>
  <c r="S354" i="1"/>
  <c r="Q354" i="1"/>
  <c r="S353" i="1"/>
  <c r="Q353" i="1"/>
  <c r="S352" i="1"/>
  <c r="Q352" i="1"/>
  <c r="S351" i="1"/>
  <c r="Q351" i="1"/>
  <c r="S350" i="1"/>
  <c r="Q350" i="1"/>
  <c r="S349" i="1"/>
  <c r="Q349" i="1"/>
  <c r="S348" i="1"/>
  <c r="Q348" i="1"/>
  <c r="S347" i="1"/>
  <c r="Q347" i="1"/>
  <c r="S346" i="1"/>
  <c r="Q346" i="1"/>
  <c r="S345" i="1"/>
  <c r="Q345" i="1"/>
  <c r="S344" i="1"/>
  <c r="Q344" i="1"/>
  <c r="S343" i="1"/>
  <c r="Q343" i="1"/>
  <c r="S342" i="1"/>
  <c r="Q342" i="1"/>
  <c r="S341" i="1"/>
  <c r="Q341" i="1"/>
  <c r="S340" i="1"/>
  <c r="Q340" i="1"/>
  <c r="S339" i="1"/>
  <c r="Q339" i="1"/>
  <c r="S338" i="1"/>
  <c r="Q338" i="1"/>
  <c r="S337" i="1"/>
  <c r="Q337" i="1"/>
  <c r="S336" i="1"/>
  <c r="Q336" i="1"/>
  <c r="S335" i="1"/>
  <c r="Q335" i="1"/>
  <c r="S334" i="1"/>
  <c r="Q334" i="1"/>
  <c r="S333" i="1"/>
  <c r="Q333" i="1"/>
  <c r="S332" i="1"/>
  <c r="Q332" i="1"/>
  <c r="S331" i="1"/>
  <c r="Q331" i="1"/>
  <c r="S330" i="1"/>
  <c r="Q330" i="1"/>
  <c r="S329" i="1"/>
  <c r="Q329" i="1"/>
  <c r="S328" i="1"/>
  <c r="Q328" i="1"/>
  <c r="S327" i="1"/>
  <c r="Q327" i="1"/>
  <c r="S326" i="1"/>
  <c r="Q326" i="1"/>
  <c r="S325" i="1"/>
  <c r="Q325" i="1"/>
  <c r="S324" i="1"/>
  <c r="Q324" i="1"/>
  <c r="S323" i="1"/>
  <c r="Q323" i="1"/>
  <c r="S322" i="1"/>
  <c r="Q322" i="1"/>
  <c r="S321" i="1"/>
  <c r="Q321" i="1"/>
  <c r="S320" i="1"/>
  <c r="Q320" i="1"/>
  <c r="S319" i="1"/>
  <c r="Q319" i="1"/>
  <c r="S318" i="1"/>
  <c r="Q318" i="1"/>
  <c r="S317" i="1"/>
  <c r="Q317" i="1"/>
  <c r="S316" i="1"/>
  <c r="Q316" i="1"/>
  <c r="S315" i="1"/>
  <c r="Q315" i="1"/>
  <c r="S314" i="1"/>
  <c r="Q314" i="1"/>
  <c r="S313" i="1"/>
  <c r="Q313" i="1"/>
  <c r="S312" i="1"/>
  <c r="Q312" i="1"/>
  <c r="S311" i="1"/>
  <c r="Q311" i="1"/>
  <c r="S310" i="1"/>
  <c r="Q310" i="1"/>
  <c r="S309" i="1"/>
  <c r="Q309" i="1"/>
  <c r="S308" i="1"/>
  <c r="Q308" i="1"/>
  <c r="S307" i="1"/>
  <c r="Q307" i="1"/>
  <c r="S306" i="1"/>
  <c r="Q306" i="1"/>
  <c r="S305" i="1"/>
  <c r="Q305" i="1"/>
  <c r="S304" i="1"/>
  <c r="Q304" i="1"/>
  <c r="S303" i="1"/>
  <c r="Q303" i="1"/>
  <c r="S302" i="1"/>
  <c r="Q302" i="1"/>
  <c r="S301" i="1"/>
  <c r="Q301" i="1"/>
  <c r="S300" i="1"/>
  <c r="Q300" i="1"/>
  <c r="S299" i="1"/>
  <c r="Q299" i="1"/>
  <c r="S298" i="1"/>
  <c r="Q298" i="1"/>
  <c r="S297" i="1"/>
  <c r="Q297" i="1"/>
  <c r="S296" i="1"/>
  <c r="Q296" i="1"/>
  <c r="S295" i="1"/>
  <c r="Q295" i="1"/>
  <c r="S294" i="1"/>
  <c r="Q294" i="1"/>
  <c r="S293" i="1"/>
  <c r="Q293" i="1"/>
  <c r="S292" i="1"/>
  <c r="Q292" i="1"/>
  <c r="S291" i="1"/>
  <c r="Q291" i="1"/>
  <c r="S290" i="1"/>
  <c r="Q290" i="1"/>
  <c r="S289" i="1"/>
  <c r="Q289" i="1"/>
  <c r="S288" i="1"/>
  <c r="Q288" i="1"/>
  <c r="S287" i="1"/>
  <c r="Q287" i="1"/>
  <c r="S286" i="1"/>
  <c r="Q286" i="1"/>
  <c r="S285" i="1"/>
  <c r="Q285" i="1"/>
  <c r="S284" i="1"/>
  <c r="Q284" i="1"/>
  <c r="S283" i="1"/>
  <c r="Q283" i="1"/>
  <c r="S282" i="1"/>
  <c r="Q282" i="1"/>
  <c r="S281" i="1"/>
  <c r="Q281" i="1"/>
  <c r="S280" i="1"/>
  <c r="Q280" i="1"/>
  <c r="S279" i="1"/>
  <c r="Q279" i="1"/>
  <c r="S278" i="1"/>
  <c r="Q278" i="1"/>
  <c r="S277" i="1"/>
  <c r="Q277" i="1"/>
  <c r="T277" i="1"/>
  <c r="C277" i="1"/>
  <c r="T448" i="1"/>
  <c r="C448" i="1"/>
  <c r="T447" i="1"/>
  <c r="C447" i="1"/>
  <c r="T446" i="1"/>
  <c r="C446" i="1"/>
  <c r="T445" i="1"/>
  <c r="C445" i="1"/>
  <c r="T444" i="1"/>
  <c r="C444" i="1"/>
  <c r="T443" i="1"/>
  <c r="C443" i="1"/>
  <c r="T442" i="1"/>
  <c r="C442" i="1"/>
  <c r="T441" i="1"/>
  <c r="C441" i="1"/>
  <c r="T440" i="1"/>
  <c r="C440" i="1"/>
  <c r="T439" i="1"/>
  <c r="C439" i="1"/>
  <c r="T438" i="1"/>
  <c r="C438" i="1"/>
  <c r="T437" i="1"/>
  <c r="C437" i="1"/>
  <c r="T436" i="1"/>
  <c r="C436" i="1"/>
  <c r="T435" i="1"/>
  <c r="C435" i="1"/>
  <c r="T434" i="1"/>
  <c r="C434" i="1"/>
  <c r="T433" i="1"/>
  <c r="C433" i="1"/>
  <c r="T432" i="1"/>
  <c r="C432" i="1"/>
  <c r="T431" i="1"/>
  <c r="C431" i="1"/>
  <c r="T430" i="1"/>
  <c r="C430" i="1"/>
  <c r="T429" i="1"/>
  <c r="C429" i="1"/>
  <c r="T428" i="1"/>
  <c r="C428" i="1"/>
  <c r="T427" i="1"/>
  <c r="C427" i="1"/>
  <c r="T426" i="1"/>
  <c r="C426" i="1"/>
  <c r="T425" i="1"/>
  <c r="C425" i="1"/>
  <c r="T424" i="1"/>
  <c r="C424" i="1"/>
  <c r="T423" i="1"/>
  <c r="C423" i="1"/>
  <c r="T422" i="1"/>
  <c r="C422" i="1"/>
  <c r="T421" i="1"/>
  <c r="C421" i="1"/>
  <c r="T420" i="1"/>
  <c r="C420" i="1"/>
  <c r="T419" i="1"/>
  <c r="C419" i="1"/>
  <c r="T418" i="1"/>
  <c r="C418" i="1"/>
  <c r="T417" i="1"/>
  <c r="C417" i="1"/>
  <c r="T416" i="1"/>
  <c r="C416" i="1"/>
  <c r="T415" i="1"/>
  <c r="C415" i="1"/>
  <c r="T414" i="1"/>
  <c r="C414" i="1"/>
  <c r="T413" i="1"/>
  <c r="C413" i="1"/>
  <c r="T412" i="1"/>
  <c r="C412" i="1"/>
  <c r="T411" i="1"/>
  <c r="C411" i="1"/>
  <c r="T410" i="1"/>
  <c r="C410" i="1"/>
  <c r="T409" i="1"/>
  <c r="C409" i="1"/>
  <c r="T408" i="1"/>
  <c r="C408" i="1"/>
  <c r="T407" i="1"/>
  <c r="C407" i="1"/>
  <c r="T406" i="1"/>
  <c r="C406" i="1"/>
  <c r="T405" i="1"/>
  <c r="C405" i="1"/>
  <c r="T404" i="1"/>
  <c r="C404" i="1"/>
  <c r="T403" i="1"/>
  <c r="C403" i="1"/>
  <c r="T402" i="1"/>
  <c r="C402" i="1"/>
  <c r="T401" i="1"/>
  <c r="C401" i="1"/>
  <c r="T400" i="1"/>
  <c r="C400" i="1"/>
  <c r="T399" i="1"/>
  <c r="C399" i="1"/>
  <c r="T398" i="1"/>
  <c r="C398" i="1"/>
  <c r="T397" i="1"/>
  <c r="C397" i="1"/>
  <c r="T396" i="1"/>
  <c r="C396" i="1"/>
  <c r="T395" i="1"/>
  <c r="C395" i="1"/>
  <c r="T394" i="1"/>
  <c r="C394" i="1"/>
  <c r="T393" i="1"/>
  <c r="C393" i="1"/>
  <c r="T392" i="1"/>
  <c r="C392" i="1"/>
  <c r="T391" i="1"/>
  <c r="C391" i="1"/>
  <c r="T390" i="1"/>
  <c r="C390" i="1"/>
  <c r="T389" i="1"/>
  <c r="C389" i="1"/>
  <c r="T388" i="1"/>
  <c r="C388" i="1"/>
  <c r="T387" i="1"/>
  <c r="C387" i="1"/>
  <c r="T386" i="1"/>
  <c r="C386" i="1"/>
  <c r="T384" i="1"/>
  <c r="C384" i="1"/>
  <c r="T383" i="1"/>
  <c r="C383" i="1"/>
  <c r="T382" i="1"/>
  <c r="C382" i="1"/>
  <c r="T381" i="1"/>
  <c r="C381" i="1"/>
  <c r="T380" i="1"/>
  <c r="C380" i="1"/>
  <c r="T379" i="1"/>
  <c r="C379" i="1"/>
  <c r="T378" i="1"/>
  <c r="C378" i="1"/>
  <c r="T377" i="1"/>
  <c r="C377" i="1"/>
  <c r="T376" i="1"/>
  <c r="C376" i="1"/>
  <c r="T375" i="1"/>
  <c r="C375" i="1"/>
  <c r="T374" i="1"/>
  <c r="C374" i="1"/>
  <c r="T371" i="1"/>
  <c r="C371" i="1"/>
  <c r="T370" i="1"/>
  <c r="C370" i="1"/>
  <c r="T373" i="1"/>
  <c r="C373" i="1"/>
  <c r="T372" i="1"/>
  <c r="C372" i="1"/>
  <c r="T369" i="1"/>
  <c r="C369" i="1"/>
  <c r="T368" i="1"/>
  <c r="C368" i="1"/>
  <c r="T367" i="1"/>
  <c r="C367" i="1"/>
  <c r="T366" i="1"/>
  <c r="C366" i="1"/>
  <c r="T365" i="1"/>
  <c r="C365" i="1"/>
  <c r="T364" i="1"/>
  <c r="C364" i="1"/>
  <c r="T363" i="1"/>
  <c r="C363" i="1"/>
  <c r="T362" i="1"/>
  <c r="C362" i="1"/>
  <c r="T361" i="1"/>
  <c r="C361" i="1"/>
  <c r="T360" i="1"/>
  <c r="C360" i="1"/>
  <c r="T359" i="1"/>
  <c r="C359" i="1"/>
  <c r="T358" i="1"/>
  <c r="C358" i="1"/>
  <c r="T357" i="1"/>
  <c r="C357" i="1"/>
  <c r="T356" i="1"/>
  <c r="C356" i="1"/>
  <c r="T355" i="1"/>
  <c r="C355" i="1"/>
  <c r="T354" i="1"/>
  <c r="C354" i="1"/>
  <c r="T353" i="1"/>
  <c r="C353" i="1"/>
  <c r="T352" i="1"/>
  <c r="C352" i="1"/>
  <c r="T351" i="1"/>
  <c r="C351" i="1"/>
  <c r="T350" i="1"/>
  <c r="C350" i="1"/>
  <c r="T349" i="1"/>
  <c r="C349" i="1"/>
  <c r="T348" i="1"/>
  <c r="C348" i="1"/>
  <c r="T347" i="1"/>
  <c r="C347" i="1"/>
  <c r="T346" i="1"/>
  <c r="C346" i="1"/>
  <c r="T345" i="1"/>
  <c r="C345" i="1"/>
  <c r="T344" i="1"/>
  <c r="C344" i="1"/>
  <c r="T343" i="1"/>
  <c r="C343" i="1"/>
  <c r="T342" i="1"/>
  <c r="C342" i="1"/>
  <c r="T341" i="1"/>
  <c r="C341" i="1"/>
  <c r="T340" i="1"/>
  <c r="C340" i="1"/>
  <c r="T339" i="1"/>
  <c r="C339" i="1"/>
  <c r="T338" i="1"/>
  <c r="C338" i="1"/>
  <c r="T337" i="1"/>
  <c r="C337" i="1"/>
  <c r="T336" i="1"/>
  <c r="C336" i="1"/>
  <c r="T335" i="1"/>
  <c r="C335" i="1"/>
  <c r="T334" i="1"/>
  <c r="C334" i="1"/>
  <c r="T333" i="1"/>
  <c r="C333" i="1"/>
  <c r="T332" i="1"/>
  <c r="C332" i="1"/>
  <c r="T331" i="1"/>
  <c r="C331" i="1"/>
  <c r="T330" i="1"/>
  <c r="C330" i="1"/>
  <c r="T329" i="1"/>
  <c r="C329" i="1"/>
  <c r="T328" i="1"/>
  <c r="C328" i="1"/>
  <c r="T327" i="1"/>
  <c r="C327" i="1"/>
  <c r="T326" i="1"/>
  <c r="C326" i="1"/>
  <c r="T325" i="1"/>
  <c r="C325" i="1"/>
  <c r="T324" i="1"/>
  <c r="C324" i="1"/>
  <c r="T323" i="1"/>
  <c r="C323" i="1"/>
  <c r="T322" i="1"/>
  <c r="C322" i="1"/>
  <c r="T321" i="1"/>
  <c r="C321" i="1"/>
  <c r="T320" i="1"/>
  <c r="C320" i="1"/>
  <c r="T319" i="1"/>
  <c r="C319" i="1"/>
  <c r="T318" i="1"/>
  <c r="C318" i="1"/>
  <c r="T317" i="1"/>
  <c r="C317" i="1"/>
  <c r="T316" i="1"/>
  <c r="C316" i="1"/>
  <c r="T315" i="1"/>
  <c r="C315" i="1"/>
  <c r="T314" i="1"/>
  <c r="C314" i="1"/>
  <c r="T313" i="1"/>
  <c r="C313" i="1"/>
  <c r="T312" i="1"/>
  <c r="C312" i="1"/>
  <c r="T311" i="1"/>
  <c r="C311" i="1"/>
  <c r="T310" i="1"/>
  <c r="C310" i="1"/>
  <c r="T309" i="1"/>
  <c r="C309" i="1"/>
  <c r="T308" i="1"/>
  <c r="C308" i="1"/>
  <c r="T307" i="1"/>
  <c r="C307" i="1"/>
  <c r="T306" i="1"/>
  <c r="C306" i="1"/>
  <c r="T305" i="1"/>
  <c r="C305" i="1"/>
  <c r="T304" i="1"/>
  <c r="C304" i="1"/>
  <c r="T303" i="1"/>
  <c r="C303" i="1"/>
  <c r="T302" i="1"/>
  <c r="C302" i="1"/>
  <c r="T301" i="1"/>
  <c r="C301" i="1"/>
  <c r="T300" i="1"/>
  <c r="C300" i="1"/>
  <c r="T299" i="1"/>
  <c r="C299" i="1"/>
  <c r="T298" i="1"/>
  <c r="C298" i="1"/>
  <c r="T297" i="1"/>
  <c r="C297" i="1"/>
  <c r="T296" i="1"/>
  <c r="C296" i="1"/>
  <c r="T295" i="1"/>
  <c r="C295" i="1"/>
  <c r="T294" i="1"/>
  <c r="C294" i="1"/>
  <c r="T293" i="1"/>
  <c r="C293" i="1"/>
  <c r="T292" i="1"/>
  <c r="C292" i="1"/>
  <c r="T291" i="1"/>
  <c r="C291" i="1"/>
  <c r="T290" i="1"/>
  <c r="C290" i="1"/>
  <c r="T289" i="1"/>
  <c r="C289" i="1"/>
  <c r="T288" i="1"/>
  <c r="C288" i="1"/>
  <c r="T287" i="1"/>
  <c r="C287" i="1"/>
  <c r="T286" i="1"/>
  <c r="C286" i="1"/>
  <c r="T285" i="1"/>
  <c r="C285" i="1"/>
  <c r="T284" i="1"/>
  <c r="C284" i="1"/>
  <c r="T283" i="1"/>
  <c r="C283" i="1"/>
  <c r="T282" i="1"/>
  <c r="C282" i="1"/>
  <c r="T281" i="1"/>
  <c r="C281" i="1"/>
  <c r="T280" i="1"/>
  <c r="C280" i="1"/>
  <c r="T279" i="1"/>
  <c r="C279" i="1"/>
  <c r="T278" i="1"/>
  <c r="C278" i="1"/>
  <c r="T273" i="1"/>
  <c r="S273" i="1"/>
  <c r="Q273" i="1"/>
  <c r="C273" i="1"/>
  <c r="T179" i="1"/>
  <c r="S179" i="1"/>
  <c r="Q179" i="1"/>
  <c r="C179" i="1"/>
  <c r="S272" i="1"/>
  <c r="Q272" i="1"/>
  <c r="S271" i="1"/>
  <c r="Q271" i="1"/>
  <c r="S270" i="1"/>
  <c r="Q270" i="1"/>
  <c r="S269" i="1"/>
  <c r="Q269" i="1"/>
  <c r="S268" i="1"/>
  <c r="Q268" i="1"/>
  <c r="S267" i="1"/>
  <c r="Q267" i="1"/>
  <c r="S266" i="1"/>
  <c r="Q266" i="1"/>
  <c r="S265" i="1"/>
  <c r="Q265" i="1"/>
  <c r="S263" i="1"/>
  <c r="Q263" i="1"/>
  <c r="S262" i="1"/>
  <c r="Q262" i="1"/>
  <c r="S261" i="1"/>
  <c r="Q261" i="1"/>
  <c r="S260" i="1"/>
  <c r="Q260" i="1"/>
  <c r="S259" i="1"/>
  <c r="Q259" i="1"/>
  <c r="S258" i="1"/>
  <c r="Q258" i="1"/>
  <c r="S257" i="1"/>
  <c r="Q257" i="1"/>
  <c r="S256" i="1"/>
  <c r="Q256" i="1"/>
  <c r="S255" i="1"/>
  <c r="Q255" i="1"/>
  <c r="S254" i="1"/>
  <c r="Q254" i="1"/>
  <c r="S253" i="1"/>
  <c r="Q253" i="1"/>
  <c r="S252" i="1"/>
  <c r="Q252" i="1"/>
  <c r="S251" i="1"/>
  <c r="Q251" i="1"/>
  <c r="S250" i="1"/>
  <c r="Q250" i="1"/>
  <c r="S249" i="1"/>
  <c r="Q249" i="1"/>
  <c r="S248" i="1"/>
  <c r="Q248" i="1"/>
  <c r="S247" i="1"/>
  <c r="Q247" i="1"/>
  <c r="S246" i="1"/>
  <c r="Q246" i="1"/>
  <c r="S245" i="1"/>
  <c r="Q245" i="1"/>
  <c r="S244" i="1"/>
  <c r="Q244" i="1"/>
  <c r="S243" i="1"/>
  <c r="Q243" i="1"/>
  <c r="S242" i="1"/>
  <c r="Q242" i="1"/>
  <c r="S241" i="1"/>
  <c r="Q241" i="1"/>
  <c r="S240" i="1"/>
  <c r="Q240" i="1"/>
  <c r="S239" i="1"/>
  <c r="Q239" i="1"/>
  <c r="S238" i="1"/>
  <c r="Q238" i="1"/>
  <c r="S237" i="1"/>
  <c r="Q237" i="1"/>
  <c r="S236" i="1"/>
  <c r="Q236" i="1"/>
  <c r="S235" i="1"/>
  <c r="Q235" i="1"/>
  <c r="S234" i="1"/>
  <c r="Q234" i="1"/>
  <c r="S233" i="1"/>
  <c r="Q233" i="1"/>
  <c r="S232" i="1"/>
  <c r="Q232" i="1"/>
  <c r="S231" i="1"/>
  <c r="Q231" i="1"/>
  <c r="S230" i="1"/>
  <c r="Q230" i="1"/>
  <c r="S229" i="1"/>
  <c r="Q229" i="1"/>
  <c r="S228" i="1"/>
  <c r="Q228" i="1"/>
  <c r="S227" i="1"/>
  <c r="Q227" i="1"/>
  <c r="S226" i="1"/>
  <c r="Q226" i="1"/>
  <c r="S225" i="1"/>
  <c r="Q225" i="1"/>
  <c r="S224" i="1"/>
  <c r="Q224" i="1"/>
  <c r="S223" i="1"/>
  <c r="Q223" i="1"/>
  <c r="S222" i="1"/>
  <c r="Q222" i="1"/>
  <c r="S221" i="1"/>
  <c r="Q221" i="1"/>
  <c r="S220" i="1"/>
  <c r="Q220" i="1"/>
  <c r="S219" i="1"/>
  <c r="Q219" i="1"/>
  <c r="S218" i="1"/>
  <c r="Q218" i="1"/>
  <c r="S217" i="1"/>
  <c r="Q217" i="1"/>
  <c r="S216" i="1"/>
  <c r="Q216" i="1"/>
  <c r="S215" i="1"/>
  <c r="Q215" i="1"/>
  <c r="S214" i="1"/>
  <c r="Q214" i="1"/>
  <c r="S213" i="1"/>
  <c r="Q213" i="1"/>
  <c r="S212" i="1"/>
  <c r="Q212" i="1"/>
  <c r="S211" i="1"/>
  <c r="Q211" i="1"/>
  <c r="S210" i="1"/>
  <c r="Q210" i="1"/>
  <c r="S209" i="1"/>
  <c r="Q209" i="1"/>
  <c r="S208" i="1"/>
  <c r="Q208" i="1"/>
  <c r="S207" i="1"/>
  <c r="Q207" i="1"/>
  <c r="S206" i="1"/>
  <c r="Q206" i="1"/>
  <c r="S205" i="1"/>
  <c r="Q205" i="1"/>
  <c r="S204" i="1"/>
  <c r="Q204" i="1"/>
  <c r="S203" i="1"/>
  <c r="Q203" i="1"/>
  <c r="S202" i="1"/>
  <c r="Q202" i="1"/>
  <c r="S201" i="1"/>
  <c r="Q201" i="1"/>
  <c r="S200" i="1"/>
  <c r="Q200" i="1"/>
  <c r="S199" i="1"/>
  <c r="Q199" i="1"/>
  <c r="S198" i="1"/>
  <c r="Q198" i="1"/>
  <c r="S197" i="1"/>
  <c r="Q197" i="1"/>
  <c r="S196" i="1"/>
  <c r="Q196" i="1"/>
  <c r="S195" i="1"/>
  <c r="Q195" i="1"/>
  <c r="S194" i="1"/>
  <c r="Q194" i="1"/>
  <c r="S193" i="1"/>
  <c r="Q193" i="1"/>
  <c r="S192" i="1"/>
  <c r="Q192" i="1"/>
  <c r="S191" i="1"/>
  <c r="Q191" i="1"/>
  <c r="S190" i="1"/>
  <c r="Q190" i="1"/>
  <c r="S189" i="1"/>
  <c r="Q189" i="1"/>
  <c r="S188" i="1"/>
  <c r="Q188" i="1"/>
  <c r="S187" i="1"/>
  <c r="Q187" i="1"/>
  <c r="S186" i="1"/>
  <c r="Q186" i="1"/>
  <c r="S185" i="1"/>
  <c r="Q185" i="1"/>
  <c r="S184" i="1"/>
  <c r="Q184" i="1"/>
  <c r="S183" i="1"/>
  <c r="Q183" i="1"/>
  <c r="S182" i="1"/>
  <c r="Q182" i="1"/>
  <c r="S181" i="1"/>
  <c r="Q181" i="1"/>
  <c r="S180" i="1"/>
  <c r="Q180" i="1"/>
  <c r="T272" i="1"/>
  <c r="C272" i="1"/>
  <c r="T271" i="1"/>
  <c r="C271" i="1"/>
  <c r="T270" i="1"/>
  <c r="C270" i="1"/>
  <c r="T269" i="1"/>
  <c r="C269" i="1"/>
  <c r="T268" i="1"/>
  <c r="C268" i="1"/>
  <c r="T267" i="1"/>
  <c r="C267" i="1"/>
  <c r="T266" i="1"/>
  <c r="C266" i="1"/>
  <c r="T265" i="1"/>
  <c r="C265" i="1"/>
  <c r="T263" i="1"/>
  <c r="C263" i="1"/>
  <c r="T262" i="1"/>
  <c r="C262" i="1"/>
  <c r="T261" i="1"/>
  <c r="C261" i="1"/>
  <c r="T260" i="1"/>
  <c r="C260" i="1"/>
  <c r="T259" i="1"/>
  <c r="C259" i="1"/>
  <c r="T258" i="1"/>
  <c r="C258" i="1"/>
  <c r="T257" i="1"/>
  <c r="T256" i="1"/>
  <c r="C256" i="1"/>
  <c r="T255" i="1"/>
  <c r="C255" i="1"/>
  <c r="T254" i="1"/>
  <c r="C254" i="1"/>
  <c r="T253" i="1"/>
  <c r="C253" i="1"/>
  <c r="T252" i="1"/>
  <c r="C252" i="1"/>
  <c r="T251" i="1"/>
  <c r="C251" i="1"/>
  <c r="T250" i="1"/>
  <c r="C250" i="1"/>
  <c r="T249" i="1"/>
  <c r="C249" i="1"/>
  <c r="T248" i="1"/>
  <c r="C248" i="1"/>
  <c r="T247" i="1"/>
  <c r="C247" i="1"/>
  <c r="T246" i="1"/>
  <c r="C246" i="1"/>
  <c r="T245" i="1"/>
  <c r="C245" i="1"/>
  <c r="T244" i="1"/>
  <c r="C244" i="1"/>
  <c r="T243" i="1"/>
  <c r="C243" i="1"/>
  <c r="T242" i="1"/>
  <c r="C242" i="1"/>
  <c r="T241" i="1"/>
  <c r="C241" i="1"/>
  <c r="T240" i="1"/>
  <c r="C240" i="1"/>
  <c r="T239" i="1"/>
  <c r="C239" i="1"/>
  <c r="T238" i="1"/>
  <c r="C238" i="1"/>
  <c r="T237" i="1"/>
  <c r="C237" i="1"/>
  <c r="T236" i="1"/>
  <c r="C236" i="1"/>
  <c r="T235" i="1"/>
  <c r="C235" i="1"/>
  <c r="T234" i="1"/>
  <c r="C234" i="1"/>
  <c r="T233" i="1"/>
  <c r="C233" i="1"/>
  <c r="T232" i="1"/>
  <c r="C232" i="1"/>
  <c r="T231" i="1"/>
  <c r="C231" i="1"/>
  <c r="T230" i="1"/>
  <c r="C230" i="1"/>
  <c r="T229" i="1"/>
  <c r="C229" i="1"/>
  <c r="T228" i="1"/>
  <c r="C228" i="1"/>
  <c r="T227" i="1"/>
  <c r="C227" i="1"/>
  <c r="T226" i="1"/>
  <c r="C226" i="1"/>
  <c r="T225" i="1"/>
  <c r="C225" i="1"/>
  <c r="T224" i="1"/>
  <c r="C224" i="1"/>
  <c r="T223" i="1"/>
  <c r="C223" i="1"/>
  <c r="T222" i="1"/>
  <c r="C222" i="1"/>
  <c r="T221" i="1"/>
  <c r="C221" i="1"/>
  <c r="T220" i="1"/>
  <c r="C220" i="1"/>
  <c r="T219" i="1"/>
  <c r="C219" i="1"/>
  <c r="T218" i="1"/>
  <c r="C218" i="1"/>
  <c r="T217" i="1"/>
  <c r="C217" i="1"/>
  <c r="T216" i="1"/>
  <c r="C216" i="1"/>
  <c r="T215" i="1"/>
  <c r="C215" i="1"/>
  <c r="T214" i="1"/>
  <c r="C214" i="1"/>
  <c r="T213" i="1"/>
  <c r="C213" i="1"/>
  <c r="T212" i="1"/>
  <c r="C212" i="1"/>
  <c r="T211" i="1"/>
  <c r="C211" i="1"/>
  <c r="T210" i="1"/>
  <c r="C210" i="1"/>
  <c r="T209" i="1"/>
  <c r="C209" i="1"/>
  <c r="T208" i="1"/>
  <c r="C208" i="1"/>
  <c r="T207" i="1"/>
  <c r="C207" i="1"/>
  <c r="T206" i="1"/>
  <c r="C206" i="1"/>
  <c r="T205" i="1"/>
  <c r="C205" i="1"/>
  <c r="T204" i="1"/>
  <c r="C204" i="1"/>
  <c r="T203" i="1"/>
  <c r="C203" i="1"/>
  <c r="T202" i="1"/>
  <c r="C202" i="1"/>
  <c r="T201" i="1"/>
  <c r="C201" i="1"/>
  <c r="T200" i="1"/>
  <c r="C200" i="1"/>
  <c r="T199" i="1"/>
  <c r="C199" i="1"/>
  <c r="T198" i="1"/>
  <c r="C198" i="1"/>
  <c r="T197" i="1"/>
  <c r="C197" i="1"/>
  <c r="T196" i="1"/>
  <c r="C196" i="1"/>
  <c r="T195" i="1"/>
  <c r="C195" i="1"/>
  <c r="T194" i="1"/>
  <c r="C194" i="1"/>
  <c r="T193" i="1"/>
  <c r="C193" i="1"/>
  <c r="T192" i="1"/>
  <c r="C192" i="1"/>
  <c r="T191" i="1"/>
  <c r="C191" i="1"/>
  <c r="T190" i="1"/>
  <c r="C190" i="1"/>
  <c r="T189" i="1"/>
  <c r="C189" i="1"/>
  <c r="T188" i="1"/>
  <c r="C188" i="1"/>
  <c r="T187" i="1"/>
  <c r="C187" i="1"/>
  <c r="T186" i="1"/>
  <c r="C186" i="1"/>
  <c r="T185" i="1"/>
  <c r="C185" i="1"/>
  <c r="T184" i="1"/>
  <c r="C184" i="1"/>
  <c r="T183" i="1"/>
  <c r="C183" i="1"/>
  <c r="T182" i="1"/>
  <c r="C182" i="1"/>
  <c r="T181" i="1"/>
  <c r="C181" i="1"/>
  <c r="T180" i="1"/>
  <c r="C180" i="1"/>
  <c r="T175" i="1"/>
  <c r="S175" i="1"/>
  <c r="Q175" i="1"/>
  <c r="C175" i="1"/>
  <c r="T11" i="1"/>
  <c r="S11" i="1"/>
  <c r="Q11" i="1"/>
  <c r="C11" i="1"/>
  <c r="S174" i="1"/>
  <c r="Q174" i="1"/>
  <c r="S173" i="1"/>
  <c r="Q173" i="1"/>
  <c r="S172" i="1"/>
  <c r="Q172" i="1"/>
  <c r="S171" i="1"/>
  <c r="Q171" i="1"/>
  <c r="S170" i="1"/>
  <c r="Q170" i="1"/>
  <c r="S169" i="1"/>
  <c r="Q169" i="1"/>
  <c r="S168" i="1"/>
  <c r="Q168" i="1"/>
  <c r="S167" i="1"/>
  <c r="Q167" i="1"/>
  <c r="S166" i="1"/>
  <c r="Q166" i="1"/>
  <c r="S165" i="1"/>
  <c r="Q165" i="1"/>
  <c r="S164" i="1"/>
  <c r="Q164" i="1"/>
  <c r="S163" i="1"/>
  <c r="Q163" i="1"/>
  <c r="S162" i="1"/>
  <c r="Q162" i="1"/>
  <c r="S161" i="1"/>
  <c r="Q161" i="1"/>
  <c r="S160" i="1"/>
  <c r="Q160" i="1"/>
  <c r="S159" i="1"/>
  <c r="Q159" i="1"/>
  <c r="S158" i="1"/>
  <c r="Q158" i="1"/>
  <c r="S87" i="1"/>
  <c r="Q87" i="1"/>
  <c r="S157" i="1"/>
  <c r="Q157" i="1"/>
  <c r="S156" i="1"/>
  <c r="Q156" i="1"/>
  <c r="S155" i="1"/>
  <c r="Q155" i="1"/>
  <c r="S154" i="1"/>
  <c r="Q154" i="1"/>
  <c r="S153" i="1"/>
  <c r="Q153" i="1"/>
  <c r="S152" i="1"/>
  <c r="Q152" i="1"/>
  <c r="S151" i="1"/>
  <c r="Q151" i="1"/>
  <c r="S150" i="1"/>
  <c r="Q150" i="1"/>
  <c r="S149" i="1"/>
  <c r="Q149" i="1"/>
  <c r="S148" i="1"/>
  <c r="Q148" i="1"/>
  <c r="S147" i="1"/>
  <c r="Q147" i="1"/>
  <c r="S146" i="1"/>
  <c r="Q146" i="1"/>
  <c r="S145" i="1"/>
  <c r="Q145" i="1"/>
  <c r="S144" i="1"/>
  <c r="Q144" i="1"/>
  <c r="S143" i="1"/>
  <c r="Q143" i="1"/>
  <c r="S142" i="1"/>
  <c r="Q142" i="1"/>
  <c r="S141" i="1"/>
  <c r="Q141" i="1"/>
  <c r="S140" i="1"/>
  <c r="Q140" i="1"/>
  <c r="S139" i="1"/>
  <c r="Q139" i="1"/>
  <c r="S138" i="1"/>
  <c r="Q138" i="1"/>
  <c r="S137" i="1"/>
  <c r="Q137" i="1"/>
  <c r="S136" i="1"/>
  <c r="Q136" i="1"/>
  <c r="S135" i="1"/>
  <c r="Q135" i="1"/>
  <c r="S134" i="1"/>
  <c r="Q134" i="1"/>
  <c r="S133" i="1"/>
  <c r="Q133" i="1"/>
  <c r="S132" i="1"/>
  <c r="Q132" i="1"/>
  <c r="S131" i="1"/>
  <c r="Q131" i="1"/>
  <c r="S130" i="1"/>
  <c r="Q130" i="1"/>
  <c r="S129" i="1"/>
  <c r="Q129" i="1"/>
  <c r="S128" i="1"/>
  <c r="Q128" i="1"/>
  <c r="S127" i="1"/>
  <c r="Q127" i="1"/>
  <c r="S126" i="1"/>
  <c r="Q126" i="1"/>
  <c r="S125" i="1"/>
  <c r="Q125" i="1"/>
  <c r="S124" i="1"/>
  <c r="Q124" i="1"/>
  <c r="S123" i="1"/>
  <c r="Q123" i="1"/>
  <c r="S122" i="1"/>
  <c r="Q122" i="1"/>
  <c r="S121" i="1"/>
  <c r="Q121" i="1"/>
  <c r="S120" i="1"/>
  <c r="Q120" i="1"/>
  <c r="S119" i="1"/>
  <c r="Q119" i="1"/>
  <c r="S118" i="1"/>
  <c r="Q118" i="1"/>
  <c r="S117" i="1"/>
  <c r="Q117" i="1"/>
  <c r="S116" i="1"/>
  <c r="Q116" i="1"/>
  <c r="S115" i="1"/>
  <c r="Q115" i="1"/>
  <c r="S114" i="1"/>
  <c r="Q114" i="1"/>
  <c r="S113" i="1"/>
  <c r="Q113" i="1"/>
  <c r="S112" i="1"/>
  <c r="Q112" i="1"/>
  <c r="S111" i="1"/>
  <c r="Q111" i="1"/>
  <c r="S110" i="1"/>
  <c r="Q110" i="1"/>
  <c r="S109" i="1"/>
  <c r="Q109" i="1"/>
  <c r="S108" i="1"/>
  <c r="Q108" i="1"/>
  <c r="S107" i="1"/>
  <c r="Q107" i="1"/>
  <c r="S106" i="1"/>
  <c r="Q106" i="1"/>
  <c r="S105" i="1"/>
  <c r="Q105" i="1"/>
  <c r="S104" i="1"/>
  <c r="Q104" i="1"/>
  <c r="S103" i="1"/>
  <c r="Q103" i="1"/>
  <c r="S102" i="1"/>
  <c r="Q102" i="1"/>
  <c r="S101" i="1"/>
  <c r="Q101" i="1"/>
  <c r="S100" i="1"/>
  <c r="Q100" i="1"/>
  <c r="S99" i="1"/>
  <c r="Q99" i="1"/>
  <c r="S98" i="1"/>
  <c r="Q98" i="1"/>
  <c r="S97" i="1"/>
  <c r="Q97" i="1"/>
  <c r="S96" i="1"/>
  <c r="Q96" i="1"/>
  <c r="S95" i="1"/>
  <c r="Q95" i="1"/>
  <c r="S94" i="1"/>
  <c r="Q94" i="1"/>
  <c r="S93" i="1"/>
  <c r="Q93" i="1"/>
  <c r="S92" i="1"/>
  <c r="Q92" i="1"/>
  <c r="S91" i="1"/>
  <c r="Q91" i="1"/>
  <c r="S90" i="1"/>
  <c r="Q90" i="1"/>
  <c r="S89" i="1"/>
  <c r="Q89" i="1"/>
  <c r="S88" i="1"/>
  <c r="Q88" i="1"/>
  <c r="S86" i="1"/>
  <c r="Q86" i="1"/>
  <c r="S85" i="1"/>
  <c r="Q85" i="1"/>
  <c r="S84" i="1"/>
  <c r="Q84" i="1"/>
  <c r="S83" i="1"/>
  <c r="Q83" i="1"/>
  <c r="S82" i="1"/>
  <c r="Q82" i="1"/>
  <c r="S81" i="1"/>
  <c r="Q81" i="1"/>
  <c r="S80" i="1"/>
  <c r="Q80" i="1"/>
  <c r="S79" i="1"/>
  <c r="Q79" i="1"/>
  <c r="S78" i="1"/>
  <c r="Q78" i="1"/>
  <c r="S77" i="1"/>
  <c r="Q77" i="1"/>
  <c r="S76" i="1"/>
  <c r="Q76" i="1"/>
  <c r="S75" i="1"/>
  <c r="Q75" i="1"/>
  <c r="S74" i="1"/>
  <c r="Q74" i="1"/>
  <c r="S73" i="1"/>
  <c r="Q73" i="1"/>
  <c r="S72" i="1"/>
  <c r="Q72" i="1"/>
  <c r="S71" i="1"/>
  <c r="Q71" i="1"/>
  <c r="S70" i="1"/>
  <c r="Q70" i="1"/>
  <c r="S69" i="1"/>
  <c r="Q69" i="1"/>
  <c r="S68" i="1"/>
  <c r="Q68" i="1"/>
  <c r="S67" i="1"/>
  <c r="Q67" i="1"/>
  <c r="S66" i="1"/>
  <c r="Q66" i="1"/>
  <c r="S65" i="1"/>
  <c r="Q65" i="1"/>
  <c r="S64" i="1"/>
  <c r="Q64" i="1"/>
  <c r="S63" i="1"/>
  <c r="Q63" i="1"/>
  <c r="S62" i="1"/>
  <c r="Q62" i="1"/>
  <c r="S61" i="1"/>
  <c r="Q61" i="1"/>
  <c r="S60" i="1"/>
  <c r="Q60" i="1"/>
  <c r="S385" i="1"/>
  <c r="Q385" i="1"/>
  <c r="S59" i="1"/>
  <c r="Q59" i="1"/>
  <c r="S58" i="1"/>
  <c r="Q58" i="1"/>
  <c r="S57" i="1"/>
  <c r="Q57" i="1"/>
  <c r="S56" i="1"/>
  <c r="Q56" i="1"/>
  <c r="S55" i="1"/>
  <c r="Q55" i="1"/>
  <c r="S54" i="1"/>
  <c r="Q54" i="1"/>
  <c r="S53" i="1"/>
  <c r="Q53" i="1"/>
  <c r="S52" i="1"/>
  <c r="Q52" i="1"/>
  <c r="S51" i="1"/>
  <c r="Q51" i="1"/>
  <c r="S50" i="1"/>
  <c r="Q50" i="1"/>
  <c r="S49" i="1"/>
  <c r="Q49" i="1"/>
  <c r="S48" i="1"/>
  <c r="Q48" i="1"/>
  <c r="S47" i="1"/>
  <c r="Q47" i="1"/>
  <c r="S46" i="1"/>
  <c r="Q46" i="1"/>
  <c r="S45" i="1"/>
  <c r="Q45" i="1"/>
  <c r="S44" i="1"/>
  <c r="Q44" i="1"/>
  <c r="S43" i="1"/>
  <c r="Q43" i="1"/>
  <c r="S42" i="1"/>
  <c r="Q42" i="1"/>
  <c r="S41" i="1"/>
  <c r="Q41" i="1"/>
  <c r="S40" i="1"/>
  <c r="Q40" i="1"/>
  <c r="S39" i="1"/>
  <c r="Q39" i="1"/>
  <c r="S38" i="1"/>
  <c r="Q38" i="1"/>
  <c r="S37" i="1"/>
  <c r="Q37" i="1"/>
  <c r="S36" i="1"/>
  <c r="Q36" i="1"/>
  <c r="S35" i="1"/>
  <c r="Q35" i="1"/>
  <c r="S34" i="1"/>
  <c r="Q34" i="1"/>
  <c r="S33" i="1"/>
  <c r="Q33" i="1"/>
  <c r="S32" i="1"/>
  <c r="Q32" i="1"/>
  <c r="S31" i="1"/>
  <c r="Q31" i="1"/>
  <c r="S30" i="1"/>
  <c r="Q30" i="1"/>
  <c r="S29" i="1"/>
  <c r="Q29" i="1"/>
  <c r="S28" i="1"/>
  <c r="Q28" i="1"/>
  <c r="S27" i="1"/>
  <c r="Q27" i="1"/>
  <c r="S26" i="1"/>
  <c r="Q26" i="1"/>
  <c r="S25" i="1"/>
  <c r="Q25" i="1"/>
  <c r="S24" i="1"/>
  <c r="Q24" i="1"/>
  <c r="S23" i="1"/>
  <c r="Q23" i="1"/>
  <c r="S22" i="1"/>
  <c r="Q22" i="1"/>
  <c r="S21" i="1"/>
  <c r="Q21" i="1"/>
  <c r="S20" i="1"/>
  <c r="Q20" i="1"/>
  <c r="S19" i="1"/>
  <c r="Q19" i="1"/>
  <c r="S18" i="1"/>
  <c r="Q18" i="1"/>
  <c r="S17" i="1"/>
  <c r="Q17" i="1"/>
  <c r="S16" i="1"/>
  <c r="Q16" i="1"/>
  <c r="S15" i="1"/>
  <c r="Q15" i="1"/>
  <c r="S14" i="1"/>
  <c r="Q14" i="1"/>
  <c r="S13" i="1"/>
  <c r="Q13" i="1"/>
  <c r="S12" i="1"/>
  <c r="Q12" i="1"/>
  <c r="T174" i="1"/>
  <c r="C174" i="1"/>
  <c r="T173" i="1"/>
  <c r="C173" i="1"/>
  <c r="T172" i="1"/>
  <c r="C172" i="1"/>
  <c r="T171" i="1"/>
  <c r="C171" i="1"/>
  <c r="T170" i="1"/>
  <c r="C170" i="1"/>
  <c r="T169" i="1"/>
  <c r="C169" i="1"/>
  <c r="T168" i="1"/>
  <c r="C168" i="1"/>
  <c r="T167" i="1"/>
  <c r="C167" i="1"/>
  <c r="T166" i="1"/>
  <c r="C166" i="1"/>
  <c r="T165" i="1"/>
  <c r="C165" i="1"/>
  <c r="T164" i="1"/>
  <c r="C164" i="1"/>
  <c r="T163" i="1"/>
  <c r="C163" i="1"/>
  <c r="T162" i="1"/>
  <c r="C162" i="1"/>
  <c r="T161" i="1"/>
  <c r="C161" i="1"/>
  <c r="T160" i="1"/>
  <c r="C160" i="1"/>
  <c r="T159" i="1"/>
  <c r="C159" i="1"/>
  <c r="T158" i="1"/>
  <c r="C158" i="1"/>
  <c r="T87" i="1"/>
  <c r="C87" i="1"/>
  <c r="T157" i="1"/>
  <c r="C157" i="1"/>
  <c r="T156" i="1"/>
  <c r="C156" i="1"/>
  <c r="T155" i="1"/>
  <c r="C155" i="1"/>
  <c r="T154" i="1"/>
  <c r="C154" i="1"/>
  <c r="T153" i="1"/>
  <c r="C153" i="1"/>
  <c r="T152" i="1"/>
  <c r="C152" i="1"/>
  <c r="T151" i="1"/>
  <c r="C151" i="1"/>
  <c r="T150" i="1"/>
  <c r="C150" i="1"/>
  <c r="T149" i="1"/>
  <c r="C149" i="1"/>
  <c r="T148" i="1"/>
  <c r="C148" i="1"/>
  <c r="T147" i="1"/>
  <c r="C147" i="1"/>
  <c r="T146" i="1"/>
  <c r="C146" i="1"/>
  <c r="T145" i="1"/>
  <c r="C145" i="1"/>
  <c r="T144" i="1"/>
  <c r="C144" i="1"/>
  <c r="T143" i="1"/>
  <c r="C143" i="1"/>
  <c r="T142" i="1"/>
  <c r="C142" i="1"/>
  <c r="T141" i="1"/>
  <c r="C141" i="1"/>
  <c r="T140" i="1"/>
  <c r="C140" i="1"/>
  <c r="T139" i="1"/>
  <c r="C139" i="1"/>
  <c r="T138" i="1"/>
  <c r="C138" i="1"/>
  <c r="T137" i="1"/>
  <c r="C137" i="1"/>
  <c r="T136" i="1"/>
  <c r="C136" i="1"/>
  <c r="T135" i="1"/>
  <c r="C135" i="1"/>
  <c r="T134" i="1"/>
  <c r="C134" i="1"/>
  <c r="T133" i="1"/>
  <c r="C133" i="1"/>
  <c r="T132" i="1"/>
  <c r="C132" i="1"/>
  <c r="T131" i="1"/>
  <c r="C131" i="1"/>
  <c r="T130" i="1"/>
  <c r="C130" i="1"/>
  <c r="T129" i="1"/>
  <c r="C129" i="1"/>
  <c r="T128" i="1"/>
  <c r="C128" i="1"/>
  <c r="T127" i="1"/>
  <c r="C127" i="1"/>
  <c r="T126" i="1"/>
  <c r="C126" i="1"/>
  <c r="T125" i="1"/>
  <c r="C125" i="1"/>
  <c r="T124" i="1"/>
  <c r="C124" i="1"/>
  <c r="T123" i="1"/>
  <c r="C123" i="1"/>
  <c r="T122" i="1"/>
  <c r="C122" i="1"/>
  <c r="T121" i="1"/>
  <c r="C121" i="1"/>
  <c r="T120" i="1"/>
  <c r="C120" i="1"/>
  <c r="T119" i="1"/>
  <c r="C119" i="1"/>
  <c r="T118" i="1"/>
  <c r="C118" i="1"/>
  <c r="T117" i="1"/>
  <c r="C117" i="1"/>
  <c r="T116" i="1"/>
  <c r="C116" i="1"/>
  <c r="T115" i="1"/>
  <c r="C115" i="1"/>
  <c r="T114" i="1"/>
  <c r="C114" i="1"/>
  <c r="T113" i="1"/>
  <c r="C113" i="1"/>
  <c r="T112" i="1"/>
  <c r="C112" i="1"/>
  <c r="T111" i="1"/>
  <c r="C111" i="1"/>
  <c r="T110" i="1"/>
  <c r="C110" i="1"/>
  <c r="T109" i="1"/>
  <c r="C109" i="1"/>
  <c r="T108" i="1"/>
  <c r="C108" i="1"/>
  <c r="T107" i="1"/>
  <c r="C107" i="1"/>
  <c r="T106" i="1"/>
  <c r="C106" i="1"/>
  <c r="T105" i="1"/>
  <c r="C105" i="1"/>
  <c r="T104" i="1"/>
  <c r="C104" i="1"/>
  <c r="T103" i="1"/>
  <c r="C103" i="1"/>
  <c r="T102" i="1"/>
  <c r="C102" i="1"/>
  <c r="T101" i="1"/>
  <c r="C101" i="1"/>
  <c r="T100" i="1"/>
  <c r="C100" i="1"/>
  <c r="T99" i="1"/>
  <c r="C99" i="1"/>
  <c r="T98" i="1"/>
  <c r="C98" i="1"/>
  <c r="T97" i="1"/>
  <c r="C97" i="1"/>
  <c r="T96" i="1"/>
  <c r="C96" i="1"/>
  <c r="T95" i="1"/>
  <c r="C95" i="1"/>
  <c r="T94" i="1"/>
  <c r="C94" i="1"/>
  <c r="T93" i="1"/>
  <c r="C93" i="1"/>
  <c r="T92" i="1"/>
  <c r="C92" i="1"/>
  <c r="T91" i="1"/>
  <c r="C91" i="1"/>
  <c r="T90" i="1"/>
  <c r="C90" i="1"/>
  <c r="T89" i="1"/>
  <c r="C89" i="1"/>
  <c r="T88" i="1"/>
  <c r="C88" i="1"/>
  <c r="T86" i="1"/>
  <c r="C86" i="1"/>
  <c r="T85" i="1"/>
  <c r="C85" i="1"/>
  <c r="T84" i="1"/>
  <c r="C84" i="1"/>
  <c r="T83" i="1"/>
  <c r="C83" i="1"/>
  <c r="T82" i="1"/>
  <c r="C82" i="1"/>
  <c r="T81" i="1"/>
  <c r="C81" i="1"/>
  <c r="T80" i="1"/>
  <c r="C80" i="1"/>
  <c r="T79" i="1"/>
  <c r="C79" i="1"/>
  <c r="T78" i="1"/>
  <c r="C78" i="1"/>
  <c r="T77" i="1"/>
  <c r="C77" i="1"/>
  <c r="T76" i="1"/>
  <c r="C76" i="1"/>
  <c r="T75" i="1"/>
  <c r="C75" i="1"/>
  <c r="T74" i="1"/>
  <c r="C74" i="1"/>
  <c r="T73" i="1"/>
  <c r="C73" i="1"/>
  <c r="T72" i="1"/>
  <c r="C72" i="1"/>
  <c r="T71" i="1"/>
  <c r="C71" i="1"/>
  <c r="T70" i="1"/>
  <c r="C70" i="1"/>
  <c r="T69" i="1"/>
  <c r="C69" i="1"/>
  <c r="T68" i="1"/>
  <c r="C68" i="1"/>
  <c r="T67" i="1"/>
  <c r="C67" i="1"/>
  <c r="T66" i="1"/>
  <c r="C66" i="1"/>
  <c r="T65" i="1"/>
  <c r="C65" i="1"/>
  <c r="T64" i="1"/>
  <c r="C64" i="1"/>
  <c r="T63" i="1"/>
  <c r="C63" i="1"/>
  <c r="T62" i="1"/>
  <c r="C62" i="1"/>
  <c r="T61" i="1"/>
  <c r="C61" i="1"/>
  <c r="T60" i="1"/>
  <c r="C60" i="1"/>
  <c r="T385" i="1"/>
  <c r="C385" i="1"/>
  <c r="T59" i="1"/>
  <c r="C59" i="1"/>
  <c r="T58" i="1"/>
  <c r="C58" i="1"/>
  <c r="T57" i="1"/>
  <c r="C57" i="1"/>
  <c r="T56" i="1"/>
  <c r="C56" i="1"/>
  <c r="T55" i="1"/>
  <c r="C55" i="1"/>
  <c r="T54" i="1"/>
  <c r="C54" i="1"/>
  <c r="T53" i="1"/>
  <c r="C53" i="1"/>
  <c r="T52" i="1"/>
  <c r="C52" i="1"/>
  <c r="T51" i="1"/>
  <c r="C51" i="1"/>
  <c r="T50" i="1"/>
  <c r="C50" i="1"/>
  <c r="T49" i="1"/>
  <c r="C49" i="1"/>
  <c r="T48" i="1"/>
  <c r="C48" i="1"/>
  <c r="T47" i="1"/>
  <c r="C47" i="1"/>
  <c r="T46" i="1"/>
  <c r="C46" i="1"/>
  <c r="T45" i="1"/>
  <c r="C45" i="1"/>
  <c r="T44" i="1"/>
  <c r="C44" i="1"/>
  <c r="T43" i="1"/>
  <c r="C43" i="1"/>
  <c r="T42" i="1"/>
  <c r="C42" i="1"/>
  <c r="T41" i="1"/>
  <c r="C41" i="1"/>
  <c r="T40" i="1"/>
  <c r="C40" i="1"/>
  <c r="T39" i="1"/>
  <c r="C39" i="1"/>
  <c r="T38" i="1"/>
  <c r="C38" i="1"/>
  <c r="T37" i="1"/>
  <c r="C37" i="1"/>
  <c r="T36" i="1"/>
  <c r="C36" i="1"/>
  <c r="T35" i="1"/>
  <c r="C35" i="1"/>
  <c r="T34" i="1"/>
  <c r="C34" i="1"/>
  <c r="T33" i="1"/>
  <c r="C33" i="1"/>
  <c r="T32" i="1"/>
  <c r="C32" i="1"/>
  <c r="T31" i="1"/>
  <c r="C31" i="1"/>
  <c r="T30" i="1"/>
  <c r="C30" i="1"/>
  <c r="T29" i="1"/>
  <c r="C29" i="1"/>
  <c r="T28" i="1"/>
  <c r="C28" i="1"/>
  <c r="T27" i="1"/>
  <c r="C27" i="1"/>
  <c r="T26" i="1"/>
  <c r="C26" i="1"/>
  <c r="T25" i="1"/>
  <c r="C25" i="1"/>
  <c r="T24" i="1"/>
  <c r="C24" i="1"/>
  <c r="T23" i="1"/>
  <c r="C23" i="1"/>
  <c r="T22" i="1"/>
  <c r="C22" i="1"/>
  <c r="T21" i="1"/>
  <c r="C21" i="1"/>
  <c r="T20" i="1"/>
  <c r="C20" i="1"/>
  <c r="T19" i="1"/>
  <c r="C19" i="1"/>
  <c r="T18" i="1"/>
  <c r="C18" i="1"/>
  <c r="T17" i="1"/>
  <c r="C17" i="1"/>
  <c r="T16" i="1"/>
  <c r="C16" i="1"/>
  <c r="T15" i="1"/>
  <c r="C15" i="1"/>
  <c r="T14" i="1"/>
  <c r="C14" i="1"/>
  <c r="T13" i="1"/>
  <c r="C13" i="1"/>
  <c r="T12" i="1"/>
  <c r="C12" i="1"/>
  <c r="D451" i="1" l="1"/>
  <c r="P6" i="1" l="1"/>
  <c r="P8" i="1" l="1"/>
  <c r="P7" i="1"/>
  <c r="Q275" i="1"/>
  <c r="Q177" i="1"/>
  <c r="P451" i="1" l="1"/>
  <c r="S178" i="1" l="1"/>
  <c r="R178" i="1"/>
  <c r="S10" i="1" l="1"/>
  <c r="R276" i="1" l="1"/>
  <c r="R10" i="1"/>
  <c r="R6" i="1" s="1"/>
  <c r="R7" i="1" l="1"/>
  <c r="R8" i="1"/>
  <c r="S276" i="1"/>
  <c r="S6" i="1"/>
  <c r="R451" i="1" l="1"/>
  <c r="S7" i="1"/>
  <c r="S8" i="1"/>
  <c r="S45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Igor Zelmanov</author>
    <author>ZelmanovIgor</author>
  </authors>
  <commentList>
    <comment ref="M7" authorId="0" shapeId="0" xr:uid="{00000000-0006-0000-0000-000001000000}">
      <text>
        <r>
          <rPr>
            <b/>
            <sz val="9"/>
            <color indexed="81"/>
            <rFont val="Tahoma"/>
            <family val="2"/>
            <charset val="204"/>
          </rPr>
          <t>Type in your Sentrum discount to get net prices.</t>
        </r>
      </text>
    </comment>
    <comment ref="R9" authorId="1" shapeId="0" xr:uid="{00000000-0006-0000-0000-000002000000}">
      <text>
        <r>
          <rPr>
            <b/>
            <sz val="9"/>
            <color indexed="81"/>
            <rFont val="Tahoma"/>
            <family val="2"/>
            <charset val="204"/>
          </rPr>
          <t>Help:
Place your order and set Auto Filter = "Non Blank"</t>
        </r>
        <r>
          <rPr>
            <sz val="9"/>
            <color indexed="81"/>
            <rFont val="Tahoma"/>
            <family val="2"/>
            <charset val="204"/>
          </rPr>
          <t xml:space="preserve">
</t>
        </r>
      </text>
    </comment>
    <comment ref="R177" authorId="1" shapeId="0" xr:uid="{00000000-0006-0000-0000-000003000000}">
      <text>
        <r>
          <rPr>
            <b/>
            <sz val="9"/>
            <color indexed="81"/>
            <rFont val="Tahoma"/>
            <family val="2"/>
            <charset val="204"/>
          </rPr>
          <t>Help:
Place your order and set Auto Filter = "Non Blank"</t>
        </r>
        <r>
          <rPr>
            <sz val="9"/>
            <color indexed="81"/>
            <rFont val="Tahoma"/>
            <family val="2"/>
            <charset val="204"/>
          </rPr>
          <t xml:space="preserve">
</t>
        </r>
      </text>
    </comment>
    <comment ref="R275" authorId="1" shapeId="0" xr:uid="{00000000-0006-0000-0000-000004000000}">
      <text>
        <r>
          <rPr>
            <b/>
            <sz val="9"/>
            <color indexed="81"/>
            <rFont val="Tahoma"/>
            <family val="2"/>
            <charset val="204"/>
          </rPr>
          <t>Help:
Place your order and set Auto Filter = "Non Blank"</t>
        </r>
        <r>
          <rPr>
            <sz val="9"/>
            <color indexed="81"/>
            <rFont val="Tahoma"/>
            <family val="2"/>
            <charset val="204"/>
          </rPr>
          <t xml:space="preserve">
</t>
        </r>
      </text>
    </comment>
  </commentList>
</comments>
</file>

<file path=xl/sharedStrings.xml><?xml version="1.0" encoding="utf-8"?>
<sst xmlns="http://schemas.openxmlformats.org/spreadsheetml/2006/main" count="9169" uniqueCount="4857">
  <si>
    <t>Category</t>
  </si>
  <si>
    <t>Publisher</t>
  </si>
  <si>
    <t>Title (English)</t>
  </si>
  <si>
    <t>Year</t>
  </si>
  <si>
    <t>Annotaion  (English)</t>
  </si>
  <si>
    <t>#</t>
  </si>
  <si>
    <t>F</t>
  </si>
  <si>
    <t>Your Order</t>
  </si>
  <si>
    <t>Amount</t>
  </si>
  <si>
    <t>Science Fiction, Fantasy</t>
  </si>
  <si>
    <t>History</t>
  </si>
  <si>
    <t>NonFiction</t>
  </si>
  <si>
    <t>Children's</t>
  </si>
  <si>
    <t>Adult Fiction Books</t>
  </si>
  <si>
    <t>Adult NonFiction Books</t>
  </si>
  <si>
    <t>EAN</t>
  </si>
  <si>
    <t>Fiction</t>
  </si>
  <si>
    <t>Total</t>
  </si>
  <si>
    <t>Series</t>
  </si>
  <si>
    <t>Book Cover</t>
  </si>
  <si>
    <t xml:space="preserve"> Author (English)</t>
  </si>
  <si>
    <t>Pages</t>
  </si>
  <si>
    <t>Picture (Full Image URL)</t>
  </si>
  <si>
    <t>Author (Original)</t>
  </si>
  <si>
    <t>Title (Original)</t>
  </si>
  <si>
    <t>Annotation (Original)</t>
  </si>
  <si>
    <t>Web: https://sentrumbookstore.com</t>
  </si>
  <si>
    <t>e-mail: ira@sentrummarketing.com</t>
  </si>
  <si>
    <t>F/ NF</t>
  </si>
  <si>
    <t>АСТ</t>
  </si>
  <si>
    <t>Эксмо</t>
  </si>
  <si>
    <t>Romance</t>
  </si>
  <si>
    <t>ISBN</t>
  </si>
  <si>
    <t>Annotaion  (Transliteration)</t>
  </si>
  <si>
    <t>Author (transliteration)</t>
  </si>
  <si>
    <t>Title  (Transliteration)</t>
  </si>
  <si>
    <t>NF</t>
  </si>
  <si>
    <t>Children's Books</t>
  </si>
  <si>
    <t>hardcover</t>
  </si>
  <si>
    <t>Азбука-Аттикус</t>
  </si>
  <si>
    <t>Центрполиграф</t>
  </si>
  <si>
    <t>Biographies, Memoirs</t>
  </si>
  <si>
    <t>Альпина Паблишер</t>
  </si>
  <si>
    <t>Cooking, Food, Wine</t>
  </si>
  <si>
    <t>Entertainment, Lifestyle, Family, Home</t>
  </si>
  <si>
    <t>Health, Mind, Body</t>
  </si>
  <si>
    <t>Philosophy, Politics, Social Sciences</t>
  </si>
  <si>
    <t>Reference, Scientific</t>
  </si>
  <si>
    <t>Аванта+</t>
  </si>
  <si>
    <t>Малыш</t>
  </si>
  <si>
    <t>PO Number</t>
  </si>
  <si>
    <t>MSRP</t>
  </si>
  <si>
    <t>Your Library</t>
  </si>
  <si>
    <t>e-mail: elena@sentrummarketing.com</t>
  </si>
  <si>
    <t>titles</t>
  </si>
  <si>
    <t>Prices in this Order Form are Subject to Ongoing Market Fluctuations</t>
  </si>
  <si>
    <t>Literature, Fiction</t>
  </si>
  <si>
    <t>Corpus.(roman)</t>
  </si>
  <si>
    <t>Mystery, Thrillers</t>
  </si>
  <si>
    <t>ISIA Media Verlag</t>
  </si>
  <si>
    <r>
      <rPr>
        <b/>
        <sz val="28"/>
        <rFont val="Arial Narrow"/>
        <family val="2"/>
        <charset val="204"/>
      </rPr>
      <t>Sentrum Marketing, LLC.</t>
    </r>
    <r>
      <rPr>
        <b/>
        <i/>
        <sz val="20"/>
        <rFont val="CG Times"/>
        <family val="1"/>
      </rPr>
      <t xml:space="preserve">
</t>
    </r>
    <r>
      <rPr>
        <b/>
        <sz val="14"/>
        <rFont val="Arial Narrow"/>
        <family val="2"/>
        <charset val="204"/>
      </rPr>
      <t>45 Union St., Boston, MA 02135 Tel.: 617-770-3690</t>
    </r>
  </si>
  <si>
    <t>Cover</t>
  </si>
  <si>
    <t>Лучшая мировая классика</t>
  </si>
  <si>
    <t>Всемирная литература (новое оформление)</t>
  </si>
  <si>
    <t>Весь Салман Рушди</t>
  </si>
  <si>
    <t>Religion, Spirituality</t>
  </si>
  <si>
    <t>Редакция Вилли Винки</t>
  </si>
  <si>
    <t>Шклярский, Альфред</t>
  </si>
  <si>
    <t>Вече</t>
  </si>
  <si>
    <t>Яуза-пресс</t>
  </si>
  <si>
    <t>Алгоритм</t>
  </si>
  <si>
    <t>Яркие страницы. Коллекционные издания</t>
  </si>
  <si>
    <t>ALBUS CORVUS (БЕЛАЯ ВОРОНА)</t>
  </si>
  <si>
    <t>Вне серии</t>
  </si>
  <si>
    <t>New Releases and Bestsellers</t>
  </si>
  <si>
    <t>AST</t>
  </si>
  <si>
    <t>Veche</t>
  </si>
  <si>
    <t>Algoritm</t>
  </si>
  <si>
    <t>Айтматов, Чингиз</t>
  </si>
  <si>
    <t>Aitmatov, Chingiz</t>
  </si>
  <si>
    <t>Яркие страницы</t>
  </si>
  <si>
    <t>Eksmo</t>
  </si>
  <si>
    <t>внесерийное издание</t>
  </si>
  <si>
    <t>ABC-Atticus</t>
  </si>
  <si>
    <t>Azbuka-Attikus</t>
  </si>
  <si>
    <t>Звезды мирового детектива (тв/обл.)</t>
  </si>
  <si>
    <t>Леви, Марк</t>
  </si>
  <si>
    <t>Levi, Mark</t>
  </si>
  <si>
    <t>The Big Book (тв/обл.)</t>
  </si>
  <si>
    <t>Токарева, Виктория</t>
  </si>
  <si>
    <t>Tokareva, Viktoriia</t>
  </si>
  <si>
    <t>От битника до Паланика</t>
  </si>
  <si>
    <t>Иронический детектив</t>
  </si>
  <si>
    <t>Закон сильной. Криминальное соло Марины Крамер. Новое оформление</t>
  </si>
  <si>
    <t>Паланик, Чак</t>
  </si>
  <si>
    <t>Palanik, Chak</t>
  </si>
  <si>
    <t>Детективы Галины Романовой. Метод Женщины. Новое оформление</t>
  </si>
  <si>
    <t>Кеннеди, Эль</t>
  </si>
  <si>
    <t>Хиты Эль Кеннеди</t>
  </si>
  <si>
    <t>Персона</t>
  </si>
  <si>
    <t>ОИ ВИ</t>
  </si>
  <si>
    <t>Avanta+</t>
  </si>
  <si>
    <t>Прокофьева, Софья</t>
  </si>
  <si>
    <t>Клевер-Медиа-Групп</t>
  </si>
  <si>
    <t>Klever-Media-Grupp</t>
  </si>
  <si>
    <t>Weight</t>
  </si>
  <si>
    <t>paperback</t>
  </si>
  <si>
    <t>OCLC</t>
  </si>
  <si>
    <t>Freedom</t>
  </si>
  <si>
    <t>Эксмодетство</t>
  </si>
  <si>
    <t>Болл, Дэвид</t>
  </si>
  <si>
    <t>«Русская литература. Большие книги»</t>
  </si>
  <si>
    <t>Библиотека классики</t>
  </si>
  <si>
    <t>Гиперион</t>
  </si>
  <si>
    <t>Giperion</t>
  </si>
  <si>
    <t>Пушкин, Александр</t>
  </si>
  <si>
    <t>Pushkin, Aleksandr</t>
  </si>
  <si>
    <t>Новое литературное обозрение</t>
  </si>
  <si>
    <t>Novoe literaturnoe obozrenie</t>
  </si>
  <si>
    <t>Вечные истории. Young Adult</t>
  </si>
  <si>
    <t>Тосс, Анатолий</t>
  </si>
  <si>
    <t>Артефакт &amp; Детектив (Новое оформление)</t>
  </si>
  <si>
    <t>Фолиант</t>
  </si>
  <si>
    <t>Foliant</t>
  </si>
  <si>
    <t>Новый мировой триллер</t>
  </si>
  <si>
    <t>Гришэм, Джон</t>
  </si>
  <si>
    <t>Гришэм: лучшее</t>
  </si>
  <si>
    <t>Кинг, Стивен</t>
  </si>
  <si>
    <t>King, Stiven</t>
  </si>
  <si>
    <t>Марк Леви: сильнее, чем любовь</t>
  </si>
  <si>
    <t>Михалкова, Елена</t>
  </si>
  <si>
    <t>Безупречный детектив</t>
  </si>
  <si>
    <t>Inspiria</t>
  </si>
  <si>
    <t>LOVE&amp;HOCKEY</t>
  </si>
  <si>
    <t>Бриджертоны и другие</t>
  </si>
  <si>
    <t>«Марк Леви: сильнее, чем любовь»</t>
  </si>
  <si>
    <t>Ле Гуин, Урсула</t>
  </si>
  <si>
    <t>Le Guin, Ursula</t>
  </si>
  <si>
    <t>Мировая еда</t>
  </si>
  <si>
    <t>Бомбора</t>
  </si>
  <si>
    <t>Bombora</t>
  </si>
  <si>
    <t>Всемирная история</t>
  </si>
  <si>
    <t>Книжники</t>
  </si>
  <si>
    <t>Издательский Дом Мещерякова</t>
  </si>
  <si>
    <t>Поляндрия</t>
  </si>
  <si>
    <t>Poliandriia</t>
  </si>
  <si>
    <t>Классика для школьников</t>
  </si>
  <si>
    <t>СЗКЭО</t>
  </si>
  <si>
    <t>Большая детская библиотека</t>
  </si>
  <si>
    <t>Коннова, Евгения</t>
  </si>
  <si>
    <t>Кот Леопольд и его друзья</t>
  </si>
  <si>
    <t>Konnova, Evgeniia</t>
  </si>
  <si>
    <t>Лобел, А.</t>
  </si>
  <si>
    <t>Розовый жираф</t>
  </si>
  <si>
    <t>«Я читаю сам»</t>
  </si>
  <si>
    <t>Lobel, A.</t>
  </si>
  <si>
    <t>Сокровища мировой литературы для детей</t>
  </si>
  <si>
    <t>Матюшкина, Екатерина</t>
  </si>
  <si>
    <t>Большая книга лучшей классики</t>
  </si>
  <si>
    <t>flexocover</t>
  </si>
  <si>
    <t>Атласы и энциклопедии</t>
  </si>
  <si>
    <t>Настоящие волшебники</t>
  </si>
  <si>
    <t>Аванта - школьникам</t>
  </si>
  <si>
    <t>Deluxe Edition</t>
  </si>
  <si>
    <t>Russian Language Books ORDER FORM March 2024</t>
  </si>
  <si>
    <t>Герои класса S при поддержке своих товарищей по Ассоциации продолжают сражаться с чудовищами. Капризулю из плена они вызволили, но выяснилось, что под землей сгинул еще один ребенок. Пока спасатели решали, кто вернется за мальчиком, Сайтама бродил по логову в поисках источника шума и, сам того не зная, сокрушил Повелителя Всех Чудовищ — Короля Змея! А на глубине подземелья тем временем пришел в сознание Гаро, объявивший охоту на героев...В книгу вошли главы 119–131, а также бонусные.</t>
  </si>
  <si>
    <t>Графические романы. Манга</t>
  </si>
  <si>
    <t>One-Punch Man. Book 13. Technocrat. Unknown force</t>
  </si>
  <si>
    <t>The heroes of Class S, with the support of their comrades in the Association, continue to fight monsters. They rescued Caprice from captivity, but it turned out that another child had disappeared underground. While the rescuers were deciding who would return for the boy, Saitama wandered around the lair in search of the source of the noise and, unknowingly, crushed the Lord of All Monsters — the King of the Snake! And in the depths of the dungeon, meanwhile, Garo regained consciousness, who announced a hunt for heroes...The book includes chapters 119-131, as well as bonus ones.</t>
  </si>
  <si>
    <t>http://sentrumbookstore.com/upload/iblock/dc8/vmp4x5zkhgh1iqpe8w0wp39wsf6jf224/ed7eed8f52f9dd217c13bbad2ab8adeb.jpg</t>
  </si>
  <si>
    <t>978-5-389-22328-8</t>
  </si>
  <si>
    <t>Books</t>
  </si>
  <si>
    <t>Единственная в своем роде Ужасная Торнадо расправилась с одним из боссов Ассоциации Чудовищ, Глазастиком, и тут же вступила в противостояние с Психей, которая на самом деле стояла за всеми его действиями. Оказавшись в затруднительном положении, Психея слилась с плотью Повелителя Всех Чудовищ – Короля Змея! А Сайтама тем временем продолжил блуждать по лабиринтам подземелья в компании Яркого Флэша и монстра-проводника...</t>
  </si>
  <si>
    <t>One-Punch Man. Book 14. The full power of a Tornado. Into the abyss</t>
  </si>
  <si>
    <t>The one-of-a-kind Terrible Tornado dealt with one of the bosses of the Association of Monsters, Glazastik, and immediately entered into a confrontation with Psyche, who was actually behind all his actions. Finding herself in a difficult situation, Psyche merged with the flesh of the Lord of All Monsters – the King of the Serpent! Meanwhile, Saitama continued to wander through the labyrinths of the dungeon in the company of a Bright Flash and a monster guide...</t>
  </si>
  <si>
    <t>http://sentrumbookstore.com/upload/iblock/f9f/j1ztjbbeh8nvouyeuvuaix6we4qmqli0/f91f49111696c077a5e03669e7385ba5.jpg</t>
  </si>
  <si>
    <t>978-5-389-24299-9</t>
  </si>
  <si>
    <t>One-Punch Man. Кн. 1. Одним ударом. Секрет силы</t>
  </si>
  <si>
    <t>Главный герой — Cайтама — обрел настолько невероятную силу, что ему трудно найти достойного соперника. Ведь любого врага он может одолеть одним ударом. Удастся ли сильнейшему человеку на свете вновь ощутить накал страстей в сражении?</t>
  </si>
  <si>
    <t>One-Punch Man. Book 1. One punch. The secret of Power</t>
  </si>
  <si>
    <t>The main character, Saitama, has gained such incredible strength that it is difficult for him to find a worthy opponent. After all, he can defeat any enemy with one blow. Will the strongest man in the world be able to feel the heat of passion in battle again?</t>
  </si>
  <si>
    <t>http://sentrumbookstore.com/upload/iblock/e04/wasv08obi48rfmqlcz6pm62h0lg927e6/19b3862817fef5843dd45fda85768f79.jpg</t>
  </si>
  <si>
    <t>978-5-389-14111-7</t>
  </si>
  <si>
    <t>One-Punch Man. Кн. 3. Падать и блистать. Великое пророчество</t>
  </si>
  <si>
    <t>Настоящие герои никогда не отступают перед лицом опасности! Вот и на этот раз Сайтама и Дженос спешат дать отпор Повелителю Морских Глубин, который с легкостью одолел даже героя класса S. Но совсем скоро сражение с чудовищем, чей уровень угрозы – «Демон», покажется им детской сказкой, ведь герои еще ничего не знают о страшном пророчестве, согласно которому нашей Земле кранты!</t>
  </si>
  <si>
    <t>Графические романы. Манга (Азбука)</t>
  </si>
  <si>
    <t>One-Punch Man. Book 3. Fall and shine. The Great Prophecy</t>
  </si>
  <si>
    <t>Real heroes never back down in the face of danger! So this time Saitama and Jenos are in a hurry to fight back against the Lord of the Deep Sea, who easily defeated even the hero of class S. But very soon, the battle with the monster, whose threat level is &amp;quot_Demon&amp;quot_, will seem like a children's fairy tale to them, because the heroes still do not know anything about the terrible prophecy, according to which our Earth is fucked!</t>
  </si>
  <si>
    <t>http://sentrumbookstore.com/upload/iblock/694/kiv8tcsq6t7nf4cpk8cz1fjvfvawygwg/aec0e546d8eb5b213b3ef9bbe7c416f8.jpg</t>
  </si>
  <si>
    <t>978-5-389-14885-7</t>
  </si>
  <si>
    <t>One-Punch Man. Кн. 7. Частица чудовища. Глубины отчаяния</t>
  </si>
  <si>
    <t>На улицах бесчинствует Тысячеглазый Осьминог, но герои класса А никак не могут его одолеть. Удастся ли героям класса S справиться с моллюском и почему чудовища атакуют столько городов сразу, пока неясно. А меж тем исход Супербитвы практически предрешен. Увы, участники состязаний даже не подозревают, что к стадиону приближается опасное чудовище...</t>
  </si>
  <si>
    <t>One-Punch Man. Book 7. The particle of the monster. Depths of despair</t>
  </si>
  <si>
    <t>A Thousand-eyed Octopus is rampaging through the streets, but Class A heroes cannot defeat it in any way. It is still unclear whether the S-class heroes will be able to cope with the clam and why the monsters attack so many cities at once. Meanwhile, the outcome of the Super Battle is almost a foregone conclusion. Alas, the contestants do not even suspect that a dangerous monster is approaching the stadium...</t>
  </si>
  <si>
    <t>http://sentrumbookstore.com/upload/iblock/095/q8r9dkeuw7xftt1cgxull8zpq6p1fapw/478d70adcce387bca227856add388d42.jpg</t>
  </si>
  <si>
    <t>978-5-389-17385-9</t>
  </si>
  <si>
    <t>Пока Ассоциация Героев активно обсуждает план захвата вражеского логова, охотник на героев проникает туда в одиночку с целью поквитаться с чудовищем Руки-Ножи и освободить Тарэо. Тем временем Сайтама и его друзья собираются отведать набэ в теплой компании. Они еще не знают, что скоро героев класса S в срочном порядке призовут в головной офис. И хотя доверие к Дженосу и Бэнгу подорвано неудачной схваткой с Гаро, репутация Короля по-прежнему безупречна. Именно его и хотят привлечь в штурмовой отряд Ассоциации в качестве основной боевой силы. Великая битва с чудовищами вот-вот начнется!</t>
  </si>
  <si>
    <t>While the Heroes Association is actively discussing a plan to capture the enemy's lair, the hero hunter enters there alone in order to get even with the monster Knife Hands and free Tarao. Meanwhile, Saitama and his friends are going to try nabe in a warm company. They don't know yet that soon the heroes of Class S will be urgently called to the head office. And although the trust in Jenos and Bang was undermined by the unsuccessful battle with Garo, the King's reputation is still impeccable. It is he who they want to attract to the assault squad of the Association as the main fighting force. The great battle with the monsters is about to begin!</t>
  </si>
  <si>
    <t>http://sentrumbookstore.com/upload/iblock/65a/vn0uti2wyhyzzuntoy2fwq5yu8ci4vvo/fae75f5855ddb600ce5defbe3da1aab9.jpg</t>
  </si>
  <si>
    <t>978-5-389-17686-7</t>
  </si>
  <si>
    <t>Эпическое противостояние героев класса S и монстров из Ассоциации Чудовищ продолжается — и в лабиринтах темного подземелья, и снаружи. В очередной книге сверхадреналиновой манги о Сайтаме и его одном ударе, словно мотыльки, летящие на пламя, благородные герои спускаются все ниже. Они запутаются в волосах Длинноволосого Беса, оценят живость Черного Сперматозоида, ощутят силу ненависти Бездомного Императора, узрят вбирающего в себя чужие суперсилы слона Вакуума, познают «Кошачью кару» Кошара, встрянут в бой с Десной, бросят кость Малышу-Переростку, взмокнут от боя со Злой Минеральной Водой... Имя им — легион, они чудовища, и их всех надо перебить, чтобы выйти на свет. Но нет конца этому кошмару...В книгу вошли главы 107–118.</t>
  </si>
  <si>
    <t>One-Punch Man. Book 12. Original and fake. Victim</t>
  </si>
  <si>
    <t>http://sentrumbookstore.com/upload/iblock/745/6for9rcqlhavlnnpnr279h4w4dxqkt8a/df166d09c261ce332c4dea6998b45029.jpg</t>
  </si>
  <si>
    <t>978-5-389-21489-7</t>
  </si>
  <si>
    <t>Naruto. Наруто. Книга 1. Наруто Удзумаки</t>
  </si>
  <si>
    <t>Наруто Удзумаки – самый проблемный ученик академии ниндзя в деревне Коноха. День за днем он выдумывает всяческие проказы и выводит из себя окружающих! Однако даже у этого хулигана есть заветная мечта. Он собирается превзойти героев прошлого, стать величайшим ниндзя и обрести всеобщее признание! Но люди сторонятся юного Удзумаки, а кто-то даже смотрит на него с отвращением… Наруто и не подозревает, что его жизнь связана с трагедией, постигшей Коноху двенадцать лет назад…</t>
  </si>
  <si>
    <t>Naruto. Naruto. Book 1. Naruto Uzumaki</t>
  </si>
  <si>
    <t>Naruto Uzumaki is the most problematic student of the ninja academy in Konoha Village. Day after day, he invents all sorts of pranks and pisses off others! However, even this bully has a cherished dream. He is going to surpass the heroes of the past, become the greatest ninja and gain universal recognition! But people shun the young Uzumaki, and someone even looks at him with disgust... Naruto does not even suspect that his life is connected with the tragedy that befell Konoha twelve years ago…</t>
  </si>
  <si>
    <t>http://sentrumbookstore.com/upload/iblock/a52/hr6xyvy0loqwmhxk077d20cpvrdz1njb/ec909959f7ee6f1c39715993925b1861.jpg</t>
  </si>
  <si>
    <t>978-5-389-18932-4</t>
  </si>
  <si>
    <t>Naruto. Naruto. Kniga 1. Naruto Udzumaki</t>
  </si>
  <si>
    <t>Кисимото, Масаси</t>
  </si>
  <si>
    <t>Несмотря на приложенные усилия, Наруто не удалось одолеть в бою своего друга и повлиять на его решение покинуть Деревню, Скрытую в Листве. И Саскэ, одержимый желанием отомстить брату, отправился к Оротимару. Удзумаки не собирался с этим мириться, однако Дзирайя убедил юношу тщательно обдумать следующий шаг. Отшельник не сомневался, что по сравнению с угрозой, которая исходит от таинственной организации «Рассвет», Оротимару – не такая уж большая проблема. Надеясь подготовить Наруто к новой встрече с могущественными врагами, Дзирайя взял его в ученики… И вот, спустя два с лишним года суровых тренировок юный синоби возвращается в родную деревню!</t>
  </si>
  <si>
    <t>Kishimoto, Masashi</t>
  </si>
  <si>
    <t>Despite his efforts, Naruto failed to defeat his friend in battle and influence his decision to leave the Village Hidden in the Foliage. And Sasuke, obsessed with the desire to take revenge on his brother, went to Orotimaru. Uzumaki was not going to put up with this, but Jiraiya convinced the young man to carefully consider the next step. The hermit had no doubt that compared to the threat posed by the mysterious Dawn organization, Orochimaru was not such a big problem. Hoping to prepare Naruto for a new encounter with powerful enemies, Jiraiya took him as an apprentice… And so, after more than two years of rigorous training, the young Shinobi returns to his native village!</t>
  </si>
  <si>
    <t>http://sentrumbookstore.com/upload/iblock/6f4/uf6rbhtny5fffg0kn15m5fmh351457ds/7c7a746c07305a974a0c71182403b46b.jpg</t>
  </si>
  <si>
    <t>978-5-389-22084-3</t>
  </si>
  <si>
    <t>Kisimoto, Masasi</t>
  </si>
  <si>
    <t>Стоило Наруто вернуться домой после тренировок с Дзирайей, как до Листвы дошли крайне тревожные вести: синоби из «Рассвета» напал на Пески и одолел Пустынного Гаару! Недолго думая, Цунадэ отправила на помощь союзникам Какаси, Сакуру и Наруто. Однако к тому моменту, как ниндзя добрались до логова «Рассвета», Гаара уже был мертв… У бездыханного тела кадзэкагэ отряд поджидали двое отступников: Дэйдара и Сасори. Наруто и Какаси бросились в погоню за Дэйдарой, а Сакуре и советнице Песков бабуле Тиё пришлось вступить в бой с кукольником Сасори. Сумеют ли куноити сразить умелого и жестокого противника или пополнят собой его коллекцию марионеток?.. 				 					Пять причин купить 					 1Каноничная серия в жанре сёнэн, которая продолжает оставаться идеальной «точкой вхождения» в мир аниме и манги. 2Удобный для длинных серий формат издания: три тома под одной обложкой. 3«Наруто» входит в десятку самой популярной и продаваемой манги всех времён. 4Во всём мире продано более четверти миллиарда экземпляров. 5Детище Масаси Кисимото вдохновило многих мангак на труд и на подвиги. Отголоски «Наруто» можно найти, к примеру, в популярных сериях «Магическая битва» и «Моя геройская академия».</t>
  </si>
  <si>
    <t>As soon as Naruto returned home after training with Jiraiya, extremely disturbing news reached the Foliage: the Shinobi from Dawn attacked the Sands and defeated the Desert Gaaru! Without thinking twice, Tsunade sent Kakashi, Sakura and Naruto to help her allies. However, by the time the ninja reached the lair of the Dawn, Gaara was already dead… Two renegades were waiting for the squad at Kazekage's lifeless body: Deidara and Sasori. Naruto and Kakashi rushed in pursuit of Daidara, and Sakura and the adviser of the Sands, Granny Chiya, had to engage in battle with the puppeteer Sasori. Will the kunoichi be able to defeat a skilled and cruel opponent, or will they replenish his collection of puppets?.. 				 					Five reasons to buy A 1-page series in the senen genre, which continues to be an ideal &amp;quot_entry point&amp;quot_ into the world of anime and manga. 2The format of the publication is convenient for long series: three volumes under one cover. 3 &amp;quot_Naruto&amp;quot_ is one of the ten most popular and best-selling manga of all time. 4The world has sold more than a quarter of a billion copies. 5The child of Masashi Kishimoto inspired many mangakas to work and to feats. Echoes of &amp;quot_Naruto&amp;quot_ can be found, for example, in the popular series &amp;quot_Magic Battle&amp;quot_ and &amp;quot_My Hero Academy&amp;quot_.</t>
  </si>
  <si>
    <t>http://sentrumbookstore.com/upload/iblock/bde/6xrr4ul2amfcl1cchfjtgb6rzacwow9i/b0fffdde36aa9c8db316a627f97202ec.jpg</t>
  </si>
  <si>
    <t>978-5-389-22225-0</t>
  </si>
  <si>
    <t>Naruto. Наруто. Книга 12. Встреча после разлуки!</t>
  </si>
  <si>
    <t>http://sentrumbookstore.com/upload/iblock/f6d/eajf0gzpou81494cu8b8xh6qa9tg3t6s/971aab05042c21a45a4ba2d9ee1fdbd9.jpg</t>
  </si>
  <si>
    <t>978-5-389-22492-6</t>
  </si>
  <si>
    <t>Naruto. Наруто. Книга 13. Битва Сикамару</t>
  </si>
  <si>
    <t>В Стране Огня произошла трагедия: Хидан и Какудзу из «Рассвета» напали на монашескую общину. Как только весть об этом достигла Листвы, пятая хокагэ отдала приказ задержать или устранить преступников. По горячим следам их отыскал отряд Асумы Сарутоби с Сикамару в составе. В ходе сражения стало ясно, что силы сторон не равны… Поэтому Асума пошел на рискованный шаг, но тут же попал под действие проклятия Хидана, фанатика культа Дзясина. Сикамару попытался сладить с хитрой техникой врага и спасти своего наставника от гибели, но все его усилия оказались тщетны… Будет ли отмщен Асума Сарутоби, или убийцам все сойдет с рук, время покажет.</t>
  </si>
  <si>
    <t>Naruto. Naruto. Book 13. The Battle of Shikamaru</t>
  </si>
  <si>
    <t>There was a tragedy in the Land of Fire: Hidan and Kakuzu from &amp;quot_Dawn&amp;quot_ attacked a monastic community. As soon as the news of this reached the Foliage, the fifth hokage gave the order to detain or eliminate the criminals. In hot pursuit, they were found by Asuma Sarutobi's squad with Shikamaru in its composition. During the battle, it became clear that the forces of the parties were not equal… Therefore, Asuma took a risky step, but immediately fell under the curse of Hidan, a fanatic of the Jiaxin cult. Shikamaru tried to defeat the enemy's cunning technique and save his mentor from death, but all his efforts were in vain… Whether Asuma Sarutobi will be avenged, or the killers will get away with it, time will tell.</t>
  </si>
  <si>
    <t>http://sentrumbookstore.com/upload/iblock/957/hyxzc1lq8x9n35mqrowktz8ygfykfr34/8815a25051d1af42817f1eaf21e0b34f.jpg</t>
  </si>
  <si>
    <t>978-5-389-22754-5</t>
  </si>
  <si>
    <t>Naruto. Naruto. Kniga 13. Bitva Sikamaru</t>
  </si>
  <si>
    <t>Naruto. Наруто. Книга 2. Мост героя</t>
  </si>
  <si>
    <t>Став настоящими ниндзя, Наруто, Саскэ и Сакура получают ответственное задание – охранять знаменитого строителя мостов Тадзуну из Страны Волн. На жизнь этого старика покушаются беглый синоби Дзабудза и его подопечный Хаку, обладающий невероятными способностями. Столкновение с такими опасными противниками оборачивается трагедией, когда Саскэ закрывает собой Наруто от смертоносной атаки Хаку… Кажется, участь команды Какаси уже предрешена, но в Наруто вдруг пробуждается загадочная сила… Сможет ли он переломить ход битвы?</t>
  </si>
  <si>
    <t>Naruto. Naruto. Book 2. The Hero's Bridge</t>
  </si>
  <si>
    <t>Becoming real ninjas, Naruto, Sasuke and Sakura receive a responsible task – to protect the famous bridge builder Tazuna from the Land of Waves. The fugitive Shinobi Dzabuza and his ward Haku, who has incredible abilities, attempt on the life of this old man. A clash with such dangerous opponents turns into a tragedy when Sasuke shields Naruto from a deadly attack by Haku… It seems that the fate of the Kakashi team has already been decided, but a mysterious force suddenly awakens in Naruto… Will he be able to turn the tide of the battle?</t>
  </si>
  <si>
    <t>http://sentrumbookstore.com/upload/iblock/356/n4myhc6lnonie5y2rlpwc5rk44us9ms7/f7d581dbb7f74ee28ffb696b2e1819c5.jpg</t>
  </si>
  <si>
    <t>978-5-389-19135-8</t>
  </si>
  <si>
    <t>Naruto. Naruto. Kniga 2. Most geroia</t>
  </si>
  <si>
    <t>Naruto. Наруто. Книга 4. Превосходный ниндзя</t>
  </si>
  <si>
    <t>Наруто, Саскэ и Сакуре пришлось применить все свои силы и умения, чтобы справиться со вторым этапом экзамена на звание тюнина. Однако претендентов на участие в финальном испытании оказалось слишком много, и организаторы решили провести дополнительный этап – предварительные сражения один на один. Саскэ и Наруто удалось одолеть своих противников, бой Сакуры закончился ничьей. И теперь пришла очередь Рока Ли и Гаары: искусное тайдзюцу против непробиваемой песчаной защиты, невероятное упорство против врожденных способностей... Кто же из них победит и пройдет дальше?</t>
  </si>
  <si>
    <t>Naruto. Naruto. Book 4. The Excellent Ninja</t>
  </si>
  <si>
    <t>http://sentrumbookstore.com/upload/iblock/74e/4fr0vdlcn8hdd9xc47r9reo6spl9e483/7723301b011c91700ed1ad85121992c5.jpg</t>
  </si>
  <si>
    <t>978-5-389-19809-8</t>
  </si>
  <si>
    <t>Naruto. Наруто. Книга 6. Бой в Листве. Финал</t>
  </si>
  <si>
    <t>Пустившись в погоню за троицей из Песков, Саскэ едва не погибает. В одиночку справиться с Гаарой, когда тот начинает превращаться в настоящее чудовище, ему не удается. Вовремя подоспевшие Сакура и Наруто отвлекают свирепого противника на себя, но юная Харуно тут же попадает в опасную ловушку! Теперь Наруто нужно во что бы то ни стало спасти друзей. Забыв о собственных страхах, ниндзя бросается в бой! А тем временем в Листве подходит к концу другая смертельная схватка – между третьим хокагэ и Оротимару. Кто одержит верх, давно понятно, но не слишком ли высокой окажется цена победы?</t>
  </si>
  <si>
    <t>Naruto. Naruto. Book 6. The battle in the Foliage. The final</t>
  </si>
  <si>
    <t>Having set off in pursuit of the trio of Sands, Sasuke almost dies. He cannot cope with Gaara alone when he begins to turn into a real monster. Sakura and Naruto arrive in time to distract the ferocious enemy on themselves, but young Haruno immediately falls into a dangerous trap! Now Naruto needs to save his friends at all costs. Forgetting about his own fears, the ninja rushes into battle! Meanwhile, another deadly battle is coming to an end in the Foliage – between the third hokage and Orochimaru. It has long been clear who will prevail, but won't the price of victory be too high?</t>
  </si>
  <si>
    <t>http://sentrumbookstore.com/upload/iblock/59c/wqhyqhemq4ssrf6coc3x3gva4qb8oyk5/71acae28dc5eb47db1141d6c885aae67.jpg</t>
  </si>
  <si>
    <t>978-5-389-20565-9</t>
  </si>
  <si>
    <t>Naruto. Наруто. Книга 7. Наследие</t>
  </si>
  <si>
    <t>Решимость Наруто помогает Цунадэ развеять собственные сомнения и сделать правильный выбор. Она отказывается исцелять руки тому, кто вознамерился уничтожить Деревню, Скрытую в Листве. Тогда Оротимару и Кабуто идут на отчаянный шаг и нападают на Цунадэ, чтобы силой заставить ее помочь им, раз она не желает делать это по доброй воле. Несмотря на невероятные способности легендарной куноити, сражение грозит закончиться для нее плачевно… К счастью, на поле боя вдруг появляются Дзирайя, Наруто и Сидзунэ! Но сумеет ли эта троица повлиять на исход битвы?..В книгу вошли главы 163–190.</t>
  </si>
  <si>
    <t>Naruto. Naruto. Book 7. Legacy</t>
  </si>
  <si>
    <t>Naruto's determination helps Tsunade dispel his own doubts and make the right choice. She refuses to heal the hands of someone who intends to destroy the Village Hidden in the Foliage. Then Orochimaru and Kabuto take a desperate step and attack Tsunade to force her to help them, since she does not want to do it of her own free will. Despite the incredible abilities of the legendary kunoichi, the battle threatens to end badly for her… Fortunately, Jiraiya, Naruto and Shizune suddenly appear on the battlefield! But will these three be able to influence the outcome of the battle?..The book includes chapters 163-190.</t>
  </si>
  <si>
    <t>http://sentrumbookstore.com/upload/iblock/fce/svjb3y202ouo1ki79ldjj1osghokup4n/ea63fa4572c5f5f43aafb5bf64224cac.jpg</t>
  </si>
  <si>
    <t>978-5-389-21297-8</t>
  </si>
  <si>
    <t>Naruto. Naruto. Kniga 7. Nasledie</t>
  </si>
  <si>
    <t>Naruto. Наруто. Книга 8. Перерождение</t>
  </si>
  <si>
    <t>Возжелав обрести невероятную силу, Саскэ покидает Деревню, Скрытую в Листве и отправляется к Оротимару вместе с Четверкой Звука. Узнав о случившемся, Цунадэ, недавно нареченная пятой хокагэ, высылает вслед за беглецом Сикамару, Наруто, Тёдзи, Нэдзи и Кибу. Они быстро настигают опасных противников, однако тут же сталкиваются с серьезной проблемой: подручные Оротимару решают разделиться. Тёдзи в одиночку вступает в битву с Дзиробо, убедив товарищей продолжить погоню без него. Успеют ли юные синоби Листвы добраться до Саскэ или старания Тёдзи окажутся напрасными?..</t>
  </si>
  <si>
    <t>Naruto. Naruto. Book 8. Rebirth</t>
  </si>
  <si>
    <t>Desiring to gain incredible strength, Sasuke leaves the Village Hidden in the Foliage and goes to Orotimaru with the Four of Sound. Upon learning of the incident, Tsunade, recently named the fifth hokage, sends Shikamaru, Naruto, Teji, Neji and Kibu after the fugitive. They quickly overtake dangerous opponents, but immediately face a serious problem: Orotimaru's henchmen decide to split up. Teji enters the battle with Jirobo alone, convincing his comrades to continue the chase without him. Will the young shinobi of the Foliage make it to Sasuke in time, or will Teji's efforts be in vain?..</t>
  </si>
  <si>
    <t>http://sentrumbookstore.com/upload/iblock/6de/t2xh9adfb3x8ex97z29vtb9sgqwzs24t/d3963e426d6df9b50a681d4efc392019.jpg</t>
  </si>
  <si>
    <t>978-5-389-21464-4</t>
  </si>
  <si>
    <t>Naruto. Наруто. Книга 9. День, когда их пути разошлись</t>
  </si>
  <si>
    <t>Тёдзи и Нэдзи ценой невероятных усилий одерживают верх над Дзиробо и Кидомару. Однако новая беда не заставляет себя долго ждать: Сикамару, Киба и Рок Ли, вступив в ожесточенное сражение с подручными Оротимару, оказываются на волосок от смерти! К счастью, Пески откликаются на призыв пятой хокагэ, и Тэмари, Канкуро и Гаара успевают прийти на помощь юным синоби Листвы. Тем временем Наруто, оставив позади товарищей по отряду, наконец догоняет Саскэ. Но как переубедить того, кто все давно для себя решил? Получится ли у Наруто вернуть друга в родную деревню?..</t>
  </si>
  <si>
    <t>Naruto. Naruto. Book 9. The Day Their Paths Parted</t>
  </si>
  <si>
    <t>Teji and Neji, at the cost of incredible efforts, prevail over Jirobo and Kidomaru. However, a new disaster does not take long to wait: Shikamaru, Kiba and Rock Lee, having entered into a fierce battle with Orochimaru's henchmen, find themselves on the verge of death! Fortunately, the Sands respond to the call of the fifth hokage, and Temari, Kankuro and Gaara manage to come to the aid of the young Shinobi of the Foliage. Meanwhile, Naruto, leaving his squadmates behind, finally catches up with Sasuke. But how can you convince someone who has decided everything for himself long ago? Will Naruto be able to bring his friend back to his native village?..</t>
  </si>
  <si>
    <t>http://sentrumbookstore.com/upload/iblock/07d/jn3911n6qyim4gd8du28k42pi46ieo23/b8174d47d469b1d8026db7d8145214cf.jpg</t>
  </si>
  <si>
    <t>978-5-389-21812-3</t>
  </si>
  <si>
    <t>Ода, Эйитиро</t>
  </si>
  <si>
    <t>One Piece. Большой куш. Кн. 2. Клятва</t>
  </si>
  <si>
    <t>Обретя первых соратников в лице Зоро и Нами, новоявленный капитан пиратской шайки Манки Д. Луффи продолжает свой путь в погоне за легендарным сокровищем «One Piece»! После схватки с Клоуном Багги команда причаливает к небольшой деревушке, где они встречают гордого врунишку по имени Усопп. Но совершенно неожиданно Луффи и его новый знакомый раскрывают страшную тайну: всеми любимый в деревне дворецкий Курахадор, заботящийся о больной девочке Кае, оказывается грозным пиратом, который вот-вот приведет в действие свой ужасающий план…</t>
  </si>
  <si>
    <t>Ode, Eichiro</t>
  </si>
  <si>
    <t>One Piece. The big jackpot. Book 2. The Oath</t>
  </si>
  <si>
    <t>Having found his first companions in the person of Zoro and Nami, the newly-born captain of the pirate gang, Monkey D. Luffy, continues his journey in pursuit of the legendary treasure &amp;quot_One Piece&amp;quot_! After a fight with the Buggy Clown, the team docks at a small village, where they meet a proud liar named Usopp. But quite unexpectedly, Luffy and his new acquaintance reveal a terrible secret: everyone's favorite butler in the village, Kurahador, who takes care of a sick girl, Kai, turns out to be a formidable pirate who is about to put his terrifying plan into action…</t>
  </si>
  <si>
    <t>http://sentrumbookstore.com/upload/iblock/8e3/247jb83uciaqmuxhu7rncn2ok5ev2u0e/03c189d354327d4e8f8e76bc56e39419.jpg</t>
  </si>
  <si>
    <t>978-5-389-16617-2</t>
  </si>
  <si>
    <t>One Piece. Большой куш. Кн. 3. Я не умру!</t>
  </si>
  <si>
    <t>Главный тиран Ист-Блу дон Криг твердо намерен захватить плавучий ресторан «Барати» и ради своей цели он готов пойти на самые гнусные трюки. Силы неравны, но Луффи отступать не намерен: резиновый паренек будет биться до последней капли крови. К счастью, на его стороне Санджи – а этот ловелас не только хороший повар, но и боец.Тем временем Нами прибывает в небольшую деревушку Кокояси, которая находится под гнетом пирата-рыбочеловека по имени Арлонг. С ним девушку связывает мрачное прошлое, полное слез и боли…</t>
  </si>
  <si>
    <t>The main tyrant of East Blue, Don Krieg, is determined to capture the floating Barati restaurant and for the sake of his goal he is ready to go to the most heinous tricks. The forces are unequal, but Luffy does not intend to retreat: the rubber boy will fight to the last drop of blood. Fortunately, Sanji is on his side – and this lovelace is not only a good cook, but also a fighter.Meanwhile, Nami arrives in the small village of Kokoyasi, which is under the yoke of a pirate fishman named Arlong. The girl is connected with him by a dark past full of tears and pain…</t>
  </si>
  <si>
    <t>http://sentrumbookstore.com/upload/iblock/5b8/ei97o7zwdiywptxn39zcqi98i2lckz9z/756b3e2181b57c92539128ef84a4838c.jpg</t>
  </si>
  <si>
    <t>978-5-389-16986-9</t>
  </si>
  <si>
    <t>One Piece. Большой куш. Кн. 4. Начало легенды</t>
  </si>
  <si>
    <t>Увидев горькие слезы Нами, Луффи решает заступиться за девушку и бросить вызов самому Арлонгу. Но если за спиной кровожадного захватчика стоит могущественная раса, то на стороне паренька в соломенной в шляпе — обычные люди, какими бы способными и умелыми они ни были. Сможет ли команда новоявленных пиратов тягаться с созданиями, которые считают себя венцом природы? Или же битва в «Арлонг-Парке» поставит точку в путешествии Луффи и его соратников, а их мечта попасть на Гранд-Лайн так и останется всего лишь мечтой? Издание включает:Книга 10. Ok, Let's Stand Up!Книга 11. Главный злодей востокаКнига 12. Начало легенды</t>
  </si>
  <si>
    <t>One Piece. The big jackpot. Book 4. The beginning of the legend</t>
  </si>
  <si>
    <t>After seeing Nami's bitter tears, Luffy decides to stand up for the girl and challenge Arlong himself. But if there is a powerful race behind the bloodthirsty invader, then on the side of the boy in the straw hat are ordinary people, no matter how capable and skillful they may be. Will a team of newly-minted pirates be able to compete with creatures who consider themselves the crown of nature? Or will the battle at Arlong Park put an end to the journey of Luffy and his companions, and their dream of getting to the Grand Line will remain just a dream? The publication includes:Book 10. Ok, Let's Stand Up!Book 11. The main villain of the Orient Book 12. The beginning of the legend</t>
  </si>
  <si>
    <t>http://sentrumbookstore.com/upload/iblock/4e0/cxrkusbziy2k9evzvmyo0pmhiaipnq70/d332c024ee1182d1a85442c552753e1d.jpg</t>
  </si>
  <si>
    <t>978-5-389-17963-9</t>
  </si>
  <si>
    <t>One Piece. Большой куш. Кн. 5. Только вперед!</t>
  </si>
  <si>
    <t>Команда Луффи наконец добирается до величайшего океана, Гранд-Лайна! Их первая остановка в погоне за сокровищем – городок Виски-Пик на Кактусовом острове, где пиратам оказывают весьма радушный прием. Но все не то, чем кажется на первый взгляд: очень быстро пиратская шайка обнаруживает, что все жители Виски-Пик на самом деле члены опасной преступной организации «Барок-Воркс», и у них свои планы на отважных путешественников.Однако это еще не самое неожиданное открытие, которое предстоит сделать Луффи и его соратникам...</t>
  </si>
  <si>
    <t>Luffy's team finally gets to the greatest ocean, the Grand Line! Their first stop in the pursuit of treasure is the town of Whiskey Peak on Cactus Island, where pirates are given a very warm welcome. But everything is not what it seems at first glance: very quickly the pirate gang discovers that all the inhabitants of Whiskey Peak are actually members of the dangerous criminal organization &amp;quot_Baroque Works&amp;quot_, and they have their own plans for brave travelers.However, this is not the most unexpected discovery that Luffy and his associates will have to make...</t>
  </si>
  <si>
    <t>http://sentrumbookstore.com/upload/iblock/365/iyqez9quxa3fkc55mxncko11pi5w8dpm/931818eaf7ff844f17b36bdeb6b7ad16.jpg</t>
  </si>
  <si>
    <t>978-5-389-18375-9</t>
  </si>
  <si>
    <t>One Piece. Большой куш. Кн. 6. Сакура Хирурка</t>
  </si>
  <si>
    <t>Направляясь к Алабасте, команде Луффи приходится совершить вынужденную высадку на Барабанном острове: всему виной тяжелая болезнь Нами, внезапно свалившая девушку с ног.И здесь, в заснеженной стране, пиратской шайке предстоит узнать печальную историю синеносого оленя Тони-Тони Чоппера и его наставника доктора Хирурка, некогда мечтавшего спасти родное королевство от гнета подлого правителя Вапола и излечить душу своего народа.Смогут ли Луффи и Чоппер закончить то, что начал Хирурк? Ведь Вапол не так прост, как кажется. И чтобы победить своих врагов, гнусный король готов на любую подлость…</t>
  </si>
  <si>
    <t>One Piece. Big jackpot. Book 6. Sakura Hirurka</t>
  </si>
  <si>
    <t>Heading to Alabasta, Luffy's team has to make an emergency landing on Drum Island: it's all the fault of Nami's severe illness, which suddenly knocked the girl off her feet.And here, in a snow-covered country, the pirate gang will learn the sad story of the blue-nosed deer Tony-Tony Chopper and his mentor Dr. Hirurk, who once dreamed of saving his native kingdom from the oppression of the vile ruler Vapol and healing the soul of his people.Will Luffy and Chopper be able to finish what Hirurk started? After all, Vapol is not as simple as it seems. And to defeat his enemies, the vile king is ready for any meanness…</t>
  </si>
  <si>
    <t>http://sentrumbookstore.com/upload/iblock/3dd/9lx3isxwpdojt6vnyhv5x5aa1is7xmuu/2005b99755307073f3f1d7b37df238ad.jpg</t>
  </si>
  <si>
    <t>978-5-389-19007-8</t>
  </si>
  <si>
    <t>One Piece. Большой куш. Кн. 7. Восстание</t>
  </si>
  <si>
    <t>Тень зла нависла над Алабастой, страной песков… Агенты «Барок-Воркс» заняли свои позиции, и коварный план Крокодайла под названием «Утопия» вот-вот будет приведен в действие.Команда Соломенной Шляпы изо всех сил спешит остановить негодяя и вернуть доверие народа к царю, но на их пути встают одни из самых лучших наемных убийц на Гранд-Лайне. К тому же дело осложняют повстанцы, которые преследуют собственные цели и ничего не подозревают о заговоре…Обстановка накаляется, однако Луффи уверен: всего-то и нужно, что одолеть Крокодайла, и тогда в Алабасте вновь воцарится мир. Вот только Крокодайл – один из Семи Великих Корсаров. И с таким могущественным врагом резиновому капитану прежде встречаться не доводилось…</t>
  </si>
  <si>
    <t>One Piece. The Big jackpot. Book 7. The Uprising</t>
  </si>
  <si>
    <t>http://sentrumbookstore.com/upload/iblock/5ce/y2ek3z40whi3nhop71vana2s4pgnrz6q/fd8da86eedd0b1c9b6bce823ef1b8d2d.jpg</t>
  </si>
  <si>
    <t>978-5-389-18819-8</t>
  </si>
  <si>
    <t>One Piece. Большой куш. Кн. 8. Людские мечты</t>
  </si>
  <si>
    <t>Судьба Алабасты висит на волоске…Восстание набирает обороты, а до взрыва на главной площади Алубарны остаются считанные минуты. Лучшие силы царской стражи пытаются помешать Крокодайлу осуществить задуманное, но Великий Корсар слишком могуч... Теперь, когда ему известно о местонахождении понеглифа, он ни перед чем не отступит.Виви предпринимает последнюю попытку остановить врага, но как царевна страны песков может побороть пирата, с которым не справился даже Луффи?..</t>
  </si>
  <si>
    <t>One Piece. Big jackpot. Book 8. Human dreams</t>
  </si>
  <si>
    <t>Alabasta's fate hangs in the balance…The uprising is gaining momentum, and only a few minutes remain before the explosion in the main square of Alubarna. The best forces of the royal guard are trying to prevent Crocodile from carrying out his plans, but the Great Corsair is too powerful... Now that he knows about the location of the poneglyph, he will not back down from anything.Vivi makes a last attempt to stop the enemy, but how can the princess of the land of sands overcome a pirate that even Luffy could not cope with?..</t>
  </si>
  <si>
    <t>http://sentrumbookstore.com/upload/iblock/565/hh2tld5v4kcjjwawmxg7i3yq0sy94rr3/6d2fccb1d93d896d111c88ea0dee5b26.jpg</t>
  </si>
  <si>
    <t>978-5-389-19956-9</t>
  </si>
  <si>
    <t>One Piece. Большой куш. Кн. 9. Приключения на божьем острове</t>
  </si>
  <si>
    <t>Небесный остров, о котором ходят мифы и легенды, – вот следующая остановка Луффи в погоне за сокровищем «One Piece». Но прежде команда Соломенной Шляпы высаживается на острове Джая, где им и предстоит выяснить, существует ли «земля в облаках» на самом деле и можно ли до нее добраться?..Ситуация осложняется тем, что единственный человек, которой может хоть что-то знать о таинственном месте – потомок знаменитого лгуна, отшельник-мечтатель по имени Монблан Крикет. К тому же на Крикета уже открыл охоту Гиена Беллами – один из сильнейших пиратов-новичков на Гранд-Лайне...</t>
  </si>
  <si>
    <t>One Piece. Big jackpot. Book 9. Adventures on God's Island</t>
  </si>
  <si>
    <t>http://sentrumbookstore.com/upload/iblock/3e4/duckuzppgofa2p5xly8zsupswlk31sp2/5eca719d6135e1d98a431ca7d7a641f1.jpg</t>
  </si>
  <si>
    <t>978-5-389-20413-3</t>
  </si>
  <si>
    <t>Энель, полноправный бог Скайпии, объявляет Высший Двор полем боя и приказывает своим жрецам и дружине разобраться с неугодными шандийцами и чужаками, прибывшими с Синего моря. Божий отряд превосходит своих противников числом, к тому же в схватку готовится вступить сам Энель. И по слухам, его мощь не знает границ.Тем временем Луффи и его команда продолжают охоту за сокровищами, не подозревая, что оказались втянуты в решающую битву за небесный остров...</t>
  </si>
  <si>
    <t>One Piece. Big jackpot. Book 10. The Furious Demon Viper</t>
  </si>
  <si>
    <t>Enel, the rightful god of Skypia, declares the High Court a battlefield and orders his priests and retinue to deal with unwanted Shandians and strangers who have arrived from the Blue Sea. God's squad outnumbers its opponents, and Enel himself is preparing to enter the fray. And according to rumors, his power knows no bounds.Meanwhile, Luffy and his team continue their treasure hunt, unaware that they are caught up in the decisive battle for the heavenly island...</t>
  </si>
  <si>
    <t>http://sentrumbookstore.com/upload/iblock/019/ph5kwhlfeil9yieg2xq04x38756dptt3/e4cdf1c73c7c9e44027b9aa39b27622d.jpg</t>
  </si>
  <si>
    <t>978-5-389-21075-2</t>
  </si>
  <si>
    <t>Чудовищный план Энеля приведен в исполнение: стремясь уничтожить небесную страну, могущественный громовержец обрушивает на нее всю свою божественную мощь. Но прежде чем сбросить Скайпию в Синее море, самопровозглашенный бог собирается прибрать к рукам главную гордость шандийского народа – золотой колокол, чей звон четыреста лет назад разнесся по небу и навсегда изменил жизнь его обитателей.Луффи спешит остановить негодяя – и хотя резиновый капитан неуязвим к электрическим разрядам, у Энеля есть и другие козыри в рукаве...</t>
  </si>
  <si>
    <t>One Piece. Big jackpot. Book 11. We will always be here</t>
  </si>
  <si>
    <t>Enel's monstrous plan has been carried out: in an effort to destroy the heavenly country, the powerful thunderer unleashes all his divine might on it. But before dropping Skypia into the Blue Sea, the self–proclaimed god is going to take over the main pride of the Shandian people - the golden bell, whose ringing four hundred years ago spread across the sky and forever changed the lives of its inhabitants.Luffy rushes to stop the scoundrel – and although the rubber captain is immune to electric shocks, Enel has other trump cards up his sleeve...</t>
  </si>
  <si>
    <t>http://sentrumbookstore.com/upload/iblock/bfc/jp7pgu48cj3u4t2tn7tjiyx2gvuq3wdy/855ee82b70528537f2cfb3dacd326af7.jpg</t>
  </si>
  <si>
    <t>978-5-389-21354-8</t>
  </si>
  <si>
    <t>Разбойничьи Игры Дэви официально завершены, и шайка Соломенной Шляпы отправляется в дальнейший путь.Новый пункт назначения – Уотер-Севен, он же Город-на-Воде. В народе это место известно как дом лучших судостроителей в мире, а корабль Луффи, переживший немало злоключений, как раз нуждается в срочном ремонте.Но резиновый капитан даже не подозревает, что над одним из членов его экипажа – археологом Нико Робин – начинают сгущаться черные тучи. И прошлое, которое преследует женщину, может погубить не только ее, но и всю команду Соломенной Шляпы... 				 					Пять причин купить 					 1Кто победит в Разбойничьих Играх? Делаем ставки! 2Кажется, только началась история поисков Соломенной Шляпы и его команды, а уже почти треть истории позади. 3После арки Скайпии начинается арка «Уотер-Севен». 4«Гоинг-Мерри» возвращается с облаков на землю, и суденышку явно нужен ремонт. Только у корабельщиков компании «Гэлли-Ла» из Уотер-Севен плохие новости для команды… 5Эх, все же это совершенно точно манга номер 1 всех времен!</t>
  </si>
  <si>
    <t>One Piece. Big jackpot. Book 12. Water Seven, City-on-the-Water</t>
  </si>
  <si>
    <t>http://sentrumbookstore.com/upload/iblock/92f/qktp8wl7vmr2x7d6zs5cf2mpkd2a7r3f/839c8cfb8959c7fbbb5588658f08fff3.jpg</t>
  </si>
  <si>
    <t>978-5-389-22082-9</t>
  </si>
  <si>
    <t>Луффи и его друзья проникают в особняк господина Айсберга в надежде остановить повторное покушение на мэра Уотер-Севен. И хотя городские газеты трубят о том, что к организации преступления причастна Нико Робин, никто из пиратской шайки не хочет в это верить.Но события принимают крутой оборот, когда выясняется, что в покушении замешана не только соратница Луффи, но и само Мировое Правительство. Правящая элита посылает на это задание секретную разведслужбу СП9, которая обладает исключительным правом устранять неугодных ей людей.Но зачем Робин помогать Правительству, если девушка на протяжении двадцати лет скрывалась от него?..Этот вопрос не дает покоя команде Соломенной Шляпы.В книгу вошли тома 37–39 (главы 347–377).</t>
  </si>
  <si>
    <t>One Piece. The big jackpot. Book 13. Confrontation</t>
  </si>
  <si>
    <t>http://sentrumbookstore.com/upload/iblock/dca/211da3hycwnlg6g5akp40d35tk18nb69/dbff222b58d8e0d7bd4db81443d2f878.jpg</t>
  </si>
  <si>
    <t>978-5-389-22593-0</t>
  </si>
  <si>
    <t>Пиратская команда Соломенной Шляпы вместе со своими товарищами врывается на Эниэс-Лобби, Остров Правосудия! Ради спасения Нико Робин и Фрэнки они готовы преодолеть любые преграды на своем пути: их не остановят ни толпы вооруженных до зубов дозорных, ни стражники-великаны, ни трехголовый судья. Правда, есть одно существенное «но»: соратников нужно вызволить из плена, до того как правительственные служащие проведут их через Врата Справедливости. А значит, времени остается все меньше. К тому же в игру вступают агенты СП9, призванные в любой момент начать бой с пиратами... 				 					Пять причин купить 					 1Манга номер 1 всех времён. 2С 1997 года, когда манга One Piece начала выходить в журнале Weekly Shonen Jump, было продано более полумиллиарда книг серии. 3В 2023 году - премьера сериала от Netflix. 4Между главами автор манги Эйитиро Ода весело общается с читателями, отвечая на их вопросы, порой довольно странные, в постоянной рубрике SBS. 5«Большой куш» - это неповторимое сочетание опасных приключений, невероятных событий, локаций и героев, а также пиратской романтики, юмора, драматического накала и истории дружбы.</t>
  </si>
  <si>
    <t>One Piece. Big jackpot. Book 14. Pirates vs SP9</t>
  </si>
  <si>
    <t>http://sentrumbookstore.com/upload/iblock/b91/e9a8febervt9f4a0q4atpucf4tblfcnv/2b37a9bec9075433be15e3a3ad129141.jpg</t>
  </si>
  <si>
    <t>978-5-389-23245-7</t>
  </si>
  <si>
    <t>One Piece. The big jackpot. Book 15. The legend of the hero</t>
  </si>
  <si>
    <t>http://sentrumbookstore.com/upload/iblock/71c/dtygulhy6a7bc0myoh0coy9ncgjkcaf9/f554b4dab10692b40f35432d77d60c1a.jpg</t>
  </si>
  <si>
    <t>978-5-389-23651-6</t>
  </si>
  <si>
    <t>Путешествие Луффи и его соратников продолжается! Освободив Нико Робин из плена СП9, пиратская шайка вновь отправляется в плавание: их следующая остановка – остров Рыболюдей. Однако в море экипаж встречает непогода, и корабль заносит в загадочный Флорианский Треугольник, дьявольские воды, о которых ходит множество жутких легенд. И здесь на пути у команды Соломенной Шляпы возникает Триллер-Барк, плавучий остров призраков...</t>
  </si>
  <si>
    <t>One Piece. Big jackpot. Book 16. Adventures on Ghost Island</t>
  </si>
  <si>
    <t>The journey of Luffy and his companions continues! After freeing Niko Robin from captivity of SP9, the pirate gang sets sail again: their next stop is the island of the Fishmen. However, at sea, the crew is met by bad weather, and the ship drifts into the mysterious Florian Triangle, devilish waters, about which there are many creepy legends. And here, the Straw Hat crew gets in the way of a Thriller Barque, a floating ghost island...</t>
  </si>
  <si>
    <t>http://sentrumbookstore.com/upload/iblock/fe2/e595oxxogb2qdtsbv6k6q6rpzp0rekp9/de3fc1d28e3ab3fb818f8db2d537282e.jpg</t>
  </si>
  <si>
    <t>978-5-389-24254-8</t>
  </si>
  <si>
    <t>Хорикоси, Кохэй</t>
  </si>
  <si>
    <t>Моя геройская академия. Кн. 1. Идзуку Мидория: Начало. Бей со всей дури, чертов ботан!</t>
  </si>
  <si>
    <t>Много лет тому назад случилось чудо – на свет появился мерцающий младенец. С тех пор повсюду начали рождаться люди с особыми силами – причудами. Однако, увы, не все они используют свои способности во благо… К счастью, на страже порядка всегда стоят профессиональные герои, которые не позволят абсолютному злу взять верх! Хочешь стать героем, поступи в геройскую академию и раскрой свой потенциал!</t>
  </si>
  <si>
    <t>Horikoshi, Kohei</t>
  </si>
  <si>
    <t>Many years ago, a miracle happened – a shimmering baby was born. Since then, people with special powers – quirks - have been born everywhere. However, alas, not all of them use their abilities for good… Fortunately, professional heroes are always on guard, who will not allow absolute evil to take over! If you want to become a hero, enroll in the hero Academy and unlock your potential!</t>
  </si>
  <si>
    <t>http://sentrumbookstore.com/upload/iblock/6ff/7bwmga62x0lftdsadjm5ee8flye7bhk9/f800939ecffd69dba9ff86fc08f1fcdc.jpg</t>
  </si>
  <si>
    <t>978-5-389-16951-7</t>
  </si>
  <si>
    <t>Моя геройская академия. Кн. 2. Всемогущий. Счастливчик от рождения</t>
  </si>
  <si>
    <t>В академию Юэй, преодолев все защитные барьеры, проник Альянс Злодеев, желающий поквитаться со Всемогущим. Преступники и подумать не могли, что не застанут символа мира на занятии Геройского отделения. Дерзкое нападение привело к ожесточенной схватке, в которой и учителя, и ученики выложились на полную. К счастью, когда силы уже были на исходе, появился Всемогущий и заставил злодеев трепетать от ужаса…</t>
  </si>
  <si>
    <t>Графические романы (Азбука)</t>
  </si>
  <si>
    <t>My hero academy. Book 2. The Almighty. The lucky one from birth</t>
  </si>
  <si>
    <t>http://sentrumbookstore.com/upload/iblock/4fc/cktpc5n8h7e0vi668ly3gyf3jl15whwt/0adfce1bfd14e8df47948622bd4e0cef.jpg</t>
  </si>
  <si>
    <t>978-5-389-17146-6</t>
  </si>
  <si>
    <t>Моя геройская академия. Кн. 3. Сёто Тодороки: Начало. Переполох</t>
  </si>
  <si>
    <t>Спортивный фестиваль академии Юэй подходит к концу. Вот-вот будет определен победитель! Кто же станет абсолютным номером один? Взрывающийся по любому поводу Бакуго или невозмутимый Тодороки, способный в мгновение ока заморозить (поджарить?) все в округе? А что, если именно Мидории удастся подняться на пьедестал и оправдать возложенные на него надежды? Все первогодки невероятно сильны, а значит, победа может достаться каждому…</t>
  </si>
  <si>
    <t>My hero academy. Book 3. Seto Todoroki: The Beginning. The commotion</t>
  </si>
  <si>
    <t>http://sentrumbookstore.com/upload/iblock/ff6/jee2zqjdy5plhf9tmw1ycuapluha5uim/3d1bcfbc817b86389beb0cbc8dde2890.jpg</t>
  </si>
  <si>
    <t>978-5-389-17386-6</t>
  </si>
  <si>
    <t>Моя геройская академия. Кн. 4. Кацуки Бакуго: Начало. Пробуждение Яоёродзу</t>
  </si>
  <si>
    <t>Схватка с Убийцей Героев стала серьезным испытанием для Иды, Тодороки и Мидории. Одноклассникам пришлось довериться друг другу, чтобы остаться в живых. Травмы, полученные в сражении с Пятном, долго будут напоминать друзьям о совершенных ошибках, но жизнь продолжается. Первый год обучения в академии подходит к концу, и на носу итоговые экзамены, к которым нужно готовиться уже сейчас…</t>
  </si>
  <si>
    <t>My hero academy. Book 4. Katsuki Bakugo: The Beginning. The Awakening of Yao Tzu</t>
  </si>
  <si>
    <t>The fight with the Hero Killer became a serious test for Ida, Todoroka and Midoriya. Classmates had to trust each other to stay alive. The injuries sustained in the battle with the Stain will long remind friends of the mistakes they made, but life goes on. The first year of study at the academy is coming to an end, and the final exams are coming up, which you need to prepare for now…</t>
  </si>
  <si>
    <t>http://sentrumbookstore.com/upload/iblock/247/9r9v1b6atmd1sjirrtbczm7ohxicr6o2/d7b4208192ae0ce15f620259fe5432df.jpg</t>
  </si>
  <si>
    <t>978-5-389-18041-3</t>
  </si>
  <si>
    <t>Моя геройская академия. Кн. 5. Мой герой. Все за одного</t>
  </si>
  <si>
    <t>Отправляясь в тренировочный летний лагерь с учителем Айдзавой, ученики академии Юэй подумать не могли, что Альянс Злодеев доберется и туда. На этот раз отряд из безбашенных негодяев и убийц нацелился именно на юных героев. Как им защитить себя и своих друзей от внезапной атаки? А самое главное, как преступники нашли место, информация о котором держалась в строгой секретности?</t>
  </si>
  <si>
    <t>My hero academy. Book 5. My hero. All for one</t>
  </si>
  <si>
    <t>Going to the summer training camp with teacher Aizawa, the students of the Yuei Academy could not have thought that the Alliance of Villains would get there. This time, a squad of reckless scoundrels and murderers aimed specifically at the young heroes. How can they protect themselves and their friends from a surprise attack? And most importantly, how did the criminals find a place whose information was kept in strict secrecy?</t>
  </si>
  <si>
    <t>http://sentrumbookstore.com/upload/iblock/642/kmmouctny6r1uwwgf7rfhwiqaqjfx642/5d9164d1fadcd28c6cf1a8375f1a7283.jpg</t>
  </si>
  <si>
    <t>978-5-389-18501-2</t>
  </si>
  <si>
    <t>Моя геройская академия. Кн. 7. Речь о твоей причуде. Реконструктор</t>
  </si>
  <si>
    <t>Ученики академии Юэй не расслабляются ни на минуту. На этот раз они сдают экзамен на получение временной лицензии героя. Однако не все первогодки справятся с поставленной задачей, ведь, помимо боевых навыков, комиссия будет оценивать умение работать в команде и знания по оказанию первой помощи. Пока будущие герои лбы в кровь разбивают, пытаясь набрать нужное количество баллов, Всемогущий отправляется в Тартар, чтобы поговорить со Все За Одного и расставить все точки над «и»…</t>
  </si>
  <si>
    <t>My hero academy. Book 7. It's about your quirk. The Reenactor</t>
  </si>
  <si>
    <t>The students of the Yuey Academy do not relax for a minute. This time they are taking the exam to get a temporary hero license. However, not all first-year students will cope with the task, because, in addition to combat skills, the commission will evaluate the ability to work in a team and knowledge of first aid. While the future heroes are bleeding their foreheads trying to score the right number of points, the Almighty goes to Tartarus to talk to Everyone For One and dot the &amp;quot_and&amp;quot_…</t>
  </si>
  <si>
    <t>http://sentrumbookstore.com/upload/iblock/bbe/rrl3e53llta04bo7qdnv7ns8izfh0cz4/9cc573c7b01849239cde3ec8e84022ca.jpg</t>
  </si>
  <si>
    <t>978-5-389-19810-4</t>
  </si>
  <si>
    <t>Моя геройская академия. Кн. 8. Сражаться с судьбой. Красный Бунтарь</t>
  </si>
  <si>
    <t>Попав на стажировку в агентство Ночноглаза, Мидория узнаёт страшную правду. Оказывается, Сэр видел печальное будущее Всемогущего – и оно вот-вот станет явью. Тем временем преступная группировка во главе с Тисаки ведет переговоры с Альянсом Злодеев. У якудза есть некий план по «разрушению устоев». Для этого в подземельях своей штаб-квартиры они разрабатывают особое вещество, обладающее пагубными для причуд свойствами…</t>
  </si>
  <si>
    <t>My hero academy. Book 8. To fight against fate. The Red Rebel</t>
  </si>
  <si>
    <t>Once she gets an internship at the Nighteyes agency, Midoria learns the terrible truth. It turns out that Sir has seen the sad future of the Almighty – and it is about to come true. Meanwhile, a criminal gang led by Tisaki is negotiating with an Alliance of Villains. The Yakuza have some kind of plan to &amp;quot_destroy the foundations.&amp;quot_ To do this, they develop a special substance in the dungeons of their headquarters, which has properties harmful to quirks…</t>
  </si>
  <si>
    <t>http://sentrumbookstore.com/upload/iblock/dfb/ykf0nxn2kdhal549mbakci3w17kd0pe9/cd49db74b543fa8bfe091cae49fe8c1d.jpg</t>
  </si>
  <si>
    <t>978-5-389-20410-2</t>
  </si>
  <si>
    <t>Моя геройская академия. Кн. 9. Лемиллион. Светлое будущее</t>
  </si>
  <si>
    <t>Проникнув в подземелье якудза, герои и полиция идут по следу беглецов. Быстрая и слаженная работа помогает стражам порядка противостоять преступникам, которые изо всех сил пытаются претворить в жизнь чудовищный план Реконструктора. Благодаря своей причуде Лемиллион вырывается вперед и нагоняет Тисаки и его подручных быстрее остальных. Теперь жизнь и спасение Эри в руках юного Мирио Тогаты. Однако Тисаки не из тех, кто привык сдаваться без боя...</t>
  </si>
  <si>
    <t>My hero academy. Book 9. Lemillion. A bright future</t>
  </si>
  <si>
    <t>http://sentrumbookstore.com/upload/iblock/3ee/6a832yzk5htc604164gdtp5juehf9hge/e1402f38ef7012d72d1c1403053bac3c.jpg</t>
  </si>
  <si>
    <t>978-5-389-20870-4</t>
  </si>
  <si>
    <t>Пока учащиеся академии Юэй заняты подготовкой к ежегодному Культурному фестивалю, Робин Гуд преступного мира – Джентль Криминал – и его верная спутница Ла Брава выходят на очередное дело. Движимый идеей оставить свое имя в истории, Джентль вознамерился пробраться в Юэй. И неизвестно, сколько бы еще за этой парочкой гонялась полиция, если бы не истинные герои, которые стоят на страже академии…</t>
  </si>
  <si>
    <t>My hero academy. Book 10. Cultural Festival. The long-awaited discovery</t>
  </si>
  <si>
    <t>While the students of the Yuey Academy are busy preparing for the annual Cultural festival, Robin Hood of the underworld – Gentle Crime – and his faithful companion Labrava go out on another case. Driven by the idea of leaving his name in history, Gentle set out to make his way to Yuey. And it is unknown how long the police would have been chasing this couple if it hadn't been for the true heroes who stand guard at the academy…</t>
  </si>
  <si>
    <t>http://sentrumbookstore.com/upload/iblock/719/v90eqdp4g415mu566insszd1wvmbw2k1/645255408461dbf61980188cce2d9054.jpg</t>
  </si>
  <si>
    <t>978-5-389-21298-5</t>
  </si>
  <si>
    <t>За схваткой Неукротимого и Ному в прямом эфире следит вся страна. И, надо сказать, зрелище разворачивается довольно жуткое. Израненный Неукротимый поднимается снова и снова, но, удастся ли герою номер один выстоять в борьбе с усовершенствованной версией Ному, неизвестно. К счастью, Ястребу смелости тоже не занимать, и он бросается на помощь огненному герою. Вот только тот ли Ястреб, за кого себя выдает?..</t>
  </si>
  <si>
    <t>My hero academy. Book 11. Rise again and again. Inherited</t>
  </si>
  <si>
    <t>The whole country is watching the fight between Indomitable and Noma live. And, I must say, the spectacle unfolds is quite creepy. The wounded Indomitable rises again and again, but whether hero number one will be able to stand up to the improved version of Nomu is unknown. Fortunately, the Hawk has a lot of courage, too, and he rushes to the aid of the fiery hero. But is the Hawk who he pretends to be?..</t>
  </si>
  <si>
    <t>http://sentrumbookstore.com/upload/iblock/b36/fjyh1pc26n9mp2gc3jw7kx5rpm0tlkx1/167dd65b96d173c439bb8deb388811df.jpg</t>
  </si>
  <si>
    <t>978-5-389-21493-4</t>
  </si>
  <si>
    <t>Обнаружив в себе скрытую силу, Мидория на некоторое время теряет контроль над ситуацией, но товарищи помогают преемнику Всемогущего обуздать внезапно проявившуюся способность. А значит, противостояние классов продолжается… Тем временем в стране объявляются очередные борцы за справедливость, именующие себя Армией освобождения. Будучи последователями Дестро, родоначальника этого движения, они считают, что пришло время поднять восстание против правительства, а заодно разогнать выскочек из Альянса Злодеев, действующих исключительно в личных целях.</t>
  </si>
  <si>
    <t>My hero academy. Book 12. Our fight. One bad day is enough</t>
  </si>
  <si>
    <t>Having discovered a hidden power in himself, Midoriya loses control of the situation for a while, but his comrades help the successor of the Almighty to curb the suddenly manifested ability. This means that the class confrontation continues… Meanwhile, the next fighters for justice, calling themselves the Liberation Army, are being announced in the country. Being followers of Destro, the founder of this movement, they believe that the time has come to rise up against the government, and at the same time disperse the upstarts from the Alliance of Villains acting solely for personal purposes.</t>
  </si>
  <si>
    <t>http://sentrumbookstore.com/upload/iblock/c20/d9p3yjoqt8ou1muzu6er0pu6x1q1twh5/b7884b582a1d85402f6b814a3495a77d.jpg</t>
  </si>
  <si>
    <t>978-5-389-22012-6</t>
  </si>
  <si>
    <t>История жизни и становления Томуры Сигараки наполнена трагизмом и скорбью. Будучи ребенком Томура уничтожил всю свою семью, и хотя до недавнего времени он не помнил подробностей случившегося, кисти рук других людей на лице и теле Сигараки говорили о его ужасающем прошлом. В критический момент схватки с РеДестро воспоминания поднялись со дна памяти Томуры и его причуда полностью пробудилась. Осознав свое начало, Сигараки принял решение – уничтожить все!</t>
  </si>
  <si>
    <t>My hero academy. Book 13. Tomura Shigaraki: The Beginning. The sky is the color of ultramarine</t>
  </si>
  <si>
    <t>http://sentrumbookstore.com/upload/iblock/297/i28yyzfizyrlac8h7j552pshom7kde1p/85969b0fa4113b396402d3be055e8dc1.jpg</t>
  </si>
  <si>
    <t>978-5-389-22717-0</t>
  </si>
  <si>
    <t>Медлить больше нельзя, и герои начинают полномасштабное наступление. Теперь их главная цель — разыскать исчезнувшего с радаров Сигараки и не дать объединенной злодейской армии прорвать оцепление. Ученики академии Юэй тоже не стоят в стороне: помогают с эвакуацией мирных жителей и даже участвуют в лобовой атаке. И все вроде бы идет по плану до тех пор, пока в одном из помещений больницы в Дзяку не происходит нечто судьбоносное...В книгу вошли тома 27–28 (главы 259–276).</t>
  </si>
  <si>
    <t>My hero academy. Book 14. One's Justice. The euphoria of destruction</t>
  </si>
  <si>
    <t>It is impossible to delay any longer, and the heroes begin a full-scale offensive. Now their main goal is to find the missing Cigaraki from the radar and prevent the combined villainous army from breaking through the cordon. The students of the Yuey Academy also do not stand aside: they help with the evacuation of civilians and even participate in a frontal attack. And everything seems to be going according to plan until something fateful happens in one of the rooms of the hospital in Dzyaku...The book includes volumes 27-28 (chapters 259-276).</t>
  </si>
  <si>
    <t>http://sentrumbookstore.com/upload/iblock/c31/gj1g9ujvwp89dxkofi2qtrbkwgccy7qc/aaa078f35718667d64e84ffcde12d148.jpg</t>
  </si>
  <si>
    <t>978-5-389-23244-0</t>
  </si>
  <si>
    <t>Несмотря на предостережение Гран-Торино, Мидория все же бросается на помощь учителю Айдзаве, сдерживающему Сигараки силой своей причуды. А ученики академии Юэй пытаются остановить Махию, который спешит на зов своего хозяина. Некоторые профи в попытках одолеть громилу уже выбыли из строя, так что задача у юных героев не из легких: закинуть в пасть злодею капсулу с анестетиком и при этом остаться в живых. Большая битва в самом разгаре... Так кто же выйдет из нее победителем?В пятнадцатую книгу вошли главы 277-295.</t>
  </si>
  <si>
    <t>My hero academy. Book 15. The Awakening of Katsuki Bakugo. Dabi Dance</t>
  </si>
  <si>
    <t>Despite Gran Torino's warning, Midoriya nevertheless rushes to the aid of Teacher Aizawa, who restrains Cigaraki by the force of his quirk. And the students of the Yuey Academy are trying to stop Mahia, who is rushing to the call of his master. Some pros have already failed in their attempts to defeat the bully, so the task of the young heroes is not easy: to throw an anesthetic capsule into the mouth of the villain and at the same time stay alive. The big battle is in full swing... So who will come out of it the winner?The fifteenth book includes chapters 277-295.</t>
  </si>
  <si>
    <t>http://sentrumbookstore.com/upload/iblock/921/xoj176yanpemjkdgwjoo3xjzhduz0iga/e043767bf3018975b5006f5842652969.jpg</t>
  </si>
  <si>
    <t>978-5-389-23649-3</t>
  </si>
  <si>
    <t>Сигараки с частью приспешников ретировался с поля боя, оставив за спиной колоссальные разрушения. Однако на этом его злодеяния не прекратились. Прорвавшись в тюрьму строгого режима Сигараки, разум которого находился под контролем Всех За Одного, выпустил из камер уйму опасных преступников, наказав им зверствовать в свое удовольствие. После чего исчез с геройских радаров. Тем временем раненые Неукротимый, Тодороки, Бакуго и другие участники битвы начали приходить в себя и осознавать произошедшее. И только Мидория не торопился пробуждаться, ведь его ждал серьезный разговор со своими предшественниками…</t>
  </si>
  <si>
    <t>My hero academy. Book 16. Izuku Midoriya and Toshinori Yagi. THE NEXT</t>
  </si>
  <si>
    <t>http://sentrumbookstore.com/upload/iblock/2d1/td1f6g49114w07d7q5lloxlvjfwjqrwl/cd1c181856c14e452a0b9d47206cacb8.jpg</t>
  </si>
  <si>
    <t>978-5-389-23971-5</t>
  </si>
  <si>
    <t>My hero academy. Book 17. The power of &amp;quot_One for all&amp;quot_ from the &amp;quot_A&amp;quot_ class. America</t>
  </si>
  <si>
    <t>http://sentrumbookstore.com/upload/iblock/793/wr93p853xt0rpufdzaj59viutptug4sy/56408bce6b33d437c18cb7d6a8fc6fa5.jpg</t>
  </si>
  <si>
    <t>978-5-389-24755-0</t>
  </si>
  <si>
    <t>Эндо, Тацуя</t>
  </si>
  <si>
    <t>SPY x FAMILY: Семья шпиона. Т. 1: манга. 3-е изд</t>
  </si>
  <si>
    <t>Хитроумному шпиону с кодовым именем Сумрак поручили проникнуть в элитную школу. А для этого ему сначала нужно обзавестись семьёй. В своих поисках агент встречает «дочку»-экстрасенса, которая умеет читать мысли! А его «женой» стала... наёмная убийца?! И теперь новоиспечённой временной семье, где все скрывают друг от друга своё истинное лицо, предстоит обыграть строгих учителей на экзамене ради спасения мира!</t>
  </si>
  <si>
    <t>SpyxFamily: Семья шпиона</t>
  </si>
  <si>
    <t>ИД Истари Комикс</t>
  </si>
  <si>
    <t>Endo, Tatsuya</t>
  </si>
  <si>
    <t>SPY x FAMILY: The Spy Family. Vol. 1: manga. 3rd ed</t>
  </si>
  <si>
    <t>A cunning spy with the code name Twilight was assigned to infiltrate an elite school. And to do this, he first needs to get a family. In his search, the agent meets a &amp;quot_daughter&amp;quot_-a psychic who can read minds! And she became his &amp;quot_wife&amp;quot_... A hired killer?! And now a newly made temporary family, where everyone hides their true identity from each other, will have to beat strict teachers in the exam for the sake of saving the world!</t>
  </si>
  <si>
    <t>http://sentrumbookstore.com/upload/iblock/26b/tqm2vjh9mw5fxppxiijisazcgiiahn0x/bf5bac459343848ee9ee9ab65c024acf.jpg</t>
  </si>
  <si>
    <t>978-5-604723-59-3</t>
  </si>
  <si>
    <t>ID Istari Comics</t>
  </si>
  <si>
    <t>ID Istari Komiks</t>
  </si>
  <si>
    <t>SPY x FAMILY: Семья шпиона. Т. 10: манга</t>
  </si>
  <si>
    <t>Когда ------ был маленьким, он жил спокойной мирной жизнью с родителями: играл с друзьями в войнушку, ссорился с отцом по мелочам и даже не сомневался, что обычная жизнь будет идти своим чередом и дальше…</t>
  </si>
  <si>
    <t>SPY x FAMILY: The Spy Family. Vol. 10: manga</t>
  </si>
  <si>
    <t>When he was a little boy, he lived a quiet peaceful life with his parents: he played war games with friends, quarreled with his father over small things and did not even doubt that ordinary life would go on as usual…</t>
  </si>
  <si>
    <t>http://sentrumbookstore.com/upload/iblock/06a/200uvxg08ozoyketku2pw0v1qlnu70tq/99bde0473237b22ae609f850b6fae73c.jpg</t>
  </si>
  <si>
    <t>978-5-907539-84-6</t>
  </si>
  <si>
    <t>SPY x FAMILY: Семья шпиона. Т. 2: манга</t>
  </si>
  <si>
    <t>Ради защиты мира между Останией и Весталисом семья Форджеров успешно сдала вступительный экзамен в элитную школу. Однако это был лишь первый шаг: чтобы Сумраку добраться до своей цели — Десмонда, Аня должна стать стипендиаткой! Хитроумный шпион прибегает к плану «Дружба», но не всё идёт так, как он задумал...</t>
  </si>
  <si>
    <t>SPY x FAMILY: The Spy Family. Vol. 2: manga</t>
  </si>
  <si>
    <t>In order to protect the peace between Ostania and Vestalis, the Forger family successfully passed the entrance exam to an elite school. However, this was only the first step: in order for the Twilight to reach its goal — Desmond, Anya must become a scholarship student! The cunning spy resorts to the &amp;quot_Friendship&amp;quot_ plan, but not everything goes as he intended...</t>
  </si>
  <si>
    <t>http://sentrumbookstore.com/upload/iblock/138/zvcm83uz0zbu0wgbjf38z3xy1j7vq0av/9f4aa3180851c23978860b00c57c9e8d.jpg</t>
  </si>
  <si>
    <t>978-5-907539-00-6</t>
  </si>
  <si>
    <t>SPY x FAMILY: Семья шпиона. Т. 3: манга</t>
  </si>
  <si>
    <t>К Форджерам пожаловал младший брат Йор — Юрий, питающий нездоровые чувства к собственной сестре! Вместе с Сумраком они, офицер тайной полиции и шпион, сцепляются в суровой схватке с целью докопаться до истинных намерений друг друга и при этом не раскрыть себя. Когда ситуация накалилась до предела, Юрий потребовал у Сумрака доказательства, что они с Йор на самом деле пара.</t>
  </si>
  <si>
    <t>SPY x FAMILY: The Spy Family. Vol. 3: manga</t>
  </si>
  <si>
    <t>http://sentrumbookstore.com/upload/iblock/b0a/wqwg9r164yspcps7r5flv07br11nhs3z/3af42f1c7a64bf141873adb69b351f2a.jpg</t>
  </si>
  <si>
    <t>978-5-907539-01-3</t>
  </si>
  <si>
    <t>SPY x FAMILY: Семья шпиона. Т. 4: манга</t>
  </si>
  <si>
    <t>Раскрыт замысел покушения на министра Весталиса с помощью пса-смертника! И планы Форджеров отправиться всем вместе на поиски собаки для дочки пошли прахом: Сумрак вынужден участвовать в неотложной контртеррористической операции, а Аня неожиданно повстречалась с собакой, которая почему-то знает Форджеров...</t>
  </si>
  <si>
    <t>SPY x FAMILY: The Spy Family. Vol. 4: manga</t>
  </si>
  <si>
    <t>The plot to assassinate Minister Vestalis with the help of a suicide dog has been revealed! And the Forgers' plans to go together in search of a dog for their daughter went to waste: Twilight is forced to participate in an urgent counter-terrorism operation, and Anya unexpectedly met a dog who for some reason knows the Forgers...</t>
  </si>
  <si>
    <t>http://sentrumbookstore.com/upload/iblock/a2b/agx63bvqg0d0n913my87l26hd1ifmeqd/f72966e9513f07b07834b008ebdd3cf3.jpg</t>
  </si>
  <si>
    <t>978-5-907539-42-6</t>
  </si>
  <si>
    <t>SPY x FAMILY: Семья шпиона. Т. 5: манга</t>
  </si>
  <si>
    <t>Пёс-пророк Бонд стал частью семьи Форджеров. Казалось бы, семейная жизнь и операция «Неясыть» вернулись на круги своя… но не тут-то было! Промежуточная контрольная станет для Ани величайшей катастрофой в истории?! Что же будет с коварным тестом, где на кону «Стеллы» и «Тониты»?!</t>
  </si>
  <si>
    <t>SPY x FAMILY: The Spy Family. Vol. 5: manga</t>
  </si>
  <si>
    <t>The prophet dog Bond became part of the Forger family. It would seem that family life and Operation Obscure returned to normal... but that was not the case! Will the intermediate test be the greatest disaster in history for Anya?! What will happen to the insidious test, where &amp;quot_Stella&amp;quot_ and &amp;quot_Tonita&amp;quot_ are at stake?!</t>
  </si>
  <si>
    <t>http://sentrumbookstore.com/upload/iblock/45c/ery1z5r7ntjwzo2j6h0wbeauds1kovhz/a42b678fdf502cd5b16a99d3431d56e2.jpg</t>
  </si>
  <si>
    <t>978-5-907539-43-3</t>
  </si>
  <si>
    <t>SPY x FAMILY: Семья шпиона. Т. 6: манга</t>
  </si>
  <si>
    <t>В поисках секретных документов военного времени Сумрак и Закат примут участие в нелегальном спортивном турнире! Однако Закат тайно страдает по Лойду и считает себя достойной роли его жены. Неужто она станет причиной семейного разлада у Форджеров?!</t>
  </si>
  <si>
    <t>In search of secret wartime documents, Twilight and Sunset will take part in an illegal sports tournament! However, Sunset secretly suffers for Loyd and considers herself worthy of the role of his wife. Is she really going to cause a family rift among the Forgers?!</t>
  </si>
  <si>
    <t>http://sentrumbookstore.com/upload/iblock/2c8/od6c47y8kfucpj46cq9dz07nrxl281jt/f2b25622e71d22ab96f3e72f8bbe6e30.jpg</t>
  </si>
  <si>
    <t>978-5-907539-44-0</t>
  </si>
  <si>
    <t>SPY x FAMILY: Семья шпиона. Т. 9: манга</t>
  </si>
  <si>
    <t>Битва Йор с группой наёмных убийц близится к завершению! Но, как оказалось, на роскошном круизном лайнере заложена бомба! Лойд и Аня узнали об этом и теперь сделают всё возможное, чтобы предотвратить беду!</t>
  </si>
  <si>
    <t>SPY x FAMILY: The Spy Family. Vol. 9: manga</t>
  </si>
  <si>
    <t>Yor's battle with a group of assassins is nearing completion! But, as it turned out, a bomb was planted on a luxury cruise ship! Loyd and Anya found out about this and now they will do everything possible to prevent trouble!</t>
  </si>
  <si>
    <t>http://sentrumbookstore.com/upload/iblock/91d/qpngc8hzo42k2vcct3ql5t5fw22du40t/3d9c566dffb6047a482638579945646c.jpg</t>
  </si>
  <si>
    <t>978-5-907539-83-9</t>
  </si>
  <si>
    <t>Сумрак установил первый контакт со своей целью, Десмондом! Для этого ему пришлось бесцеремонно вмешаться в его разговор с младшим сыном. И уже в ходе беседы Сумрак должен раскусить свою цель — человека, который никогда не выдаёт истинных эмоций. Удастся ли ему это?</t>
  </si>
  <si>
    <t>SPYxFAMILY: The Spy Family. vol. 7: Comics</t>
  </si>
  <si>
    <t>Twilight made the first contact with his target, Desmond! To do this, he had to unceremoniously interfere in his conversation with his youngest son. And already during the conversation, Twilight must figure out his goal — a person who never gives away true emotions. Will he succeed?</t>
  </si>
  <si>
    <t>http://sentrumbookstore.com/upload/iblock/8f9/zfbxalupy3iz8vooxo6j1ph034ets5f4/6347ba2ed7f724abcb777d0bcd8f63a8.jpg</t>
  </si>
  <si>
    <t>978-5-907539-81-5</t>
  </si>
  <si>
    <t>Йор поплывёт на роскошном круизном лайнере, чтобы выполнить задание от останийской секретной организации «Сад». Ей предстоит стать телохранителем важной шишки из мафии! Мало того что Лойд с Аней путешествуют на том же корабле, так ещё и в душе Йор зародились сомнения по поводу тайной работы…</t>
  </si>
  <si>
    <t>SPYxFAMILY: The Spy Family. vol. 8: Comics</t>
  </si>
  <si>
    <t>Yor will sail on a luxury cruise ship to complete a mission from the Ostani secret organization &amp;quot_Garden&amp;quot_. She will become the bodyguard of an important mafia boss! Not only are Loyd and Anya traveling on the same ship, but doubts about the secret work have arisen in Yor's soul…</t>
  </si>
  <si>
    <t>http://sentrumbookstore.com/upload/iblock/6ed/l3d0obh031h3oc4z7coygfqfnbh8bzxe/cddb94bd43da83f56b2364abde20ae34.jpg</t>
  </si>
  <si>
    <t>978-5-907539-82-2</t>
  </si>
  <si>
    <t>Юскэ, Мурата</t>
  </si>
  <si>
    <t>One-Punch Man. Кн. 2. Слухи. Гигантский метеорит</t>
  </si>
  <si>
    <t>Сайтама несколько лет геройствовал на досуге, но так и не прославился. Сдав экзамен на квалификацию героя, он стал настоящим профессионалом своего дело. Теперь ему нипочем не только всевозможные чудовища, но даже гигантский метеорит. Жаль, только не все довольны подвигами Сайтамы…</t>
  </si>
  <si>
    <t>Yuske, Murata</t>
  </si>
  <si>
    <t>One-Punch Man. Book 2. Rumors. A giant meteorite</t>
  </si>
  <si>
    <t>Saitama was a hero at his leisure for several years, but he never became famous. After passing the hero qualification exam, he became a true professional in his field. Now he doesn't mind not only all kinds of monsters, but even a giant meteorite. It's a pity, but not everyone is happy with Saitama's exploits…</t>
  </si>
  <si>
    <t>http://sentrumbookstore.com/upload/iblock/85a/qsvwt5gj03dubf00q918vjocxvi1fe6o/de26aaaa48205aa1f08bb9326fe3e5ed.jpg</t>
  </si>
  <si>
    <t>978-5-389-14438-5</t>
  </si>
  <si>
    <t>One-Punch Man. Кн. 6. Гигантское насекомое. Сильнейшие</t>
  </si>
  <si>
    <t>Пока герой класса S Стальная Бита, не жалея сил, сражается с гигантской Сороконожкой-Старейшиной, человек-чудовище Гаро решает во что бы то ни стало на него поохотиться! Тем временем в разных городах откуда ни возьмись появляется множество чудовищ. Героев для борьбы с ними катастрофически не хватает, а Сайтама – ни сном ни духом… Он наряду с мастерами боевых искусств принимает участие в Супербитве. И никто из участников турнира даже не догадывается, какие баталии происходят за пределами стадиона…</t>
  </si>
  <si>
    <t>One-Punch Man. Book 6. A giant insect. The strongest</t>
  </si>
  <si>
    <t>While the hero of the S-class Steel Bat, sparing no effort, fights with a giant Centipede Elder, the human monster Garo decides to hunt him at all costs! Meanwhile, a lot of monsters appear out of nowhere in different cities. There are sorely not enough heroes to fight them, and Saitama is not a dream or a spirit… He, along with martial artists, takes part in a Super Battle. And none of the participants in the tournament even knows what kind of battles are taking place outside the stadium…</t>
  </si>
  <si>
    <t>http://sentrumbookstore.com/upload/iblock/d4d/dpjp0e44i61qj1h1hy9ehi31hp1iheba/c114c9af52337611ed0178cbac114f8e.jpg</t>
  </si>
  <si>
    <t>978-5-389-16769-8</t>
  </si>
  <si>
    <t>One-Punch Man. Кн. 8. Теневые игроки. Изо всех сил</t>
  </si>
  <si>
    <t>Сайтама с легкостью остановил нападение чудовищ на участников Супербитвы, но чрезмерная сила, увы, больше не приносит ему радости. Король не оставил друга в беде – и поделился с ним своими мыслями об истинном предназначении героя. Тем временем Сверхзвукового Соника навестили гости из Ассоциации Чудовищ с весьма неожиданным предложением...</t>
  </si>
  <si>
    <t>One-Punch Man. Book 8. Shadow players. With all my might</t>
  </si>
  <si>
    <t>Saitama easily stopped the monsters' attack on the participants of the Super Battle, but excessive force, alas, no longer brings him joy. The king did not leave his friend in trouble – and shared with him his thoughts about the true purpose of the hero. Meanwhile, Supersonic Sonic was visited by guests from the Association of Monsters with a very unexpected offer...</t>
  </si>
  <si>
    <t>http://sentrumbookstore.com/upload/iblock/cff/3aat5dj2s7b354urvik36j59pc1snicz/75c6abc24111eb6c0ff20c9df1fc7f39.jpg</t>
  </si>
  <si>
    <t>978-5-389-17683-6</t>
  </si>
  <si>
    <t>One-Punch Man. Кн. 9. Все потому, что я лысый плащ? Ограничитель</t>
  </si>
  <si>
    <t>Охотнику на героев нечего противопоставить невероятной силе мастеров боевых искусств Бэнга и Бомбы. Ассоциация Чудовищ решает спасти умирающего Гаро и посылает ему на выручку Сороконожку-Старейшину. Ее уровень угрозы – «Дракон», и даже прославленным братьям приходится несладко во время битвы. А тут еще и Дженос решительно вступает в бой...</t>
  </si>
  <si>
    <t>One-Punch Man. Book 9. Is it because I'm a bald cape? Limiter</t>
  </si>
  <si>
    <t>The hero Hunter has nothing to match the incredible power of the martial arts masters Bang and Bomb. The Association of Monsters decides to save the dying Garo and sends a Centipede Elder to his rescue. Her threat level is &amp;quot_Dragon&amp;quot_, and even the illustrious brothers have a hard time during the battle. And then Jenos resolutely enters the battle...</t>
  </si>
  <si>
    <t>http://sentrumbookstore.com/upload/iblock/3ca/n1mq2ibrztz35zonnz02fqx5iuamwex5/dc612dc0fb3629d4944e4c101e0e3257.jpg</t>
  </si>
  <si>
    <t>978-5-389-17685-0</t>
  </si>
  <si>
    <t>Дойл А.</t>
  </si>
  <si>
    <t>Рассказы о Шерлоке Холмсе. На руссокм и английском языках</t>
  </si>
  <si>
    <t>Произведения Артура Конан Дойла, посвящённые приключениям Шерлока Холмса, знаменитого лондонского частного детектива, считаются классикой мировой литературы и детективного жанра. Книга издана на русском и английском языках. Для старшего школьного возраста.</t>
  </si>
  <si>
    <t>Билингва</t>
  </si>
  <si>
    <t>Детская литература</t>
  </si>
  <si>
    <t>Doyle A.</t>
  </si>
  <si>
    <t>The stories about Sherlock Holmes. In Russian and English</t>
  </si>
  <si>
    <t>The works of Arthur Conan Doyle, dedicated to the adventures of Sherlock Holmes, the famous London private detective, are considered classics of world literature and detective genre. The book is published in Russian and English. For senior school age.</t>
  </si>
  <si>
    <t>http://sentrumbookstore.com/upload/iblock/f16/9785080060281.jpg</t>
  </si>
  <si>
    <t>978-5-08-006028-1</t>
  </si>
  <si>
    <t>Proizvedeniia Artura Konan Doĭla, posviashchënnye prikliucheniiam Sherloka Kholmsa, znamenitogo londonskogo chastnogo detektiva, schitaiutsia klassikoĭ mirovoĭ literatury i detektivnogo zhanra. Kniga izdana na russkom i angliĭskom iazykakh. Dlia starshego shkolʹnogo vozrasta.</t>
  </si>
  <si>
    <t>Doĭl A.</t>
  </si>
  <si>
    <t>Rasskazy o Sherloke Kholmse. Na russokm i angliĭskom iazykakh</t>
  </si>
  <si>
    <t>Children's literature</t>
  </si>
  <si>
    <t>Detskaia literatura</t>
  </si>
  <si>
    <t>Кэрролл Л.</t>
  </si>
  <si>
    <t>Алиса в Зазеркалье. На русском и английском языках</t>
  </si>
  <si>
    <t>Чудесное продолжение первой книги классика английской литературы Льюиса Кэрролла сразу на двух языках, русском и английском.</t>
  </si>
  <si>
    <t>Carroll L.</t>
  </si>
  <si>
    <t>Alice through the looking glass. In Russian and English</t>
  </si>
  <si>
    <t>Wonderful continuation of the first book of the classic of English literature by Lewis Carroll in two languages, Russian and English.</t>
  </si>
  <si>
    <t>http://sentrumbookstore.com/upload/iblock/dec/9785080060687.jpg</t>
  </si>
  <si>
    <t>978-5-08-006068-7</t>
  </si>
  <si>
    <t>Chudesnoe prodolzhenie pervoĭ knigi klassika angliĭskoĭ literatury Lʹiuisa Kėrrolla srazu na dvukh iazykakh, russkom i angliĭskom.</t>
  </si>
  <si>
    <t>Kėrroll L.</t>
  </si>
  <si>
    <t>Alisa v Zazerkalʹe. Na russkom i angliĭskom iazykakh</t>
  </si>
  <si>
    <t>Алиса в Стране Чудес. На русском и английском языках</t>
  </si>
  <si>
    <t>Издание даёт уникальную возможность прочесть знаменитую книгу сразу на двух языках, русском и английском.</t>
  </si>
  <si>
    <t>Alice in Wonderland. In Russian and English</t>
  </si>
  <si>
    <t>The publication gives a unique opportunity to read the famous book in two languages, Russian and English.</t>
  </si>
  <si>
    <t>http://sentrumbookstore.com/upload/iblock/67c/9785080060670.jpg</t>
  </si>
  <si>
    <t>978-5-08-006067-0</t>
  </si>
  <si>
    <t>Izdanie daët unikalʹnuiu vozmozhnostʹ prochestʹ znamenituiu knigu srazu na dvukh iazykakh, russkom i angliĭskom.</t>
  </si>
  <si>
    <t>Alisa v Strane Chudes. Na russkom i angliĭskom iazykakh</t>
  </si>
  <si>
    <t>Лондон Д.</t>
  </si>
  <si>
    <t>Северные рассказы. На русском и английском языках</t>
  </si>
  <si>
    <t>В каждом из рассказов представлен удивительный женский образ. Героини Джека Лондона необыкновенно красивые и гордые, они восхищают своим бесстрашием, силой духа и волей к победе. Книга издана на русском и английском языках. Для старшего школьного возраста.</t>
  </si>
  <si>
    <t>London D.</t>
  </si>
  <si>
    <t>Northern stories. In Russian and English</t>
  </si>
  <si>
    <t>Each of the stories presents an amazing female image. Jack London's heroines are extremely beautiful and proud, they admire their fearlessness, strength of spirit and will to win. The book is published in Russian and English. For senior school age.</t>
  </si>
  <si>
    <t>http://sentrumbookstore.com/upload/iblock/cec/9785080060298.jpg</t>
  </si>
  <si>
    <t>978-5-08-006029-8</t>
  </si>
  <si>
    <t>V kazhdom iz rasskazov predstavlen udivitelʹnyĭ zhenskiĭ obraz. Geroini Dzheka Londona neobyknovenno krasivye i gordye, oni voskhishchaiut svoim besstrashiem, siloĭ dukha i voleĭ k pobede. Kniga izdana na russkom i angliĭskom iazykakh. Dlia starshego shkolʹnogo vozrasta.</t>
  </si>
  <si>
    <t>Severnye rasskazy. Na russkom i angliĭskom iazykakh</t>
  </si>
  <si>
    <t>О.Генри</t>
  </si>
  <si>
    <t>О`Генри. Вождь Краснокожих. Билингва. Читаем на языке автора. (русск. и англ. яз. )</t>
  </si>
  <si>
    <t>В сборник мастера короткого рассказа американской литературы О. Генри (1862-1910) вошли его популярные новеллы об авантюристах и разбойниках, бродягах и дельцах, бедных художниках и многих других.Для среднего школьного возраста.The collection of the master of the short story of American literature O. Henry (1862-1910) includes his popular stories about adventurers and robbers, vagabonds and businessmen, poor artists and many others.Suited for middle school age.</t>
  </si>
  <si>
    <t>O.Henry</t>
  </si>
  <si>
    <t xml:space="preserve">O'Henry. The chief of the Redskins. Bilingual. We read in the language of the author. (Russian. and English. yaz. ) </t>
  </si>
  <si>
    <t>The collection of the master of the short story of American literature O. Henry (1862-1910) includes his popular short stories about adventurers and robbers, vagabonds and businessmen, poor artists and many others.For middle school age.The collection of the master of the short story of American literature O. Henry (1862-1910) includes his popular stories about adventurers and robbers, vagabonds and businessmen, poor artists and many others.Suited for middle school age.</t>
  </si>
  <si>
    <t>http://sentrumbookstore.com/upload/iblock/4e3/xopukfc4yzgsh8xkkwlad931qxewx2fw/9785080062766.jpg</t>
  </si>
  <si>
    <t>978-5-08-006276-6</t>
  </si>
  <si>
    <t>V sbornik mastera korotkogo rasskaza amerikanskoĭ literatury O. Genri (1862-1910) voshli ego populiarnye novelly ob avantiuristakh i razboĭnikakh, brodiagakh i delʹtsakh, bednykh khudozhnikakh i mnogikh drugikh.Dlia srednego shkolʹnogo vozrasta.The collection of the master of the short story of American literature O. Henry (1862-1910) includes his popular stories about adventurers and robbers, vagabonds and businessmen, poor artists and many others.Suited for middle school age.</t>
  </si>
  <si>
    <t>O.Genri</t>
  </si>
  <si>
    <t xml:space="preserve">O`Genri. Vozhdʹ Krasnokozhikh. Bilingva. Chitaem na iazyke avtora. (russk. i angl. iaz. ) </t>
  </si>
  <si>
    <t>По Э.</t>
  </si>
  <si>
    <t>Черный кот. На русском и английском языках</t>
  </si>
  <si>
    <t>Истории Эдгара По интересны не только любителям распутывать тайны и решать остроумные головоломки, но и приверженцам загадок и мистических сюжетов. Книга издана на русском и английском языках. Для старшего школьного возраста.</t>
  </si>
  <si>
    <t>By E.</t>
  </si>
  <si>
    <t>Black cat. In Russian and English</t>
  </si>
  <si>
    <t>Edgar PoE's stories are interesting not only for fans to unravel secrets and solve witty puzzles, but also for adherents of riddles and mystical plots. The book is published in Russian and English. For senior school age.</t>
  </si>
  <si>
    <t>http://sentrumbookstore.com/upload/iblock/f49/9785080060304.jpg</t>
  </si>
  <si>
    <t>978-5-08-006030-4</t>
  </si>
  <si>
    <t>Istorii Ėdgara Po interesny ne tolʹko liubiteliam rasputyvatʹ taĭny i reshatʹ ostroumnye golovolomki, no i priverzhentsam zagadok i misticheskikh siuzhetov. Kniga izdana na russkom i angliĭskom iazykakh. Dlia starshego shkolʹnogo vozrasta.</t>
  </si>
  <si>
    <t>Po Ė.</t>
  </si>
  <si>
    <t>Chernyĭ kot. Na russkom i angliĭskom iazykakh</t>
  </si>
  <si>
    <t>Сетон-Томпсон Э.</t>
  </si>
  <si>
    <t>Рассказы о животных. На русском и английском языках</t>
  </si>
  <si>
    <t>Эрнест Сетон-Томпсон — непревзойдённый мастер описывать повадки и характеры животных. Он очень тонко и трогательно рассказывает их истории, избегая сказочной комичности и искажённости. Книга издана на русском и английском языках. Для среднего и старшего школьного возраста.</t>
  </si>
  <si>
    <t>Seton-Thompson E.</t>
  </si>
  <si>
    <t>Stories about animals. In Russian and English</t>
  </si>
  <si>
    <t>Ernest Seton-Thompson — unsurpassed master to describe the habits and characters of animals. He very thinly and movingly tells their stories, avoiding fantastic comicality and distortion. The book is published in Russian and English. For middle and high school age.</t>
  </si>
  <si>
    <t>http://sentrumbookstore.com/upload/iblock/e67/9785080060328.jpg</t>
  </si>
  <si>
    <t>978-5-08-006032-8</t>
  </si>
  <si>
    <t>Ėrnest Seton-Tompson — neprevzoĭdënnyĭ master opisyvatʹ povadki i kharaktery zhivotnykh. On ochenʹ tonko i trogatelʹno rasskazyvaet ikh istorii, izbegaia skazochnoĭ komichnosti i iskazhënnosti. Kniga izdana na russkom i angliĭskom iazykakh. Dlia srednego i starshego shkolʹnogo vozrasta.</t>
  </si>
  <si>
    <t>Seton-Tompson Ė.</t>
  </si>
  <si>
    <t>Rasskazy o zhivotnykh. Na russkom i angliĭskom iazykakh</t>
  </si>
  <si>
    <t>Стази О.</t>
  </si>
  <si>
    <t>Почему маленькому ребёнку нельзя играть с проводами и розеткой? Почему нельзя одному выходить на балкон и высовываться в окно? Почему малышу запрещено играть с ножом или крутить краники на плите? Взрослые слишком часто повторяют слово «нельзя», забывая при этом давать объяснения. Но, увы, запреты без объяснений не работают! Истории, собранные в книге под названием «Почему нельзя?» из серии «Книжка про Настю», объясняют маленьким детям основные «нельзя», тем самым способствуя установлению взаимопонимания между ними и родителями. Каждый рассказ предложен также на английском языке с адаптацией к реальности современной Великобритании. Поэтому данная книга полезна не только детям-билингвам из англо-русских семей, но и русским детям, изучающим английский язык, или английским детям, изучающим русский. Каждая книга серии содержит по четыре рассказа на определённую тему, обозначенную в её заглавии. А в конце книги имеются упражнения на развитие логики, мелкой моторики и внимания. Для дошкольного возраста.</t>
  </si>
  <si>
    <t>Stasi O.</t>
  </si>
  <si>
    <t xml:space="preserve">NOT FOR SALE! The book is about Nastya: Why not? </t>
  </si>
  <si>
    <t>Why can't a little kid play with wires and a socket? Why can't one go out on the balcony and lean out the window? Why is the baby forbidden to play with a knife or turn the taps on the stove? Adults too often repeat the word &amp;quot_can not&amp;quot_, while forgetting to give an explanation. But, alas, the prohibitions without explanation don't work! Stories collected in a book called &amp;quot_Why not?&amp;quot_from the series &amp;quot_Book about Nastya&amp;quot_, explain to young children the basic &amp;quot_can not&amp;quot_, thereby contributing to the establishment of mutual understanding between them and parents. Each story is also offered in English with adaptation to the reality of modern Britain. Therefore, this book is useful not only children from bilingual English-Russian families and Russian children who are learning English, or English to children studying Russian. Each book in the series contains four stories on a specific topic, indicated in its title. And at the end of the book there are exercises on the development of logic, fine motor skills and attention. For pre-school age.</t>
  </si>
  <si>
    <t>http://sentrumbookstore.com/upload/iblock/c85/9785906875488.jpg</t>
  </si>
  <si>
    <t>978-5-906875-48-8</t>
  </si>
  <si>
    <t>Pochemu malenʹkomu rebënku nelʹzia igratʹ s provodami i rozetkoĭ? Pochemu nelʹzia odnomu vykhoditʹ na balkon i vysovyvatʹsia v okno? Pochemu malyshu zapreshcheno igratʹ s nozhom ili krutitʹ kraniki na plite? Vzroslye slishkom chasto povtoriaiut slovo «nelʹzia», zabyvaia pri ėtom davatʹ obʺiasneniia. No, uvy, zaprety bez obʺiasneniĭ ne rabotaiut! Istorii, sobrannye v knige pod nazvaniem «Pochemu nelʹzia?» iz serii «Knizhka pro Nastiu», obʺiasniaiut malenʹkim detiam osnovnye «nelʹzia», tem samym sposobstvuia ustanovleniiu vzaimoponimaniia mezhdu nimi i roditeliami. Kazhdyĭ rasskaz predlozhen takzhe na angliĭskom iazyke s adaptatsieĭ k realʹnosti sovremennoĭ Velikobritanii. Poėtomu dannaia kniga polezna ne tolʹko detiam-bilingvam iz anglo-russkikh semeĭ, no i russkim detiam, izuchaiushchim angliĭskiĭ iazyk, ili angliĭskim detiam, izuchaiushchim russkiĭ. Kazhdaia kniga serii soderzhit po chetyre rasskaza na opredelënnuiu temu, oboznachennuiu v eë zaglavii. A v kontse knigi imeiutsia uprazhneniia na razvitie logiki, melkoĭ motoriki i vnimaniia. Dlia doshkolʹnogo vozrasta.</t>
  </si>
  <si>
    <t>Stazi O.</t>
  </si>
  <si>
    <t>NOT FOR SALE! Knizhka pro Nastiu: Pochemu nelʹzia?</t>
  </si>
  <si>
    <t>Bilingual</t>
  </si>
  <si>
    <t>Bilingva</t>
  </si>
  <si>
    <t>Авченко, Василий</t>
  </si>
  <si>
    <t>Кристалл в прозрачной оправе</t>
  </si>
  <si>
    <t>Василий Авченко — писатель и журналист, живёт во Владивостоке. Автор биографии писателя Олега Куваева (совместно с филологом Алексеем Коровашко), книг «Дальний Восток: иероглиф пространства», «Красное небо. Невыдуманные истории о земле, огне и человеке летающем» и других. Дважды финалист литературных премий «Большая книга» и «Национальный бестселлер».«Кристалл в прозрачной оправе» — уникальное, почти художественное и в то же время полное удивительных фактов описание жизни на Дальнем Востоке.«Я всего лишь человек, живущий у моря. Почти любой из моих земляков знает о рыбах, море, камнях куда больше, чем я. Но никто из них не пишет о том, о чём мне хотелось бы читать. Молчат и рыба, и камни. Поэтому говорить приходится мне».Василий Авченко«Автор, поднявший журналистику до уровня великолепной художественной прозы. Его документальный роман, посвящённый, казалось бы, конкретным региональным проблемам, написан так, что эти самые проблемы и участки жизни неожиданным образом оказываются созвучны нашим переживаниям, нашим мыслям, и главное — открывают какие-то невиданные, потаённые стороны нас самих».Андрей Аствацатуров</t>
  </si>
  <si>
    <t>Уроки географии</t>
  </si>
  <si>
    <t>Редакция Елены Шубиной</t>
  </si>
  <si>
    <t>Crystal in a transparent frame</t>
  </si>
  <si>
    <t>http://sentrumbookstore.com/upload/iblock/818/wxrn0tqdo74qzr6wr2jgglei5h93k77n/9fad6472198b3e2bdde3d7fc59d725fb.jpg</t>
  </si>
  <si>
    <t>978-5-17-160401-1</t>
  </si>
  <si>
    <t>Плаха</t>
  </si>
  <si>
    <t>Перед вами один из самых глубоких, выразительных и драматичных романов классика советской литературы Чингиза Айтматова. Это книга о человечности и о том, к чему приводит ее отсутствие. О природе, о животном мире, который тесно переплетается с миром людей, зависим и уязвим перед насилием и жестокостью. Если волки оказываются человечнее, благороднее и самоотверженнее людей, если человек делает неверный нравственный выбор — это всегда приводит к трагедии.Роман, опубликованный в 1986 году, эмоционален и современен, ткань повествования настолько живая, как открытая рана, — готовьтесь сострадать героям, всем сердцем переживать за них и искренне восхищаться этой удивительной прозой.</t>
  </si>
  <si>
    <t>The block</t>
  </si>
  <si>
    <t>http://sentrumbookstore.com/upload/iblock/8d1/lj6gqrhkq392lvarmi7usqkb6argqu7l/b136adffe8562810fb85e5015b60f216.jpg</t>
  </si>
  <si>
    <t>978-5-04-193577-1</t>
  </si>
  <si>
    <t>Аслак, Нуре</t>
  </si>
  <si>
    <t>Морское кладбище</t>
  </si>
  <si>
    <t>Осень 1940 года. На севере оккупированной Норвегии, недалеко от города Будё, гибнет рейсовое судно “Принцесса Рангхильд”. Среди сотен утонувших — судовладелец Тур Фалк. Но его жена, Вера Линн, и новорожденный сын Улав выживают. Спустя 75 лет Вера кончает жизнь самоубийством, и эта трагедия явно связана с тем давним кораблекрушением. Полвека назад Верина блистательная писательская карьера оборвалась, когда она попыталась рассказать правду о том роковом дне, и теперь дочь Улава, Саша, начинает распутывать историю своей бабушки. “Морское кладбище” — настоящий норвежский большой роман о семейнойдинастии, о борьбе за власть и капиталы, о лояльности государству в свете морали, о любви и предательстве. Это романтическое и вместе с тем трагическое путешествие вдоль норвежского побережья в прошлом и настоящем, история, в которой истина сталкивается с верностью семье и даже может разрушить семейную империю. Роман переведен на 17 языков, номинирован во Франции на GRAND PRIX журнала ELLE.</t>
  </si>
  <si>
    <t>The Marine Cemetery</t>
  </si>
  <si>
    <t>http://sentrumbookstore.com/upload/iblock/b23/xh9q4a0m3k5to5utuzmenr267oax3lxz/70f9a76e644e1790747e8972eac21d96.jpg</t>
  </si>
  <si>
    <t>978-5-17-150397-0</t>
  </si>
  <si>
    <t>Aslak, Nure</t>
  </si>
  <si>
    <t>Стихи о любви. Избранная лирика с иллюстрациями</t>
  </si>
  <si>
    <t>Любовь — чувство, которое близко людям всех поколений, которое будоражит кровь и разум, рождает потрясающие по своей силе строки и метафоры… Любовная лирика — пожалуй, один из самых красивых жанров. Это сама жизнь, переданная авторами в образах и строфах. Именно со стихотворений о любви чаще всего начинается творческий путь поэтов, их становление.В этой книге собраны самые известные строки о любви Ф. Тютчева, А. Фета, М. Цветаевой, А. Ахматовой и многих других. Издание органично дополняют яркие иллюстрации, подобранные для каждого поэтического шедевра.</t>
  </si>
  <si>
    <t>Мировая поэзия. Подарочное издание с иллюстрациями</t>
  </si>
  <si>
    <t>Poems about love. Selected lyrics with illustrations</t>
  </si>
  <si>
    <t>http://sentrumbookstore.com/upload/iblock/959/fa70zuj5cd7qdwe41n6qogb9y32eu2wg/b92c1453290120e7c9ba79f7274faae6.jpg</t>
  </si>
  <si>
    <t>978-5-17-162085-1</t>
  </si>
  <si>
    <t>Белль, Генрих</t>
  </si>
  <si>
    <t>Групповой портрет с дамой</t>
  </si>
  <si>
    <t>Книга, после которой Бёлль был удостоен Нобелевской премии.Книга с интереснейшей композицией – ведь о главной героине мы узнаем только со слов ее знакомых, друзей и врагов.Книга на стыке жанров – ведь этот роман скорее напоминает личное дело.Итак, знакомьтесь: Лени Пфайфер (урожденная Груйтен) – «самая немецкая девочка в школе», «любительница пения, кино и танцев» и «глупая гусыня».Странная женщина с чудаковатыми манерами и привычками, словно специально старающаяся нарушить все общепризнанные правила. Вся жизнь Лени – вызов окружающим, а ее непростая судьба – отражение эпохи военной и послевоенной Германии. Так кто же она на самом деле: грешница или святая, способная творить чудеса?</t>
  </si>
  <si>
    <t>Group portrait with a lady</t>
  </si>
  <si>
    <t>http://sentrumbookstore.com/upload/iblock/91b/btxvbprr2nirk3g20vmgtxhllpn2krr9/c4ea39558f0cb7a74cfe6f0298d44952.jpg</t>
  </si>
  <si>
    <t>978-5-17-161583-3</t>
  </si>
  <si>
    <t>Бергер, Д.</t>
  </si>
  <si>
    <t>Кофе с перцем</t>
  </si>
  <si>
    <t>Восточный роман</t>
  </si>
  <si>
    <t>Coffee with pepper</t>
  </si>
  <si>
    <t>http://sentrumbookstore.com/upload/iblock/a47/yyw4eduexqa5bmd28eow3wxglrbnl39o/cb3f8f1adddf5edae343c8831dbe8b60.jpg</t>
  </si>
  <si>
    <t>978-5-17-160329-8</t>
  </si>
  <si>
    <t>Berger, D.</t>
  </si>
  <si>
    <t>Берсенева, Анна</t>
  </si>
  <si>
    <t>Яблоки из чужого рая</t>
  </si>
  <si>
    <t>Фамильные ценности</t>
  </si>
  <si>
    <t>Apples from someone else's paradise</t>
  </si>
  <si>
    <t>http://sentrumbookstore.com/upload/iblock/de1/0kbfxrm18tr0szcxuvgbwywd0ogk6tl2/c2b969c81a4714828e4bd89b15aaa77e.jpg</t>
  </si>
  <si>
    <t>978-5-17-161152-1</t>
  </si>
  <si>
    <t>Berseneva, Anna</t>
  </si>
  <si>
    <t>Бирс А.</t>
  </si>
  <si>
    <t>Монах и дочь палача. Рассказы и притчи</t>
  </si>
  <si>
    <t>Bierce A.</t>
  </si>
  <si>
    <t>The monk and the executioner's daughter. Stories and parables</t>
  </si>
  <si>
    <t>978-5-9603-0956-1</t>
  </si>
  <si>
    <t>Birs A.</t>
  </si>
  <si>
    <t>Monakh i dochʹ palacha. Rasskazy i pritchi</t>
  </si>
  <si>
    <t>Боланьо, Роберто</t>
  </si>
  <si>
    <t>Дикие сыщики</t>
  </si>
  <si>
    <t>Великие романы</t>
  </si>
  <si>
    <t>Wild Sleuths</t>
  </si>
  <si>
    <t>http://sentrumbookstore.com/upload/iblock/543/qxzw56o30xvjctmuusvzljgpbpfkjd51/3e119459e395b90d259862c8a5ccd47a.jpg</t>
  </si>
  <si>
    <t>978-5-17-116781-3</t>
  </si>
  <si>
    <t>Меч и ятаган</t>
  </si>
  <si>
    <t>Sword and Scimitar</t>
  </si>
  <si>
    <t>http://sentrumbookstore.com/upload/iblock/5ec/73y681skxx6ne6y79dwlef7s1ydp8dxx/54f574f864a0ddabd6cd7c989236059b.jpg</t>
  </si>
  <si>
    <t>978-5-389-24262-3</t>
  </si>
  <si>
    <t>Mech i iatagan</t>
  </si>
  <si>
    <t>Валиуллин, Р.</t>
  </si>
  <si>
    <t>Глубоко. Пронзительно. Нежно</t>
  </si>
  <si>
    <t>Питер — в него влюбляются с первого взгляда. Со второго хотят остаться. С третьего пытаются понять, с четвертого начинают жить вместе, с половины пятого и допоздна ищут здесь себя и своего человека независимо от погоды и цвета ночи. Питер — это история, возможно самая интересная, которая может случиться с тобой. Именно эти взгляды на жизнь в трех Петербургских романах, полных белых ночей, разводных мостов и состояния — Питер.</t>
  </si>
  <si>
    <t>Проза для гурманов. Избранное</t>
  </si>
  <si>
    <t>Deep. Shrill. Gently</t>
  </si>
  <si>
    <t>http://sentrumbookstore.com/upload/iblock/0d1/azdgvz3mx3ex1j61ysdaxxtnrw1n4w8t/056402b2e9a600b5b81bd62d894983cb.jpg</t>
  </si>
  <si>
    <t>978-5-17-158795-6</t>
  </si>
  <si>
    <t>Valiullin, R.</t>
  </si>
  <si>
    <t>Веллер, М.</t>
  </si>
  <si>
    <t>Веллер: литература и история</t>
  </si>
  <si>
    <t>&amp;ltне указано&amp;gt_</t>
  </si>
  <si>
    <t>Weller: Literature and History</t>
  </si>
  <si>
    <t>http://sentrumbookstore.com/upload/iblock/868/r8nw3v56k72obytvoji9r3e5qdvjvasg/89e450609c6e0bbdbcfea9ee35ec8c06.jpg</t>
  </si>
  <si>
    <t>978-5-17-162691-4</t>
  </si>
  <si>
    <t>Veller, M.</t>
  </si>
  <si>
    <t>Veller: literatura i istoriia</t>
  </si>
  <si>
    <t>Вечче, Карло</t>
  </si>
  <si>
    <t>Улыбка Катерины. История матери Леонардо</t>
  </si>
  <si>
    <t>Катерину, девушку, рожденную свободной, угнали в рабство и отняли все – Родину, мечты, будущее. Невероятно сильная духом она выстояла – боролась, страдала, любила, вернула себе свободу и человеческое достоинство. Одного из детей, которого она родила еще рабыней, Катерина любила больше жизни. И он отвечал ей взаимностью, хотя ему нельзя было называть ее мамой. Имя этого ребенка прогремело по всему миру. Его звали Леонардо да Винчи.</t>
  </si>
  <si>
    <t>Документальный fiction</t>
  </si>
  <si>
    <t>Katerina's smile. The story of Leonardo's mother</t>
  </si>
  <si>
    <t>http://sentrumbookstore.com/upload/iblock/ba1/wlsplk2s3dx3r35g75h9rb17rstnj5vo/17e994123d84b392e8a5c080bd0b354c.jpg</t>
  </si>
  <si>
    <t>978-5-389-23571-7</t>
  </si>
  <si>
    <t>Vechche, Karlo</t>
  </si>
  <si>
    <t>Грекова, И.</t>
  </si>
  <si>
    <t>Вдовий пароход. Перелом</t>
  </si>
  <si>
    <t>Русская классика</t>
  </si>
  <si>
    <t>The Widow's steamer. Fracture</t>
  </si>
  <si>
    <t>http://sentrumbookstore.com/upload/iblock/5a6/bdufmv9kpilh8502zwi3pcdlrb01wyl0/13f5884dac83609421dd10f8299ee384.jpg</t>
  </si>
  <si>
    <t>978-5-17-160611-4</t>
  </si>
  <si>
    <t>Grekova, I.</t>
  </si>
  <si>
    <t>Кто в списке у судьи?</t>
  </si>
  <si>
    <t>Три года назад Лейси Штольц вывела на чистую воду коррумпированного судью, получившего миллионы долларов от мафиозного синдиката. Расследование едва не стоило ей жизни, и теперь Лейси, наконец, готова к переменам. Однако сперва ей предстоит раскрыть одно из самых запутанных дел в ее карьере…Отец Джери Кросби, уважаемый университетский профессор, погиб при загадочных обстоятельствах много лет назад. Его смерть так и осталась нераскрытой. Два десятилетия Джери искала виновника и теперь не сомневается: ее папа оказался далеко не единственной жертвой серийного убийцы. И является им не кто иной, как местный судья с безупречной репутацией, жестоко расправляющийся со всеми, кто перешел ему дорогу.Сможет ли Лейси найти доказательства и отправить преступника за решетку прежде, чем окажется следующим именем в его списке?</t>
  </si>
  <si>
    <t>http://sentrumbookstore.com/upload/iblock/fb7/6l195q4mbqr040ru1k5s6a7p034jesiu/b86a1037dfb976e9a04a28a7ad3dbc16.jpg</t>
  </si>
  <si>
    <t>978-5-17-155975-5</t>
  </si>
  <si>
    <t>Дойл, А.</t>
  </si>
  <si>
    <t>Затерянный мир</t>
  </si>
  <si>
    <t>The Lost World</t>
  </si>
  <si>
    <t>http://sentrumbookstore.com/upload/iblock/55e/l2l0owyud0u5m3l05dll3la428t6wfqc/cb7d5c0425c0544b57c9cea123765d9c.jpg</t>
  </si>
  <si>
    <t>978-5-17-161022-7</t>
  </si>
  <si>
    <t>Донати, Альба</t>
  </si>
  <si>
    <t>Книжный домик в Тоскане</t>
  </si>
  <si>
    <t>История издательницы, открывшей книжный магазин в деревушкеИтальянский бестселлер, переведенный более чем на 20 языковО днях, наполненных теплом и книгами, среди живописных холмов Тосканы</t>
  </si>
  <si>
    <t>Романы МИФ. Прекрасные мгновения жизни</t>
  </si>
  <si>
    <t>Book House in Tuscany</t>
  </si>
  <si>
    <t>http://sentrumbookstore.com/upload/iblock/d32/5fqyxcg88t3qmgyd9181z6t2oa6isa8y/2a13f2a4654f4cf05be8770a7103d72b.jpg</t>
  </si>
  <si>
    <t>978-5-00214-358-0</t>
  </si>
  <si>
    <t>Donati, Alba</t>
  </si>
  <si>
    <t>Дэвидсон, Э.</t>
  </si>
  <si>
    <t>Проклятая весна</t>
  </si>
  <si>
    <t>Коллин и Рич Гандерсен растят своего маленького сына на скалистом побережье Калифорнии. На дворе 1977 год, и жизнь в этом лесозаготовительном городке уже не та, что раньше. На протяжении многих поколений община жила и дышала лесом_ теперь этот образ жизни находится под угрозой.Коллин — акушерка. Рич — лесоруб. Он взбирается на деревья высотой в сотни футов — опасная работа, из-за которой погибли его отец и дед. Коллин и Рич хотят лучшей жизни для себя и своего сына. Но когда Рич тайком тратит свои сбережения на приобретение участка с древними секвойями, а Коллин, оплакивающая свою недавно прервавшуюся беременность и отчаянно желающая завести второго ребенка, выступает против использования лесозаготовительной компанией гербицидов, которые, по ее мнению, являются причиной многочисленных выкидышей, Гандерсены оказываются по разные стороны зарождающегося конфликта. По мере роста напряжения в городе под угрозой оказывается то, что они пытаются защитить: их семья.</t>
  </si>
  <si>
    <t>Большие романы</t>
  </si>
  <si>
    <t>Damn spring</t>
  </si>
  <si>
    <t>http://sentrumbookstore.com/upload/iblock/555/fl7erevo21js1raegskszoi97jo37hda/b57e6d677d0df702d3cc1b7123a0a3a4.jpg</t>
  </si>
  <si>
    <t>978-5-17-138842-3</t>
  </si>
  <si>
    <t>Prokliataia vesna</t>
  </si>
  <si>
    <t>Залманович, Мириам</t>
  </si>
  <si>
    <t>Тест Сегаля</t>
  </si>
  <si>
    <t>Рига, начало восьмидесятых.Марк — заведующий комиссионным магазином. С жильем, но без дома. С женщинами, но без любимой. С пропиской, но без родины. Живет без драм и потрясений, но всё не может дотянуться до счастья, которое, казалось бы, рядом. Этот поиск не раз перекраивает жизнь героя, а возвращение на землю предков — только один из шагов на пути к самому себе.Дебютный роман Мириам Залманович отправляет читателя в путешествие по судьбам людей того времени, которое еще не успели забыть улицы Витебска, Риги, Хайфы. Знакомство с каждым персонажем показывает, что случайных встреч не бывает. И каждый герой провожает читателя в свой, новый путь: с прошлыми грехами, за новым счастьем и покоем, который, кажется, все время на расстоянии вытянутой руки, но постоянно недостижим.</t>
  </si>
  <si>
    <t>Люди, которые всегда со мной</t>
  </si>
  <si>
    <t>Segal's Test</t>
  </si>
  <si>
    <t>http://sentrumbookstore.com/upload/iblock/078/gumdi118poafl9wwcussbtwq53azzc9e/0d045db88fa49b11a34f0f614d8d8818.jpg</t>
  </si>
  <si>
    <t>978-5-17-159486-2</t>
  </si>
  <si>
    <t>Zalmanovich, Miriam</t>
  </si>
  <si>
    <t>Test Segalia</t>
  </si>
  <si>
    <t>Звягинцев, А.</t>
  </si>
  <si>
    <t>На веки вечные. Роман-хроника времен Нюрнбергского процесса</t>
  </si>
  <si>
    <t>Кинороман</t>
  </si>
  <si>
    <t>Рипол Классик</t>
  </si>
  <si>
    <t>Forever and ever. The novel is a chronicle of the Nuremberg Trials</t>
  </si>
  <si>
    <t>http://sentrumbookstore.com/upload/iblock/d73/a28ix6kqgmf0yig4xcwa42a1ihams7yf/b6356b8db5ab13cc1dba8c14f7b4ef31.jpg</t>
  </si>
  <si>
    <t>978-5-386-15177-5</t>
  </si>
  <si>
    <t>Ripol Klassik</t>
  </si>
  <si>
    <t>Инг, Селеста</t>
  </si>
  <si>
    <t>Пропавшие наши сердца</t>
  </si>
  <si>
    <t>Автор двух мировых бестселлеров «Все, чего я не сказала» и «И повсюду тлеют пожары», не изменяя своему психологическому стилю, ступает на новую для себя жанровую территорию. Роман о материнской любви в мире, который порабощен страхом. Двенадцатилетний Чиж ведет тихую жизнь с любящим, но сломленным отцом, бывшим лингвистом, который теперь работает библиотекарем. Чиж знает, что нельзя задавать вопросы, нельзя выделяться, нельзя уходить далеко от дома. Последние годы их жизнь подчинена законам, призванным сохранить традиционные ценности. Новые законы позволяют властям забирать у оппозиционно настроенных родителей детей, из библиотек и книжных магазинов изымаются книги, считающиеся непатриотичными. Среди них и книжка стихов матери Чижа. Мать исчезла, когда Чижу было девять лет. Однажды Чиж получает загадочное письмо, в котором только странные рисунки, и отправляется на поиски матери. Его путешествие станет возвращением к сказкам и историям, которые мать когда-то успела ему прочитать и которые он забыл. Новый роман Селесты Инг — история о том, что можно выжить даже в переломанном и искореженном мире, если сердце твое уцелело.</t>
  </si>
  <si>
    <t>Фантом Пресс</t>
  </si>
  <si>
    <t>Our missing hearts</t>
  </si>
  <si>
    <t>http://sentrumbookstore.com/upload/iblock/ec4/ndpcvazi04c6n488ujuxvlkkponw2p3y/a399396df062602fdfc10fef1b814b19.jpg</t>
  </si>
  <si>
    <t>978-5-86471-951-0</t>
  </si>
  <si>
    <t>Ing, Selesta</t>
  </si>
  <si>
    <t>Fantom Press</t>
  </si>
  <si>
    <t>Касивай, Хисаси</t>
  </si>
  <si>
    <t>Ресторанчик Камогава. Записки с кухни</t>
  </si>
  <si>
    <t>Что будет, если бывший полицейский откроет свой ресторан? Получится самый аппетитный детектив!В ресторанчик «Камогава» приходят, чтобы, во-первых, вкусно поесть, а во-вторых, найти давно забытый рецепт из прошлого. Его владелец, Нагарэ Камогава, и его дочь Коити используют воспоминания своих гостей, чтобы распутать непростые дела и воссоздать нужное блюдо. Самое главное здесь — детали, и они собирают их по крупицам, как пазл.Какой ингредиент надо добавить в рис, чтобы он стал розовым? Почему бифштекс — не такое простое блюдо, как кажется? И как с помощью стружки тунца сотворить магию?В этой книге собраны атмосферные истории о посетителях ресторанчика и поисках того самого рецепта. В каждом рассказе есть немного о жизни японцев и невероятно много интересного об уникальных блюдах японской кухни. Пальчики оближешь!</t>
  </si>
  <si>
    <t>Вкус воспоминаний</t>
  </si>
  <si>
    <t>http://sentrumbookstore.com/upload/iblock/bec/6fhzd937zzajen8reen7u2vlonjjag67/8ed76318573160b9c23f97d24bcefb81.jpg</t>
  </si>
  <si>
    <t>978-5-17-151047-3</t>
  </si>
  <si>
    <t>Ким, Чухе</t>
  </si>
  <si>
    <t>Звери малой земли</t>
  </si>
  <si>
    <t>Loft. Азиатский бестселлер</t>
  </si>
  <si>
    <t>Beasts of the Lesser Earth</t>
  </si>
  <si>
    <t>http://sentrumbookstore.com/upload/iblock/c69/8n9a5t3qv2qks6t6407dczwr1ztvxbod/bc2b4f6f923807489026b97944333219.jpg</t>
  </si>
  <si>
    <t>978-5-04-162285-5</t>
  </si>
  <si>
    <t>Кин, Кэролайн</t>
  </si>
  <si>
    <t>Нэнси Дрю и дневник незнакомца</t>
  </si>
  <si>
    <t>Сгоревший дом, дневник, найденный рядом, незнакомец, которого видели на месте пожара, а еще бесследно исчезнувший талантливый изобретатель — казалось бы, как это все может быть связано? Никак. Но только до тех пор, пока за эти дела не взялась знаменитая сыщица Нэнси Дрю. Тут-то и начали появляться первые догадки и зацепки. Но стоит ли распутывать этот клубок событий, если сама Нэнси Дрю сталкивается с чередой неприятностей?</t>
  </si>
  <si>
    <t>Лучшие истории про Нэнси Дрю</t>
  </si>
  <si>
    <t>Nancy Drew and the Diary of a Stranger</t>
  </si>
  <si>
    <t>http://sentrumbookstore.com/upload/iblock/ab2/dkjgrgxszkj0htt3rtr1go9ho1cl12xy/8565e4f292f28897b5aaed00cbf0719c.jpg</t>
  </si>
  <si>
    <t>978-5-17-161419-5</t>
  </si>
  <si>
    <t>Киплинг, Р.</t>
  </si>
  <si>
    <t>Сказки старой Англии</t>
  </si>
  <si>
    <t>Увлекательная история Англии, герои эльфийских легенд, древних мифов и исторических событий от Древнего Рима до Наполеона, ожившие под пером великого писателя Редьярда Киплинга, — в книгах «Пак с Волшебных холмов» и «Подарки фей».Откуда появились феи, почему прячутся от людских глаз эльфы и где скрыты сокровища нормандских рыцарей, поведает читателю эльф Пак в замечательной книге.</t>
  </si>
  <si>
    <t>Tales of Old England</t>
  </si>
  <si>
    <t>http://sentrumbookstore.com/upload/iblock/8c7/nlp16s2b9syyhwcb96q1h8vjgbruddol/55e2c1e81547996d1a59e963ef08d711.jpg</t>
  </si>
  <si>
    <t>978-5-04-196112-1</t>
  </si>
  <si>
    <t>Kipling, R.</t>
  </si>
  <si>
    <t>Кожевников, Вадим</t>
  </si>
  <si>
    <t>Щит и меч</t>
  </si>
  <si>
    <t>Все в одном томе</t>
  </si>
  <si>
    <t>Shield and Sword</t>
  </si>
  <si>
    <t>http://sentrumbookstore.com/upload/iblock/a24/g1onzr5pa6w79jc3xtg1ojtym2vhgze3/bd97cc7e5955670705353d039bdeae60.jpg</t>
  </si>
  <si>
    <t>978-5-17-160754-8</t>
  </si>
  <si>
    <t>Комарова, Евгения</t>
  </si>
  <si>
    <t>Вызовите скорую. Будни фельдшера</t>
  </si>
  <si>
    <t>Зачем вести здоровый образ жизни, почему опасно ходить на корпоративы и чем может закончиться 25-летний юбилей со дня свадьбы? Окунитесь в будни фельдшера скорой помощи, чтобы увидеть хрупкость человеческой жизни. Вы не только посмеетесь над курьезными случаями и испытаете шок от страшных происшествий, но и найдете полезные советы и предостережения по здоровому образу жизни, оказанию первой помощи и вызову скорой. Вместе с Евгенией Комаровой, автором книги «Вызовите скорую. Будни фельдшера СМП», вы проведете весь день – с раннего подъема и до сдачи смены под утро, когда буквально валишься с ног от усталости. Вы увидите, что всей бригаде скорой помощи ежедневно приходится проявлять не только профессионализм, но и выдержку, смекалку и мастерство дипломатии и переговоров. Вы станете свидетелем случаев, в которых часто не только пациенты, но и сами врачи оказываются в опасности и работают на пределе своих профессиональных и человеческих возможностей. Посмотрите, какие вызовы бросает жизнь людям, стоящим на страже нашего здоровья.</t>
  </si>
  <si>
    <t>Звезда соцсети</t>
  </si>
  <si>
    <t>Call an ambulance. The everyday life of a paramedic</t>
  </si>
  <si>
    <t>http://sentrumbookstore.com/upload/iblock/5fb/vyhxrr6q6sjim32vc1idnfqvhme9rcbj/c1edd8be0cb3a3f5d75f5ab6f2297902.jpg</t>
  </si>
  <si>
    <t>978-5-17-160699-2</t>
  </si>
  <si>
    <t>Komarova, Evgeniia</t>
  </si>
  <si>
    <t>Корелли, М.</t>
  </si>
  <si>
    <t>Скорбь Сатаны</t>
  </si>
  <si>
    <t>Действие романа происходит в Лондоне в 1895 году. Сатана ходит среди людей в поисках очередной игрушки, с которой сможет позабавиться, чтобы показать Богу, что может развратить кого угодно. Он хочет найти кого-то достойного, кто сможет сопротивляться искушениям, но вокруг царит безверие, коррупция, продажность.Джеффри Темпест, молодой обедневший писатель, едва сводит концы с концами, безуспешно пытается продать свой роман. В очередной раз, когда он размышляет о своем отчаянном положении, он замечает на столе три письма. Первое — от друга из Австралии, который разбогател на золотодобыче, он сообщает, что посылает к Джеффри друга, который поможет ему выбраться из бедности. Второе — записка от поверенного, в которой подробно описывается, что он унаследовал состояние от умершего родственника. Третье — рекомендательное письмо от Князя Лучо Риманеза, «избавителя от бедности», про которого писал друг из Австралии. Сможет ли Джеффри сделать правильный выбор, сохранить талант и душу?..«Скорбь Сатаны» — мистический декадентский роман английской писательницы Марии Корелли, опубликованный в 1895 году и ставший крупнейшим бестселлером в истории викторианской Англии.</t>
  </si>
  <si>
    <t>The Tribulation of Satan</t>
  </si>
  <si>
    <t>http://sentrumbookstore.com/upload/iblock/4ae/x28xyf9i4k3mwkl6t4xnlieuz131t7g9/7fdac46d6fb63762e0b5ef396b399f34.jpg</t>
  </si>
  <si>
    <t>978-5-04-181166-2</t>
  </si>
  <si>
    <t>Korelli, M.</t>
  </si>
  <si>
    <t>Коулс, Карен</t>
  </si>
  <si>
    <t>Приют гнева и снов</t>
  </si>
  <si>
    <t>1906 год, Психиатрическая лечебница Анджелтон… Вот уже пять лет я нахожусь здесь, но все еще не могу вспомнить, как я сюда попала. Я – Мод Ловелл, но почему-то все называют меня Мэри. Говорят, что я истерична, крайне неуравновешенна и склонна к насилию.Доктор Диммонд считает, что я идеальный пациент для экспериментов с эволюционной практикой медицинского гипноза. И я ему доверяюсь. Но по мере того, как я все глубже погружаюсь в мое прошлое, становится ясно, что заключение в Анджелтоне и высокие дозы лекарств требуются лишь для того, чтобы заставить меня молчать.Однажды пелена моего безумия рассеивается, и я решаюсь на месть…</t>
  </si>
  <si>
    <t>Total black: новый темный роман</t>
  </si>
  <si>
    <t>A haven of anger and dreams</t>
  </si>
  <si>
    <t>http://sentrumbookstore.com/upload/iblock/e1b/8feon4hohx9umgcc6jyxxqjdjxhm5cxc/2fded33fa0baab97568d600446690852.jpg</t>
  </si>
  <si>
    <t>978-5-17-157713-1</t>
  </si>
  <si>
    <t>Kouls, Karen</t>
  </si>
  <si>
    <t>Кузнецов, Андрей</t>
  </si>
  <si>
    <t>Волчьими тропами. Лесная быль</t>
  </si>
  <si>
    <t>Наблюдать за волками напрямую в наших лесах довольно сложно, обычно дело ограничивается короткими встречами. Но существует настоящая лесная книга, которую надо уметь читать, - следы волков и других живущих с ними рядом животных. Это не только сами следы и лёжки на земле или снегу, но и остатки трапез, помёт, погрызы, задиры, норы, звериные тропы и даже запахи, которые может ощутить несовершенный человеческий нос.Повесть о волчице Ди создана на основе многодневных троплений волков и наблюдений автора в природе, с использованием большого объёма информации, представленной в современной научной литературе. В книге дано правдивое описание жизни волков лесной зоны центральных областей европейской части России. Сцены и приёмы их охоты на разные виды животных, которые могут быть сочтены жестокими, не следует, однако, оценивать с точки зрения человеческой морали. Признавая право на существование хищных зверей, жизнь которых полностью зависит от способности преследовать и добывать своих жертв, мы должны принять и их право на убийство, в равной степени сочувствуя как самим хищникам, так и жертвам.</t>
  </si>
  <si>
    <t>Фитон XXI</t>
  </si>
  <si>
    <t>Wolf trails. The forest story</t>
  </si>
  <si>
    <t>http://sentrumbookstore.com/upload/iblock/b8c/739s4e2i0hefcwa4fvii9rtita2teokc/a02c7cbcd0caa07fa57eff054bdd080d.jpg</t>
  </si>
  <si>
    <t>978-5-6048603-6-6</t>
  </si>
  <si>
    <t>Fiton XXI</t>
  </si>
  <si>
    <t>Кучерская, М.</t>
  </si>
  <si>
    <t>Современный патерик</t>
  </si>
  <si>
    <t>Кучерская : настоящие истории</t>
  </si>
  <si>
    <t>The modern pateric</t>
  </si>
  <si>
    <t>http://sentrumbookstore.com/upload/iblock/c70/5k8fd49kxmuld0125j4w3eeetshygxob/4f5f7283bb13a8f2770b0a635ff88643.jpg</t>
  </si>
  <si>
    <t>978-5-17-161443-0</t>
  </si>
  <si>
    <t>Kucherskaia, M.</t>
  </si>
  <si>
    <t>Влюбленный призрак</t>
  </si>
  <si>
    <t>Не всегда удается воплощать свои мечты здесь и сейчас, однако не все в этой жизни подчинено законам реальности, так что даже переселение в мир иной не означает смирения с одиночеством. И хотя от тебя остался лишь призрак, кто, если не родная кровь, твой сын, живущий на этой земле, поможет выполнить твое заветное желание: соединить судьбы, свою и любимой, пусть и столь запоздало?.. Рискуя многим, молодой музыкант Тома откликается на просьбу и летит на другой конец света, чтобы помочь отцу восстановить порядок во вселенной, и его ждет еще одна необычная встреча…Вместе с героями романа мы учимся верить в чудеса, наверстывать упущенное и превыше всего ценить любовь и отношения с близкими. Достойный образец прозы Марка Леви, наполненный романтикой, приключениями, сюрпризами, где реальное соседствует с фантастическим, показывая всю глубину настоящих человеческих чувств.</t>
  </si>
  <si>
    <t>The ghost in love</t>
  </si>
  <si>
    <t>http://sentrumbookstore.com/upload/iblock/c65/wk57ute6hw2nmxszel33nm4yu4xh47z1/6d1b8dd998b7ee6dbbae7e30726b9c3f.jpg</t>
  </si>
  <si>
    <t>978-5-389-24605-8</t>
  </si>
  <si>
    <t>Где ты?</t>
  </si>
  <si>
    <t>Сьюзен и Филип любили друг друга с самого детства и думали, что всегда будут вместе. Но их представления о счастье постепенно расходятся — он, художник рекламы с мастерской на Манхэттене, мечтает о спокойной размеренной жизни вдвоем, она, неутомимый волонтер, спешит в далекие края спасать жертв природных катаклизмов. Впереди долгие годы расставания, надежд и метаний — поддерживать связь помогут лишь письма и мимолетные встречи в баре аэропорта за любимым столиком, когда представится случай. От вихря жизненных событий, который кружит страницы их романа, до реального мощнейшего урагана, который по-своему распорядится их судьбами, — трогательная и захватывающая история мужчины и женщины, рассказанная признанным мастером современной французской прозы.</t>
  </si>
  <si>
    <t>http://sentrumbookstore.com/upload/iblock/102/100smmsko2h1ykvz72grbdsznqau5j0a/562d489c98d726ba6fcadb577a9619d7.jpg</t>
  </si>
  <si>
    <t>978-5-389-24606-5</t>
  </si>
  <si>
    <t>Леннрот, Э.</t>
  </si>
  <si>
    <t>Калевала. Песнь древнего Севера</t>
  </si>
  <si>
    <t>Литературные памятники в иллюстрациях.</t>
  </si>
  <si>
    <t>Kalevala. The Song of the Ancient North</t>
  </si>
  <si>
    <t>http://sentrumbookstore.com/upload/iblock/fe0/093ch22ir3lkvhbkmnyqy685der7uhy4/abee5a1e6d99dad1c5f74cac855cf097.jpg</t>
  </si>
  <si>
    <t>978-5-17-154887-2</t>
  </si>
  <si>
    <t>Мой тайный роман. Мечты сбываются</t>
  </si>
  <si>
    <t>Продолжение романтической истории диетолога Ли Юми и сына президента крупной компании Чха Чинука, чья встреча оказывается уже не подарком, а испытанием судьбы. Прошлое никак не отпускает их, и паре предстоит столкнуться со своими страхами и проблемами, колючей правдой и болью, что так глубоко сидела в каждом из них.Что поможет возлюбленным преодолеть препятствия и раскрыть сердца? Будут ли они вместе, находясь под гнетом назойливых журналистов, разузнавших о семье девушки?</t>
  </si>
  <si>
    <t>Лучшие дорамы</t>
  </si>
  <si>
    <t>My secret affair. Dreams come true</t>
  </si>
  <si>
    <t>http://sentrumbookstore.com/upload/iblock/e51/2imz51ej0oo3p6kzocfyx3badmdupu7k/1961ad3f17a23fa37e41ebf06f6feb18.jpg</t>
  </si>
  <si>
    <t>978-5-17-147479-9</t>
  </si>
  <si>
    <t>Линч, Пол</t>
  </si>
  <si>
    <t>Песнь пророка</t>
  </si>
  <si>
    <t>Впервые на русском! Роман — лауреат Букеровской премии 2023 года, который уже называют «ирландским „1984“» и «новым „Рассказом служанки“». Как писал в своей рекомендации Букеровский комитет, эта «радикальная антиутопия… ярко живописует решимость матери защитить свою семью во времена, когда либеральная демократия… неумолимо и пугающе скатывается к тоталитаризму».Однажды вечером микробиолог Айлиш Стэк, мать четверых детей, отвечает на стук в дверь. На пороге — двое оперативников свежеобразованной Государственной службы национальной безопасности, которые хотели бы поговорить с мужем Айлиш, активистом учительского профсоюза. А после демонстрации протеста ее муж пропадает — и Айлиш оказывается в плену логики кошмара: общественные институты рассыпаются на глазах, правительство превратило тихий пригород в зону боевых действий, и, чтобы спасти семью, Айлиш вынуждена решиться на невозможное…«Роман-предупреждение о том, как легко утратить свободы, которые мы считаем само собой разумеющимися, однако величайшее достижение автора в том, что описываемые невероятные события выглядят абсолютно реальными» (Sunday Independent).</t>
  </si>
  <si>
    <t>Большой роман</t>
  </si>
  <si>
    <t>The Song of the Prophet</t>
  </si>
  <si>
    <t>http://sentrumbookstore.com/upload/iblock/16f/ydqv38gspn3v6bzt92bbuzmidyb05t1e/f9be5a0ff5ab982212f1b79caeb020c6.jpg</t>
  </si>
  <si>
    <t>978-5-389-24737-6</t>
  </si>
  <si>
    <t>Linch, Pol</t>
  </si>
  <si>
    <t>Мандел, Э.</t>
  </si>
  <si>
    <t>Последний вечер в Монреале</t>
  </si>
  <si>
    <t>Таинственный дебютный роман Эмили Сент-Джон Мандел о любви, памяти, отчаянии и природе помешательства.Лилия Альберт совсем не помнит своего детства. Всю жизнь она бежит, оставляя позади множество людей. Она постоянно переезжает, меняет личности, как перчатки, и нигде не может остановиться. Она срывается из города в город, ускользая от своих любовников, но однажды последний из них отправляется за ней из Нью-Йорка в Монреаль, желая узнать, какие секреты она хранит, и убедиться, что с ней все будет в порядке.«Лилия — настоящее, живое воплощение первого закона Ньютона». — The New York Times</t>
  </si>
  <si>
    <t>Loft. Романы Эмили Сент-Джон Мандел</t>
  </si>
  <si>
    <t>Last night in Montreal</t>
  </si>
  <si>
    <t>http://sentrumbookstore.com/upload/iblock/7b6/7116pm469hsuhcq370h1nqieydk82a9y/bdae1e3708decdf264c89d4fe05dc7bc.jpg</t>
  </si>
  <si>
    <t>978-5-04-160568-1</t>
  </si>
  <si>
    <t>Mandel, E.</t>
  </si>
  <si>
    <t>Маргарет, Джоанна</t>
  </si>
  <si>
    <t>Завещание</t>
  </si>
  <si>
    <t>Старинные университеты полны мрачных тайнКогда аспирантка Изабель приезжает на учебу в университет Шотландии – в тихий городок с флером Средневековья, то с удивлением узнает, что ее научная руководительница погибла при странных обстоятельствах. А вскоре исчезает ее подруга по учебе Роза.Спустя время девушка получает закодированное сообщение: Роза жива, но похищена, и Изабель должна завершить исследование, начатое подругой, иначе обе будут убиты. Все преступления связаны с легендой об огромном проклятом изумруде, который когда-то планировался в подарок Екатерине Медичи. Распутывая одну ниточку за другой, Изабель отправляется во Флоренцию и Париж, погружаясь в атмосферу средневековых семейных тайн с предательствами и изменами.Удастся ли ей собрать воедино все кусочки пазла, чтобы разгадать тайну исчезнувшего изумруда четырехсотлетней давности и при этом спасти жизни себе и подруге?</t>
  </si>
  <si>
    <t>«Жизнь как приключение»</t>
  </si>
  <si>
    <t>The will</t>
  </si>
  <si>
    <t>http://sentrumbookstore.com/upload/iblock/2fb/606pdi0g4k1q72bg5dwpn3s6rkbameeb/46e5588bc31de1244be954b1e37d8f44.jpg</t>
  </si>
  <si>
    <t>978-5-17-151052-7</t>
  </si>
  <si>
    <t>Марко, Миссироли</t>
  </si>
  <si>
    <t>Всё и сразу</t>
  </si>
  <si>
    <t>Нандо успел поработать электронщиком, железнодорожником, барменом, но его настоящей страстью всегда были танцы. Они с женой Катериной принимали участие во всех танцевальных марафонах на Ривьере — разумеется, желая победить. Семейная страсть к победам передалась и Сандро, только его стихия — карты. Когда‑то у него была работа, подруга, будущее. Их вытеснил карточный стол, где Сандро надеется, рискнув, выиграть всё и сразу, испытывая то эйфорию, то тоску, то холодное безразличие. И теперь блудный сын возвращается домой, чтобы взглянуть в глаза собственным страхам. Роман Марко Миссироли — это путешествие по безлюдным улочкам зимнего Римини, где молчат даже чайки, и извилистым закоулкам семейных взаимоотношений.</t>
  </si>
  <si>
    <t>All at once</t>
  </si>
  <si>
    <t>http://sentrumbookstore.com/upload/iblock/5ee/dwvpcyjzlyh2lztrmob5q9ymvxfiojqc/f8f6dc92bf81edca621c00cf34baa9bb.jpg</t>
  </si>
  <si>
    <t>978-5-17-156793-4</t>
  </si>
  <si>
    <t>Marko, Missiroli</t>
  </si>
  <si>
    <t>Маршак, С.</t>
  </si>
  <si>
    <t>Стихи. Дом, который построил Джек. Рис. И. Кабакова</t>
  </si>
  <si>
    <t>«Дом, который построил Джек» — это переиздание уникальной книги (впервые выпущенной в 1967 г.) классика детской литературы Самуила Яковлевича Маршака с иллюстрациями Ильи Кабакова — одного из самых известных в мире современных русских художников. В книге собраны знаменитые переводы английских народных песенок и переводы стихотворений для детей из разных английских поэтов-классиков — Эдварда Лира, Льюиса Кэрролла, Редьярда Киплинга и других.Предисловие в книге под названием «Смешно, потому что невероятно…» принадлежит перу выдающегося литературоведа, доктора филологических наук Ираклия Андроникова — друга и ученика С. Я. Маршака.Это редкое издание наверняка украсит библиотеку истинного ценителя книги.Для широкого круга читателей.</t>
  </si>
  <si>
    <t>Классика детской книги</t>
  </si>
  <si>
    <t>http://sentrumbookstore.com/upload/iblock/cd1/8p956b4txwim5wczpibvb216ere3ha8y/af076ec0a7b87c5c4f78db2a9524546b.jpg</t>
  </si>
  <si>
    <t>978-5-17-161202-3</t>
  </si>
  <si>
    <t>Marshak, S.</t>
  </si>
  <si>
    <t>Матвеев, Виктор</t>
  </si>
  <si>
    <t>На грани. Сенсационный роман, основанный на реальных событиях</t>
  </si>
  <si>
    <t>Matveev, Victor</t>
  </si>
  <si>
    <t>On the edge. A sensational novel based on real events</t>
  </si>
  <si>
    <t>978-3-910741-34-8</t>
  </si>
  <si>
    <t>Matveev, Viktor</t>
  </si>
  <si>
    <t>Na grani. Sensatsionnyĭ roman, osnovannyĭ na realʹnykh sobytiiakh</t>
  </si>
  <si>
    <t>Маяковский, Владимир</t>
  </si>
  <si>
    <t>Во весь голос</t>
  </si>
  <si>
    <t>Многогранно талантливый, бунтарски страстный, лирически нежный и всегда удивляющий Владимир Маяковский — одна из титанических фигур русского искусства. Он буквально захватывает внимание читателя «пожаром сердца», азартом, необычностью метафор. Вся его биография отражается в стихах и поэмах, а самые значимые представлены в этом сборнике. Изучая поэзию Маяковского, читатель становится сопричастным открытиям поэта и исторической буре начала XX века, понимая, какие темы, вопросы, проблемы и препятствия возникали на пути поэта. Судьба Маяковского озарена подлинным поэтическим даром и вобрала в себя, кажется, следы всех событий, происходивших сто лет назад — от революции 1905 года до НЭПа.</t>
  </si>
  <si>
    <t>Золотая коллекция поэзии</t>
  </si>
  <si>
    <t>At the top of my voice</t>
  </si>
  <si>
    <t>http://sentrumbookstore.com/upload/iblock/477/g7x2h8husxkzd7bv62kffh2hz59o1sl4/7345880a13e38c164c33d5cdb8d23535.jpg</t>
  </si>
  <si>
    <t>978-5-04-194988-4</t>
  </si>
  <si>
    <t>Мильтон, Джон</t>
  </si>
  <si>
    <t>Потерянный Рай. Возвращенный Рай (илл. Г. Доре)</t>
  </si>
  <si>
    <t>Иностранная литература. Большие книги</t>
  </si>
  <si>
    <t>http://sentrumbookstore.com/upload/iblock/594/4fptl12vd6ltka2euyasd3qn7rd32s1x/1882a4605b1e99476bb94610d9f3bd5f.jpg</t>
  </si>
  <si>
    <t>978-5-389-24487-0</t>
  </si>
  <si>
    <t>Михайлов, Виктор</t>
  </si>
  <si>
    <t>Бумеранг не возвращается</t>
  </si>
  <si>
    <t>Автор этой книги, Виктор Семёнович Михайлов (1898—1973), был одним из самых читаемых советских писателей пятидесятых годов. Специализация Михайлова – военные приключения – определяла читательский интерес к его сочинениям. «Бумеранг не возвращается» признан его лучшим романом – самым захватывающим и запутанным. Советская действительность у Михайлова наполнена очень точными приметами времени, за которые мы и ценим подлинное ретро. Автор не понаслышке знал о работе органов – и читателей заинтересует сочетание документализма и фантазии. Итак, перед вами – классический советский шпионский детектив, от которого трудно оторваться. И вы долго не сумеете разгадать ребус, который предложили чекистам асы западной разведки.</t>
  </si>
  <si>
    <t>Детективы, Классический отечественный детектив, Книги, Художественная литература</t>
  </si>
  <si>
    <t>The boomerang is not coming back</t>
  </si>
  <si>
    <t>http://sentrumbookstore.com/upload/iblock/762/njacowbozro9uk8gnw3let32nq1cq2qo/f16cbac87111cc175fe2bdffe926225f.jpg</t>
  </si>
  <si>
    <t>978-5-00222-326-8</t>
  </si>
  <si>
    <t>Мишель, Уэльбек</t>
  </si>
  <si>
    <t>Платформа</t>
  </si>
  <si>
    <t>Отпуск в Таиланде оборачивается для Мишеля невероятным приключением. Устав от тусклой жизни в Европе, он охотно предается всем видам туристических услуг. Среди этой кутерьмы белым парусом выплывает прекрасная Валери. Она заставляет Мишеля буквально задыхаться от любви, восхищения и удовольствия. Вместе они открывают для себя истинные мотивы путешествия из Европы в Азию и строят на этом прибыльный бизнес. Увы, у этой истории не будет счастливого конца. «Я понял смерть_ не думаю, что она причинит мне особые страдания» – скажет Мишель на последних страницах романа. «Уэльбек знает нечто реальное — правдивое и ужасное — о мужчинах и женщинах XXI века, о самозабвении и подавлении чувств…» (New York Times). Мишель Уэльбек – автор многих романов («Серотонин», «Уничтожить», «Элементарные частицы» и др.), сборников стихотворений и эссе. В 2019 году Эмманюэль Макрон вручил писателю наивысшую награду Франции – Орден Почетного Легиона. На Парижском кинофестивале 2002 года «Платформа» получила премию «Лучший кинороман» как лучшая книга для экранизации</t>
  </si>
  <si>
    <t>Весь Мишель Уэльбек</t>
  </si>
  <si>
    <t>Platform</t>
  </si>
  <si>
    <t>http://sentrumbookstore.com/upload/iblock/558/lz4bb4vamhdxerxq5hizol29ji8v6r5r/620a80a97eabdcd5e6ad9460ee56bd27.jpg</t>
  </si>
  <si>
    <t>978-5-17-157839-8</t>
  </si>
  <si>
    <t>Platforma</t>
  </si>
  <si>
    <t>Лимон: сборник рассказов</t>
  </si>
  <si>
    <t>Lemon: a collection of short stories</t>
  </si>
  <si>
    <t>978-5-89332-435-8</t>
  </si>
  <si>
    <t>Limon: sbornik rasskazov</t>
  </si>
  <si>
    <t>Набоков, Владимир</t>
  </si>
  <si>
    <t>Письма к Вере</t>
  </si>
  <si>
    <t>Набоковский корпус</t>
  </si>
  <si>
    <t>Letters to Faith</t>
  </si>
  <si>
    <t>http://sentrumbookstore.com/upload/iblock/9cd/i5b1x0mv0mqa4s3w63ixoifwzkoc26tv/4dd0f4ca30372f006a87924e16887d14.jpg</t>
  </si>
  <si>
    <t>978-5-17-137843-1</t>
  </si>
  <si>
    <t>Nabokov, Vladimir</t>
  </si>
  <si>
    <t>Панова, Вера</t>
  </si>
  <si>
    <t>Спутники</t>
  </si>
  <si>
    <t>Satellites</t>
  </si>
  <si>
    <t>http://sentrumbookstore.com/upload/iblock/2fc/drqhofqgqv66kvan6v6143h68o1j9692/f066e07b86093d325dadb596bf77c0fb.jpg</t>
  </si>
  <si>
    <t>978-5-17-160550-6</t>
  </si>
  <si>
    <t>Panova, Vera</t>
  </si>
  <si>
    <t>Sputniki</t>
  </si>
  <si>
    <t>Поляков, Юрий</t>
  </si>
  <si>
    <t>Бахрома жизни</t>
  </si>
  <si>
    <t>«Афоризмам Юрия Полякова абсолютно не свойственны дидактизм, нравоучения и морализаторство. Они скорее общефилософского плана с явным тяготением к иронии, юмору, сатире, где-то, может, даже сарказму и гротеску. Но чего они напрочь лишены, так это глумливости, пошлости и скабрезности.…Хотел написать, что книга афоризмов Полякова – универсальный цитатник на все случаи жизни. Написал. Посмотрел на написанное и увидел – «универсальный читатник на все случаи жизни». И поразился экзистенциально-подсознательной емкости нового слова».Николай Казаков</t>
  </si>
  <si>
    <t>Новая проза Юрия Полякова</t>
  </si>
  <si>
    <t>Fringe of Life</t>
  </si>
  <si>
    <t>http://sentrumbookstore.com/upload/iblock/df6/qagzsbjz4i07eorfto02ixj6xfjk18bm/73523f988229edc1a7f17c87736878f7.jpg</t>
  </si>
  <si>
    <t>978-5-17-158184-8</t>
  </si>
  <si>
    <t>Попов, Валерий</t>
  </si>
  <si>
    <t>Выдумщик</t>
  </si>
  <si>
    <t>«Петербург. Текст»</t>
  </si>
  <si>
    <t>Inventor</t>
  </si>
  <si>
    <t>http://sentrumbookstore.com/upload/iblock/447/k9xeilvpcpksf979wzd3n7w4b6p27fhy/4a1caa282ef2088bf768a01eab677fac.jpg</t>
  </si>
  <si>
    <t>978-5-17-161244-3</t>
  </si>
  <si>
    <t>Евгений Онегин (илл. А. Рейпольского)</t>
  </si>
  <si>
    <t>Золотые сказки в иллюстрациях знаменитых художников*</t>
  </si>
  <si>
    <t>http://sentrumbookstore.com/upload/iblock/f3f/6w5pc234u39jyhqv5d42oinm03zop7ef/be72f89a70cf99a37207677c96a3cfc2.jpg</t>
  </si>
  <si>
    <t>978-5-389-24527-3</t>
  </si>
  <si>
    <t>Радзинский, Эдвард</t>
  </si>
  <si>
    <t>Князь. Записки стукача</t>
  </si>
  <si>
    <t>Бестселлеры Эдварда Радзинского</t>
  </si>
  <si>
    <t>Prince. Snitch's Notes</t>
  </si>
  <si>
    <t>http://sentrumbookstore.com/upload/iblock/d0a/j8o9chs3q01r5usdmxjg6xsas2t7idp4/03d9a5a072f9be8d1925f2dcffc9a5b8.jpg</t>
  </si>
  <si>
    <t>978-5-17-155297-8</t>
  </si>
  <si>
    <t>Реньжина, Н.</t>
  </si>
  <si>
    <t>Бабушка сказала сидеть тихо</t>
  </si>
  <si>
    <t>Баба Зоя живет одна, но регулярно печет кому-то пирожки и поглядывает на шкаф. Соседки, с которыми она изредка ходит в лес по грибы-ягоды, подозревают, что их подруга немного сошла с ума от одиночества и уверовала в существование домового.Но в шкафу и правда кто-то живет. Кто-то косматый, кто не умеет разговаривать, никогда не выходил из дома и даже не видел неба.</t>
  </si>
  <si>
    <t>STEKLO. То, что всегда происходит с кем-то другим</t>
  </si>
  <si>
    <t>Grandma said to be quiet</t>
  </si>
  <si>
    <t>http://sentrumbookstore.com/upload/iblock/f93/1p68psp6jzi677y8o0fiyp1sbh12ecnt/dc9ff144899a60ccdb561c346189473b.jpg</t>
  </si>
  <si>
    <t>978-5-04-191103-4</t>
  </si>
  <si>
    <t>Рубальская, Лариса</t>
  </si>
  <si>
    <t>Стихи и песни о любви</t>
  </si>
  <si>
    <t>«Азбука-поэзия»</t>
  </si>
  <si>
    <t>Poems and love songs</t>
  </si>
  <si>
    <t>http://sentrumbookstore.com/upload/iblock/2bd/o2ubulxlv0mk7r1karz913ewtjeoxg5c/d34fdd42cefcd82c50734a92fb79cf28.jpg</t>
  </si>
  <si>
    <t>978-5-389-24356-9</t>
  </si>
  <si>
    <t>Рубинштейн, Лев</t>
  </si>
  <si>
    <t>Бегущая строка</t>
  </si>
  <si>
    <t>«Новости. Они повсюду. Имеются в виду не новости-новости, а “новости” как особый летучий жанр ущербной, но по-своему знаменательной словесности». Новая книга Льва Рубинштейна — это одновременно признание в любви к новостным заголовкам и попытка понять, как устроена их причудливая поэтика. Собирая коллекцию маленьких шедевров этого жанра, автор сопровождает их комментариями, в которых воспоминания перемежаются с размышлениями о сегодняшней исторической реальности. В основе такой композиции лежит парадокс: новостные заголовки, обычно сводимые к своей прикладной функции, вдруг становятся аккумуляторами неожиданных значений и смыслов, наслаивающихся друг на друга и превращающих информационный шум в поэзию. Лев Рубинштейн — поэт, прозаик и эссеист, один из основоположников и лидеров московского концептуализма. Лауреат премий Андрея Белого, «Либерти» и «Нос». Автор вышедших в издательстве «НЛО» книг «Погоня за шляпой и другие тексты», «Кладбище с вайфаем», «Целый год. Мой календарь» и не только.</t>
  </si>
  <si>
    <t>The running line</t>
  </si>
  <si>
    <t>http://sentrumbookstore.com/upload/iblock/3c4/c6tfwoad41wzjpw1yfnkdu4zjkzp0pxh/8fbd73dcb7becb2518ff418c5a406afe.jpg</t>
  </si>
  <si>
    <t>978-5-4448-2216-6</t>
  </si>
  <si>
    <t>Рушди, С.</t>
  </si>
  <si>
    <t>Город победы</t>
  </si>
  <si>
    <t>История об империи, созданной девятилетней девочкой, которую наделила магическим даром богиня Парвати. Завет богини — создать общество, в котором женщины не уступают в правах мужчинам. И главная героиня романа, Пампа Кампана, 250 лет делает все, что в ее силах. Но правители сменяют один другого, за победами следуют поражения, и не все задуманное удается воплотить. Дворцовые интриги, проблемы престолонаследия, подпольные движения сопротивления и многое другое влияет на развитие событий.</t>
  </si>
  <si>
    <t>Victory City</t>
  </si>
  <si>
    <t>http://sentrumbookstore.com/upload/iblock/e44/tfv79xl8swygi8vk5aagyjw0s7h0mq6b/7bfbdd8d6c18abd0274546ec010bea0a.jpg</t>
  </si>
  <si>
    <t>978-5-17-148150-6</t>
  </si>
  <si>
    <t>Rushdi, S.</t>
  </si>
  <si>
    <t>Самедоглу, Юсиф</t>
  </si>
  <si>
    <t>День казни. Роман</t>
  </si>
  <si>
    <t>Время озаренных</t>
  </si>
  <si>
    <t>Центр книги Рудомино</t>
  </si>
  <si>
    <t>The day of the execution. Novel</t>
  </si>
  <si>
    <t>http://sentrumbookstore.com/upload/iblock/462/kroyirmcvba6dqk7ksmoi9hvgm8ifve5/97a262a35d62e2c045bda60e13cf9490.jpg</t>
  </si>
  <si>
    <t>978-5-00087-229-1</t>
  </si>
  <si>
    <t>Семенова, Мария</t>
  </si>
  <si>
    <t>Братья. Книга 3. Завтрашний царь. Том 1</t>
  </si>
  <si>
    <t>Миры Марии Семеновой</t>
  </si>
  <si>
    <t>Brothers. Book 3. Tomorrow's King. Volume 1</t>
  </si>
  <si>
    <t>http://sentrumbookstore.com/upload/iblock/113/v4po3v3wlg6y46w93u1zt69qw73ehl94/69b37c50c9f9adb80d2abd7056523fcd.jpg</t>
  </si>
  <si>
    <t>978-5-389-24740-6</t>
  </si>
  <si>
    <t>Semenova, Mariia</t>
  </si>
  <si>
    <t>Сэйнт, Дженнифер</t>
  </si>
  <si>
    <t>Электра</t>
  </si>
  <si>
    <t>Эта история рассказана тремя женщинами. Женой царя Агамемнона Клитемнестрой, его дочерью Электрой и его наложницей Кассандрой. Клитемнестра не может простить супругу гибели старшей дочери и жаждет мести. Электра помнит, как ушел на войну с троянцами отец, ждет его возвращения, но догадывается о кровавых замыслах матери. Трагедии предотвратить она не в силах, однако понимает, что не может оставаться в стороне и должна помочь справедливости восторжествовать. А троянка Кассандра, которую Аполлон наградил даром предвидения, отлично знает, чему суждено произойти, но ее предсказаниям никто не верит, и она никого, даже себя, не может спасти от гибели. Это рассказ о судьбе, предназначении, расплате за совершенные грехи.</t>
  </si>
  <si>
    <t>Elektra</t>
  </si>
  <si>
    <t>http://sentrumbookstore.com/upload/iblock/cb9/n7p7e8s53t0yuo3bqc0crc686vc3fxjf/a2c6f8b29c9422e0dcec241516caf70b.jpg</t>
  </si>
  <si>
    <t>978-5-17-145133-2</t>
  </si>
  <si>
    <t>Таха, Кехар</t>
  </si>
  <si>
    <t>Назия просит обойтись без поминок</t>
  </si>
  <si>
    <t>Назия Сами — известный писатель. И, по-видимому, самый крутой свой сюжетный поворот она замыслила сотворить… после собственной смерти.В последние дни жизни Назия вновь берет в руки перо и пишет шесть писем, которые должны найти адресатов после ее кончины.Последняя воля покойной шокирует всех. Назия требует отказаться от поминок и устроить вместо них вечеринку. Причем гостями на ней должны стать всего шесть человек, один из которых — таинственный незнакомец.На этом из ряда вон выходящем вечере тайное станет явным, прошлое будет переосмыслено, а жизни нескольких людей изменятся навсегда…</t>
  </si>
  <si>
    <t>Восток-Запад</t>
  </si>
  <si>
    <t>Nazia asks to do without a wake</t>
  </si>
  <si>
    <t>http://sentrumbookstore.com/upload/iblock/2d8/6mjg1hvkydti1hd6j2nshesnc1kh30z3/9559aad068c6d748e1f159dc4e42a405.jpg</t>
  </si>
  <si>
    <t>978-5-17-157976-0</t>
  </si>
  <si>
    <t>Taha, Kehar</t>
  </si>
  <si>
    <t>Тейлор, Э.</t>
  </si>
  <si>
    <t>Королевский порок</t>
  </si>
  <si>
    <t>978-5-389-24456-6</t>
  </si>
  <si>
    <t>Тейлор, Эндрю</t>
  </si>
  <si>
    <t>Огненный суд</t>
  </si>
  <si>
    <t>Опасные времена.В сентябре 1666 года Великий пожар превратил Лондон в руины. Спустя восемь месяцев начинается восстановление города. Но за чей счет? Это должен решить неподкупный Пожарный суд, поэтому владельцы и арендаторы сгоревших домов ведут ожесточенную борьбу, чтобы суд решил дело в их пользу. И цена победы бывает слишком высока...Загадочные смерти.Джеймс Марвуд, клерк на правительственной службе и сын государственного преступника, узнаёт, что его отец обнаружил тело некой женщины рядом с местом заседания Пожарного суда. Назавтра старик погибает, попав под повозку на оживленной улице. Несчастный случай? Или еще одно убийство?..Погоня за убийцей.Преисполненный решимости раскрыть правду, Марвуд обращается к единственному человеку, которому может доверять, - это Кэт Ловетт, дочь цареубийцы, участвовавшего в заговоре против короля Карла I. Когда-то Марвуд спас ей жизнь, теперь пришла ее очередь помочь ему. Но все меняет смерть еще одной жертвы... Джеймс и Кэт вынуждены противостоять отчаявшемуся преступнику, чьи действия угрожают не только им самим, но и будущему всего Лондона...Впервые на русском!</t>
  </si>
  <si>
    <t>The Fiery Trial</t>
  </si>
  <si>
    <t>http://sentrumbookstore.com/upload/iblock/681/gk11c5xbmu7a9bj1p7i1ybvu2oh89h8t/906a341de6910e3643fb6308558fe2ae.jpg</t>
  </si>
  <si>
    <t>978-5-389-24485-6</t>
  </si>
  <si>
    <t>Тинхуэй, Д.</t>
  </si>
  <si>
    <t>Четыре сокровища неба</t>
  </si>
  <si>
    <t>Лучшая книги апреля 2022 года по версии Amazon, выбор редакции New York Times Book Review, финалист национальной премии Chautauqua, лонглист Carnegie Medal, номинант A Goodreads Choice Award.Динамичный, отточенный роман, раскрывающий непростой период американской истории начала конца XIX — начала XX века, связанный с обстоятельствами Акта об исключении китайцев.</t>
  </si>
  <si>
    <t>Loft. Реальная жизнь</t>
  </si>
  <si>
    <t>The Four Treasures of Heaven</t>
  </si>
  <si>
    <t>http://sentrumbookstore.com/upload/iblock/b94/qnndeoyczu0tapqnro0vnzxw2gat6y1e/955ef25fa5697c164bf00a5dd1804a6e.jpg</t>
  </si>
  <si>
    <t>978-5-04-118992-1</t>
  </si>
  <si>
    <t>Тоен, Ким</t>
  </si>
  <si>
    <t>Как путешествовать с коровой</t>
  </si>
  <si>
    <t>Ким Тоён — современный южнокорейский писатель, который известен своими философскими, экзистенциально окрашенными романами, отличающимися юмором, загадочным лукавством, метафоричностью и изяществом стиля. Его произведения примечательны тем, что в них зачастую стирается граница между сном и реальностью. Роман Ким Тоёна «Как путешествовать с коровой» был опубликован в 2007 году_ в 2010 году по нему сняли одноимённый фильм.Это я во всем виноват — отправился в путешествие с сумасшедшей коровой-философом, что некогда сторожила персики в небесном фруктовом саду. Кто же знал, что наше путешествие обернется фантастическим кошмаром, выходящим за рамки времени и пространства?..</t>
  </si>
  <si>
    <t>К-фикшен</t>
  </si>
  <si>
    <t>How to travel with a cow</t>
  </si>
  <si>
    <t>http://sentrumbookstore.com/upload/iblock/405/k5i3vtndgacni7jz5fwdmi1oyoqx3sdw/8d7ef7ab7a35c18d898a9bd863bd5535.jpg</t>
  </si>
  <si>
    <t>978-5-17-146743-2</t>
  </si>
  <si>
    <t>Toen, Kim</t>
  </si>
  <si>
    <t>Джентльмены удачи, или Почем килограмм славы</t>
  </si>
  <si>
    <t>Виктория Токарева — известный писатель и сценарист, знакомый российским зрителям по любимым с детства фильмам: «Урок литературы», «Джентльмены удачи», «Мимино», «Шла собака по роялю», «Ты есть...». Особое место в творчестве Токаревой занимают рассказы и повести, теплые и живые, с мягким юмором, написанные неподражаемым, легким, «токаревским» языком. С симпатичными героями, которые порой напоминают нас самих.«Виктория Токарева смотрит на мир так, будто другие глаза его еще не видели, будто ей дана возможность впервые обнаружить природу и суть вещей... она переоткрывает мир вокруг нас», — писал Юрий Нагибин.«Пушкинское спокойствие» — так можно сказать о прозе Виктории Токаревой, произведения которой утешают и помогают принимать жизнь, как она есть, во всей ее полноте, сложности и хрупкой прелести. ...Они любят, ничего не требуя друг от друга. Им приходится вести двойную жизнь и скрывать свою связь. Но сейчас им не важно, что будет дальше: им кажется, что разлучить их уже нельзя... В настоящее издание вошли рассказы 1990-х годов, а также пьеса «Ну и пусть» и киноповесть «Джентльмены удачи».</t>
  </si>
  <si>
    <t>Gentlemen of fortune, or How much is a kilogram of fame</t>
  </si>
  <si>
    <t>978-5-389-24641-6</t>
  </si>
  <si>
    <t>Странности любви, или Хозяева и слуги</t>
  </si>
  <si>
    <t>The strangeness of love, or Masters and Servants</t>
  </si>
  <si>
    <t>978-5-389-24639-3</t>
  </si>
  <si>
    <t>За пределами любви</t>
  </si>
  <si>
    <t>Маленький городок на северо-востоке США. Девочка растёт в счастливой семье. Но счастье и любовь — хрупкие субстанции. И вот красивая, изысканная мама и её милая дочурка, оставшись одни, попадают в череду сложно объяснимых обстоятельств. Которые приводят к… Но об этом читателю лучше узнать самому — и понять, и оценить — полностью погрузившись в затягивающую вязь романа.Возможно, эта история у кого-то возродит старые аллюзии. Но, может быть, это тоже всё не случайно. Может быть, перед нами единственная, шокирующая правда, которая так долго была скрыта...</t>
  </si>
  <si>
    <t>Воспитание чувств. Романы А. Тосса</t>
  </si>
  <si>
    <t>http://sentrumbookstore.com/upload/iblock/91c/yqynf6g3b12r5jvm6w66mpziv0plzek6/64ff79c885a7d2d2b37e91f1fdb8d72a.jpg</t>
  </si>
  <si>
    <t>978-5-17-153987-0</t>
  </si>
  <si>
    <t>Третьякова, Наталья</t>
  </si>
  <si>
    <t>Дом, где пахнет шарлоткой. О теплых встречах, женской дружбе и мечтах, которые вредно откладывать</t>
  </si>
  <si>
    <t>Наталья Третьякова — natretyak — автор забавных и трогательных историй, блогер, которого читают более 150 тысяч подписчиков.Вы сидите в мягком кресле, укутавшись в пушистый плед, кошка мурлычет на коленях. Комната наполнена уютом, теплом и ароматом яблочного пирога.В такую атмосферу погружает книга «Дом, где пахнет шарлоткой». Когда все горести отступают, а на душе предвкушение праздника, дружеских встреч, улыбок близких, отдыха и радости.Выяснить, почему у каждой женщины в сумке кусочек солнца. Найти птицу счастья, попробовать сгущенку из Нарнии, попасть под чары сапог «кротового» цвета. Увидеть сон, который изменит жизнь, узнать, как простые чудеса, сделанные своими руками, могут спасти чужую семью.Найти друзей, с которыми и пожар не страшен, любить так, что кружится голова. Согревать внутренним светом, смеяться, чувствовать, пробовать новое. И жить, жить, жить! Прямо сейчас.</t>
  </si>
  <si>
    <t>Секреты счастья</t>
  </si>
  <si>
    <t>A house that smells like Charlotte. About warm meetings, female friendship and dreams that are harmful to postpone</t>
  </si>
  <si>
    <t>http://sentrumbookstore.com/upload/iblock/269/mbir67uqq8y0o9ln5wtgxuxn7s6d5kdi/3e80179f4779bbe0065ed7c6371804f7.jpg</t>
  </si>
  <si>
    <t>978-5-17-160690-9</t>
  </si>
  <si>
    <t>Уильям Люс</t>
  </si>
  <si>
    <t>Прелестница Амхерста</t>
  </si>
  <si>
    <t>Пьеса Ульяма Люса написана для одного актера и посвящена жизни и творчеству выдающейся американской поэтессы Эмили Дикинсон (1830-1886). Поставленная в 1976 году на Бродвее, пьеса обошла многие подмостки мира, в том числе и в России. Помимо самой пьесы в сборник вошли – статья Ульяма Люса и стихи Эмили Дикинсон. Перевод всех материалов сборника выполнен Георгием Беном.</t>
  </si>
  <si>
    <t>William Luce</t>
  </si>
  <si>
    <t>The Charmer of Amherst</t>
  </si>
  <si>
    <t>978-5-9676-1530-6</t>
  </si>
  <si>
    <t>Uilʹiam Lius</t>
  </si>
  <si>
    <t>Prelestnitsa Amkhersta</t>
  </si>
  <si>
    <t>Уэйр, Э.</t>
  </si>
  <si>
    <t>Королевы завоеваний</t>
  </si>
  <si>
    <t>Короли и королевы. Тайные истории</t>
  </si>
  <si>
    <t>Queens of Conquest</t>
  </si>
  <si>
    <t>978-5-389-23316-4</t>
  </si>
  <si>
    <t>Фейхтвангер, Лион</t>
  </si>
  <si>
    <t>Зал ожидания. Книга 3. Изгнание</t>
  </si>
  <si>
    <t>http://sentrumbookstore.com/upload/iblock/4b8/tjtbq3voolat47ekhxc6ess3b431drk3/d49be87d693ae82bdce23223275a0366.jpg</t>
  </si>
  <si>
    <t>978-5-389-24548-8</t>
  </si>
  <si>
    <t>Фонд, А.</t>
  </si>
  <si>
    <t>Конторщица</t>
  </si>
  <si>
    <t>Однажды в СССР</t>
  </si>
  <si>
    <t>The clerk</t>
  </si>
  <si>
    <t>http://sentrumbookstore.com/upload/iblock/b88/ee1kh5gbkkaxf1epwylb9k11ym1j10gm/6fdbb0a60971718f7cdd4fca2500fb1d.jpg</t>
  </si>
  <si>
    <t>978-5-17-154587-1</t>
  </si>
  <si>
    <t>Fond, A.</t>
  </si>
  <si>
    <t>Хандке П.</t>
  </si>
  <si>
    <t>Комплект из книг: Второй меч + Уроки горы Сен-Виктуар</t>
  </si>
  <si>
    <t>Handke P.</t>
  </si>
  <si>
    <t>Set of books: The Second Sword + Lessons of Mount Saint-Victoire</t>
  </si>
  <si>
    <t>978-5-04-199654-3</t>
  </si>
  <si>
    <t>Khandke P.</t>
  </si>
  <si>
    <t>Komplekt iz knig: Vtoroĭ mech + Uroki gory Sen-Viktuar</t>
  </si>
  <si>
    <t>Хармс, Д.</t>
  </si>
  <si>
    <t>Из дома вышел человек... Проза, поэзия, драматургия</t>
  </si>
  <si>
    <t>Русская литература. Большие книги</t>
  </si>
  <si>
    <t>A man came out of the house... Prose, poetry, drama</t>
  </si>
  <si>
    <t>978-5-389-08637-1</t>
  </si>
  <si>
    <t>Harms, D.</t>
  </si>
  <si>
    <t>Хубер, Флориан</t>
  </si>
  <si>
    <t>За дверью поджидают призраки</t>
  </si>
  <si>
    <t>История войн и военного искусства</t>
  </si>
  <si>
    <t>978-5-389-22744-6</t>
  </si>
  <si>
    <t>Huber, Florian</t>
  </si>
  <si>
    <t>Цветаева, М.</t>
  </si>
  <si>
    <t>Мне нравится, что Вы больны не мной...</t>
  </si>
  <si>
    <t>«Моим стихам, как драгоценным винам, настанет свой черед...» Эти слова совсем еще юной Марины Цветаевой оказались пророческими. Ее творчество стало крупнейшим и самобытнейшим явлением русской литературы XX века, величие и трагедию которого она так талантливо выразила в своих произведениях. Предельная искренность, высокий романтизм, глубокий трагизм лирики отличают произведения, вошедшие в эту книгу.</t>
  </si>
  <si>
    <t>http://sentrumbookstore.com/upload/iblock/9a5/cqzfgnyuvz7pvk8c7g6kikdfsznztmxi/9d198eb5e848365984d891d54d815602.jpg</t>
  </si>
  <si>
    <t>978-5-04-193804-8</t>
  </si>
  <si>
    <t>Чижова, Елена</t>
  </si>
  <si>
    <t>Город, написанный по памяти</t>
  </si>
  <si>
    <t>Совсем другое время</t>
  </si>
  <si>
    <t>A city written from memory</t>
  </si>
  <si>
    <t>http://sentrumbookstore.com/upload/iblock/46f/46lpjp6kwprln0cg9fwqvvt7zp6owp63/594f45728ce6111b1e07f46b60dfcf0b.jpg</t>
  </si>
  <si>
    <t>978-5-17-161418-8</t>
  </si>
  <si>
    <t>Шлинк, Б.</t>
  </si>
  <si>
    <t>Правосудие Зельба. Обман Зельба. Прощание Зельба</t>
  </si>
  <si>
    <t>Justice Zelba. Zelba's deception. Zelba's Farewell</t>
  </si>
  <si>
    <t>978-5-389-24327-9</t>
  </si>
  <si>
    <t>Shlink, B.</t>
  </si>
  <si>
    <t>Шмелев, И.</t>
  </si>
  <si>
    <t>Няня из Москвы</t>
  </si>
  <si>
    <t>Книги Ивана Шмелева</t>
  </si>
  <si>
    <t>Омега-Л</t>
  </si>
  <si>
    <t>A babysitter from Moscow</t>
  </si>
  <si>
    <t>http://sentrumbookstore.com/upload/iblock/494/noxdgmxmp0fy87bf6fzym9cm9xr5xhx2/3940591b556c35672690a853f69abbc9.jpg</t>
  </si>
  <si>
    <t>978-5-370-05433-4</t>
  </si>
  <si>
    <t>Shmelev, I.</t>
  </si>
  <si>
    <t>Omega-L</t>
  </si>
  <si>
    <t>Шпаликов, Геннадий</t>
  </si>
  <si>
    <t>Может, я не доживу...</t>
  </si>
  <si>
    <t>Имя Геннадия Шпаликова, поэта, сценариста, неразрывно связано с «оттепелью», тем недолгим, но удивительно свежим дыханием свободы, которая так по-разному отозвалась в искусстве поколения шестидесятников. Стихи он писал всю жизнь, они входили в его сценарии, становились песнями. «Пароход белый-беленький» и песни из кинофильма «Я шагаю по Москве» распевала вся страна. В 1966 году Шпаликов по собственному сценарию снял фильм «Долгая счастливая жизнь», который получил Гран-при на Международном фестивале авторского кино в Бергамо, но в СССР остался незамеченным, как и многие его кинематографические работы. Ни долгой, ни счастливой жизни у Геннадия Шпаликова не получилось, но лучи «нежной безнадежности» и того удивительного ощущения счастья простых вещей по-прежнему светят нам в созданных им текстах.</t>
  </si>
  <si>
    <t>Азбука-поэзия</t>
  </si>
  <si>
    <t>Maybe I won't live to see it...</t>
  </si>
  <si>
    <t>978-5-389-19811-1</t>
  </si>
  <si>
    <t>Элисон, Уэйр</t>
  </si>
  <si>
    <t>Леди Элизабет</t>
  </si>
  <si>
    <t>Англия, 1536 год. В английской истории не было королевского двора более пышного и блестящего. Но под сверкающей позолотой живет измена…Элизабет Тюдор, дочь Генриха VIII, самого могущественного из королей, которых когда-либо знала Англия. Ей предназначено взойти на престол, ибо она - наследница короля. Но все изменится в одночасье, когда Анна Болейн, ее мать, будет казнена за предательство. Друзья сделаются врагами, и единственное, на что ей останется надеяться в борьбе за будущий трон, - это на собственные силы…</t>
  </si>
  <si>
    <t>«The Big Book. Исторический роман»</t>
  </si>
  <si>
    <t>Lady Elizabeth</t>
  </si>
  <si>
    <t>http://sentrumbookstore.com/upload/iblock/167/8ikwlbvq413jcz6r7qyrex97vrusqp9c/26356b63e55ee74cc78cc9f65f185441.jpg</t>
  </si>
  <si>
    <t>978-5-389-24512-9</t>
  </si>
  <si>
    <t>Эндрюс, В.</t>
  </si>
  <si>
    <t>Цветы на чердаке</t>
  </si>
  <si>
    <t>Эта книга покорила весь мир и принесла ее автору, американской писательнице В. К. Эндрюс, заслуженную любовь миллионов поклонников. Роман «Цветы на чердаке», основанный на реальных событиях, сразу стал бестселлером и был дважды экранизирован (в 1987 и 2014 гг.). Жила-была счастливая семья: отец, мать и четверо прелестных белокурых детей. Но внезапно отец гибнет в автокатастрофе. Спасая себя и детей от нищеты, Коринна Доллангенджер возвращается к своим родителям, невероятно богатым, но суровым и жестоким людям, много лет назад изгнавшим ее из дома. Ей предстоит снова завоевать расположение своего отца, чтобы унаследовать его состояние. Но вот проблема: он не должен узнать, что у нее есть дети. И любящая мать прячет своих ангелочков на верхнем этаже огромного родительского дома, где в их распоряжении всего одна комната с выходом на чердак. Коринна уверяет детей, что это совсем ненадолго. Однако проходят дни, месяцы, мучительно медленно тянется время, и наконец дети начинают понимать, что этот тесный, ограниченный мирок может стать единственным, что они увидят в своей жизни...</t>
  </si>
  <si>
    <t>Азбука - бестселлер</t>
  </si>
  <si>
    <t>Flowers in the attic</t>
  </si>
  <si>
    <t>http://sentrumbookstore.com/upload/iblock/cf2/h6s62ikze6kdq10sr6vbu5j3l78dyz2v/a3308670d7781c273af089cb20c6f122.jpg</t>
  </si>
  <si>
    <t>978-5-389-24351-4</t>
  </si>
  <si>
    <t>Эрно, А.</t>
  </si>
  <si>
    <t>Комплект из книг: Годы + Обыкновенная страсть. Стыд</t>
  </si>
  <si>
    <t>Сборник шедевров Нобелевского лауреата 2022 года и пионера женского французского автофикшена Анни Эрно!«Обыкновенная страсть» — глубокая автобиографическая история об одержимости человеком, с которым нет будущего. По мотивам романа в 2020 году на экраны вышел одноименный фильм с артистом балета Сергеем Полуниным в главной роли.«Стыд» — история об отголосках детских травм, живущих в нас спустя годы. Католическая школа, послевоенная Нормандия и всепоглощающий стыд как неусвоенный урок.</t>
  </si>
  <si>
    <t>Нобелевская проза Анни Эрно</t>
  </si>
  <si>
    <t>Set of books: Years + An ordinary passion. Shame</t>
  </si>
  <si>
    <t>http://sentrumbookstore.com/upload/iblock/bf4/ld0u9k5plkeh55022ngmzq0ogt0mp63i/7f1a2b57f55757fd811835cf802230c0.jpg</t>
  </si>
  <si>
    <t>978-5-04-199646-8</t>
  </si>
  <si>
    <t>Erno, A.</t>
  </si>
  <si>
    <t>Юкио, Мисима</t>
  </si>
  <si>
    <t>Смерть в середине лета</t>
  </si>
  <si>
    <t>«Большой роман (слим-формат)»</t>
  </si>
  <si>
    <t>Death in the middle of summer</t>
  </si>
  <si>
    <t>http://sentrumbookstore.com/upload/iblock/111/55u1d0l8k94y8miu0wescrw48c8dmz8x/6c0bde51ae6ce273adc6054c880537cc.jpg</t>
  </si>
  <si>
    <t>978-5-389-23637-0</t>
  </si>
  <si>
    <t>Юнтти, Пекка</t>
  </si>
  <si>
    <t>Дикая собака: роман</t>
  </si>
  <si>
    <t>Wild Dog: A Novel</t>
  </si>
  <si>
    <t>http://sentrumbookstore.com/upload/iblock/f29/2r101vj3uxrq7tubq1ekac81plhe68tf/4b173aecf9f3d28e90a0898e1169cf91.jpg</t>
  </si>
  <si>
    <t>978-601-271-857-7</t>
  </si>
  <si>
    <t>Dikaia sobaka: roman</t>
  </si>
  <si>
    <t>Китайские народные сказки</t>
  </si>
  <si>
    <t>В далёком прошлом, когда ещё не существовало письменности, китайцы сочинили множество замечательных сказок, в которых отобразились география и климат их родины, растительный и животный мир, психология народа, его миропонимание, обычаи, особенности быта.Наша книга познакомит вас с некоторыми из этих сказок. Среди них есть сказки о животных, где наравне с людьми персонажами выступают птицы и звери. В сборник вошли также волшебные сказки, в которых реальность тесно переплетена с вымыслом. И, наконец, вы прочтёте бытовые сказки, повествующие о жизни и нравах китайского народа.</t>
  </si>
  <si>
    <t>Chinese folk Tales</t>
  </si>
  <si>
    <t>http://sentrumbookstore.com/upload/iblock/b65/zvgh4cmly7b3k4q25tug0fyaoybe6ihp/b46e402ae9f287f7d8bb48223593b481.jpg</t>
  </si>
  <si>
    <t>978-5-04-192310-5</t>
  </si>
  <si>
    <t>Адамов, Аркадий</t>
  </si>
  <si>
    <t>Инспектор Лосев. Круги по воде</t>
  </si>
  <si>
    <t>Аркадий Адамов – основоположник и классик советского детектива, а инспектор Виталий Лосев – его любимый герой, которому автор придал и собственные черты. В этой повести рассказывается о молодости старшего лейтенанта Лосева, который распутал убийство друга своего детства. Напряженная интрига, точные психологические портреты героев. И вместе с тем – фотография эпохи. Очень точная и колоритная. Хотите знать, как жили в СССР честные люди и преступники? Читайте самую близкую к реальности повесть Аркадия Адамова.</t>
  </si>
  <si>
    <t>Inspector Losev. Circles on the water</t>
  </si>
  <si>
    <t>http://sentrumbookstore.com/upload/iblock/f55/d3p1v0eaos8iks17hydwwtd3don8s8lv/9731329e2e5b321c746d3a56563f98d9.jpg</t>
  </si>
  <si>
    <t>978-5-00222-325-1</t>
  </si>
  <si>
    <t>Inspektor Losev. Krugi po vode</t>
  </si>
  <si>
    <t>Александрова, Н.</t>
  </si>
  <si>
    <t>Чаша Герострата</t>
  </si>
  <si>
    <t>Во времена титанов был создан могущественный артефакт — чаша, превращающая любой напиток в эликсир бессмертия. По прошествии веков она много раз сменила хозяев, однако древние правители Земли не потеряли надежду вернуть ее. Титаны уверены, что в этом им помогут человеческие слабости и сильные эмоции, например, ненависть.Именно это чувство полностью завладело Полиной Корольковой: бывшая коллега Александра сломала ей жизнь. Однажды девушка находит в своем почтовом ящике листовку с приглашением на прием к коучу, который работает с такой сильной эмоцией. В качестве терапии коуч предлагает ей разработать схему идеального убийства Александры. Как ни странно, Полине это помогает, она и в самом деле начинает чувствовать себя гораздо лучше. Но продолжается это недолго, через три дня девушка узнает, что Александра убита, причем именно так, как спланировала Полина, и все улики указывают на Полину…</t>
  </si>
  <si>
    <t>The Cup of Herostratus</t>
  </si>
  <si>
    <t>http://sentrumbookstore.com/upload/iblock/3ec/3eppknzky2hu0208l5oqy4gvwrnt4maj/97ba4347f4c7c3da440a716510f27b09.jpg</t>
  </si>
  <si>
    <t>978-5-04-193672-3</t>
  </si>
  <si>
    <t>Aleksandrova, N.</t>
  </si>
  <si>
    <t>Chasha Gerostrata</t>
  </si>
  <si>
    <t>Александрова, Наталья</t>
  </si>
  <si>
    <t>Пророчество Пятой скрижали</t>
  </si>
  <si>
    <t>На заре цивилизации великая Атлантида пала жертвой природных катаклизмов. Уцелевшие жрецы перебрались в Шумер и сохранили главную реликвию – книгу знаний, которую запечатали в камне до тех пор, пока боги не решат явить ее миру.В наши дни Марина Ершова, обычная помощница режиссера, застает мужа в постели с красавицей-телеведущей и, решая отомстить, устраивает невинные шалости, даже не подозревая, чем это обернется. Разлучница погибает при взрыве машины, а на саму Марину открывается охота, и ее жизнь превращается в настоящую катастрофу.Вместе с супругом жертвы ей предстоит распутать клубок интриг, которые странным образом связаны с тайнами древних цивилизаций и даром Пятой скрижали…</t>
  </si>
  <si>
    <t>Роковой артефакт</t>
  </si>
  <si>
    <t>The Prophecy of the Fifth Tablet</t>
  </si>
  <si>
    <t>http://sentrumbookstore.com/upload/iblock/167/y2ngyaxpramyteyde1vwdhd6svwisf4t/67cb3ba8b83c1b11af11f10773f9a9ba.jpg</t>
  </si>
  <si>
    <t>978-5-17-157881-7</t>
  </si>
  <si>
    <t>Анонимус</t>
  </si>
  <si>
    <t>Сокровища ханской ставки</t>
  </si>
  <si>
    <t>Исполняется сорок дней с того момента, как бандиты в квартире генерала Воронцова застрелили его старинного друга, полковника КГБ Александра Лукова. Воронцов приглашает на поминки старшего следователя Валина и дает ему прочитать очередную тетрадь воспоминаний Загорского....Командир Отдельного корпуса жандармов, генерал-лейтенант Толмачев на правах старого знакомства просит Загорского помочь расследовать одно странное дело, связанное с археологическими раскопками. Остзейский немец брон Роман фон Шторн отправился с экспедицией в Царицынский уезд, в деревню Розумихино. Во время раскопок пропадает работавший на него эстонец Магнус Саар. Позже на берегу местного лесного озера находят обрывки его окровавленной одежды. Прибывший расследовать дело жандармский следователь Персефонов спустя некоторое время тоже пропадает бесследно.</t>
  </si>
  <si>
    <t>Проект Анонимус</t>
  </si>
  <si>
    <t>Treasures of the Khan's headquarters</t>
  </si>
  <si>
    <t>http://sentrumbookstore.com/upload/iblock/ec6/y4r032c3fy3o5yg0g8wnbdzqqyk117yx/80a0396c71b47e898e4d213417ff6712.jpg</t>
  </si>
  <si>
    <t>978-5-17-159471-8</t>
  </si>
  <si>
    <t>Anonimus</t>
  </si>
  <si>
    <t>Болдаччи, Д.</t>
  </si>
  <si>
    <t>Длинные тени</t>
  </si>
  <si>
    <t>Дэвид Болдаччи. Гигант мирового детектива</t>
  </si>
  <si>
    <t>Long shadows</t>
  </si>
  <si>
    <t>http://sentrumbookstore.com/upload/iblock/939/4b10fu782pw64lbdrj62jl11eswphoy0/b487757d4b58981ab3fd079d6554efc8.jpg</t>
  </si>
  <si>
    <t>978-5-04-193060-8</t>
  </si>
  <si>
    <t>Boldachchi, D.</t>
  </si>
  <si>
    <t>Вильмонт, Е.</t>
  </si>
  <si>
    <t>Крутая дамочка, или Нежнее, чем польская панна</t>
  </si>
  <si>
    <t>Гормон счастья. Романы Екатерины Вильмонт</t>
  </si>
  <si>
    <t>A cool lady, or More Gentle than a Polish lady</t>
  </si>
  <si>
    <t>http://sentrumbookstore.com/upload/iblock/a27/ngbv23jkxp5bpkbf3vtotmqfuoo0x6h8/ac6adeba3524bccee70f9a0a2ee80175.jpg</t>
  </si>
  <si>
    <t>978-5-17-161768-4</t>
  </si>
  <si>
    <t>Вронский, Питер</t>
  </si>
  <si>
    <t>Женщины — серийные убийцы: как и почему они становятся монстрами</t>
  </si>
  <si>
    <t>Настоящее преступление</t>
  </si>
  <si>
    <t>Female Serial Killers: How and Why they become Monsters</t>
  </si>
  <si>
    <t>http://sentrumbookstore.com/upload/iblock/725/hfskgaro7p7fwquu8q8njy2340z5sngp/0e6cbb224f6c67fbcdd73650ad608b6a.jpg</t>
  </si>
  <si>
    <t>978-5-17-151156-2</t>
  </si>
  <si>
    <t>Вульф, К.</t>
  </si>
  <si>
    <t>Кто подставил кролика Роджера: роман</t>
  </si>
  <si>
    <t>Частный детектив Эдди Вэлиант расследует серию загадочных преступлений, жертвами которых становятся мультяшки, нарисованные персонажи, которые живут и работают рядом с людьми. Сыщик не любит мультяшек, но обстоятельства заставляют его взяться за дело, которое заводит Эдди в очень опасное место...</t>
  </si>
  <si>
    <t>Пальмовая ветвь</t>
  </si>
  <si>
    <t>Феникс</t>
  </si>
  <si>
    <t>Who framed Roger Rabbit: a novel</t>
  </si>
  <si>
    <t>http://sentrumbookstore.com/upload/iblock/8b6/0exhlbwssb7xt2ez3o03tuvkjgdgmxpp/a628526303f09cb6d569239ed3f8b38a.jpg</t>
  </si>
  <si>
    <t>978-5-222-34556-6</t>
  </si>
  <si>
    <t>Feniks</t>
  </si>
  <si>
    <t>Даймонд, Катерина</t>
  </si>
  <si>
    <t>Ангел</t>
  </si>
  <si>
    <t>Молодого парня по имени Гэбриел обвиняют в непреднамеренном убийстве бездомного и заключают в тюрьму – причем он сам не уверен, точно ли совершил это преступление.Одновременно с этим в городе происходит зверское убийство супружеской пары неизвестными, похожими на сектантов.Полицейские Имоджен и Майлз ведут расследование обоих преступлений, пытаясь отыскать между ними связь. Но очень скоро события начинают затрагивать их жизнь напрямую.</t>
  </si>
  <si>
    <t>Психологический триллер</t>
  </si>
  <si>
    <t>Angel</t>
  </si>
  <si>
    <t>http://sentrumbookstore.com/upload/iblock/b3e/9gepyz8mi7g25msw6txavtrcppe9lx3p/5a9025a4d36c2cf1b653e5d776dfb3ba.jpg</t>
  </si>
  <si>
    <t>978-5-17-117974-8</t>
  </si>
  <si>
    <t>Данилова, А.</t>
  </si>
  <si>
    <t>Смертельные объятия</t>
  </si>
  <si>
    <t>К известному адвокату Борису Бронникову обратились с очень щекотливым делом — нужно приютить и спрятать у себя в доме подозреваемого в убийстве бизнесмена Матвея Льдова. Борис уверен в его невиновности, но все улики против Матвея. Он проснулся в одной постели с девушкой с перерезанным горлом. И хотя он не помнит, что произошло, но уверен, что никого не убивал. Разбираться в этой истории начинает Женя Бронникова.</t>
  </si>
  <si>
    <t>Эффект мотылька. Детективы Анны Даниловой. Новые расследования</t>
  </si>
  <si>
    <t>Deadly embrace</t>
  </si>
  <si>
    <t>http://sentrumbookstore.com/upload/iblock/ea1/72kgnncofxpv3olk1bcozezb3yldq32j/70e2b2efb91f636a1ab43ec8ce62fadf.jpg</t>
  </si>
  <si>
    <t>978-5-04-195724-7</t>
  </si>
  <si>
    <t>Danilova, A.</t>
  </si>
  <si>
    <t>Джейми, Дей</t>
  </si>
  <si>
    <t>Соседская вечеринка</t>
  </si>
  <si>
    <t>Хорошо ли вы знаете своих соседей?Жители закрытого элитного района Олтон-роуд живут спокойной жизнью: воспитывают детей, следят за садом и беседуют по душам на уютных домашних посиделках. Но у всего есть последствия…В ночь ежегодной соседской вечеринки музыку и смех сменяет вой полицейской сирены. Кто-то совершил преступление, и этот кто-то — один из них.Паутина секретов и тайн опутала каждый дом. Какие же скелеты в шкафах хранят идеальные семьи Олтон-роуд? Под подозрением каждый — но действительность страшнее любых догадок.</t>
  </si>
  <si>
    <t>Объявлено убийство</t>
  </si>
  <si>
    <t>The neighborhood party</t>
  </si>
  <si>
    <t>http://sentrumbookstore.com/upload/iblock/8f2/lz0x8a1xvik27y9i6pw9w6dsx8au50ch/8ea33fb98b91fc14b54045e6cfb1edee.jpg</t>
  </si>
  <si>
    <t>978-5-17-161065-4</t>
  </si>
  <si>
    <t>Sosedskaia vecherinka</t>
  </si>
  <si>
    <t>Дибривская, Е.</t>
  </si>
  <si>
    <t>Два с половиной человека</t>
  </si>
  <si>
    <t>«Разыскивается Туманова Маргарита Викторовна. Особо опасна…»Она читает эту фразу в бегущей строке новостей. Маргарита, Рита Туманова — это она. Восемнадцатилетняя девушка, которую родители насильно выдали замуж за старого богача Туманова, чтобы поправить свои финансовые дела. И вот спустя несколько месяцев после свадьбы муж и родители Риты убиты, а все улики указывают именно на нее.Майор Ярослав Власов, ведущий это дело, убежден, что Маргарита невиновна. Пытаясь найти доказательства и настоящего убийцу, он прячет девушку в собственном доме, рискуя карьерой и репутацией.А как не помочь? Ведь, ко всему прочему, она еще и ждет ребенка. И преступник уже готовится к охоте за этим ребенком…------------------------------«Если вам кажется, что правда уже в ваших ладонях, то будьте готовы к двойному дну. Екатерина изысканно преподносит новые сюжетные повороты, от которых бросает то в жар, то в холод. Чарующий слог повествования заставляет забыть о существовании времени, а яркие герои еще долго будут сниться. Одна из самых живых историй, которые я когда-либо читала». — Вероника Фокс, автор «Эксмо» (@foxroney)«Безумно интересный детектив, где догадки сменяются одна за другой, а итог расходится со всем представлением. Здесь не только интрига, сплетни, расследование, но и самая настоящая любовь, за которую стоит бороться». — Тина Рун (@tinarun)</t>
  </si>
  <si>
    <t>Лучшая криминальная мелодрама</t>
  </si>
  <si>
    <t>Two and a half people</t>
  </si>
  <si>
    <t>http://sentrumbookstore.com/upload/iblock/348/u55vygvelstoiiogu19m2b6s5uxr9dmr/97aafdd30fd680c84ef3f2ccf72f1dac.jpg</t>
  </si>
  <si>
    <t>978-5-04-177346-5</t>
  </si>
  <si>
    <t>Dibrivskaia, E.</t>
  </si>
  <si>
    <t>Донцова, Д.</t>
  </si>
  <si>
    <t>Иванушка на курьих ножках</t>
  </si>
  <si>
    <t>Говорят, гениальные люди гениальны во всем. Но и с дураками это правило тоже работает. Прямиком из сумасшедшего дома к Ивану Павловичу явилась Валерия Фокина со странной просьбой: докажите, что я не убивала своего отца.Дело было так. Год назад Валерии позвонил брат и срочно вызвал ее в квартиру их родителей. А когда та примчалась, кто-то всучил ей стакан с водой, и потом все как в тумане: чей-то голос произнес «Ты отца убила», и свет померк. Очнулась Фокина уже в психиатрической клинике, где ей, напичканной лекарствами, поведали о ее бесчинствах. Дескать, приехала разъяренной фурией, повздорила с родителями, толкнула отца, тот упал, ударился головой о консоль и умер. Теперь, после года в клинике, Леру поставили на учет, выгнали с работы, а мать хочет оформить над ней опеку. Но девушка подозревает, что что-то здесь нечисто. К тому же недавно выяснилось, что она стала владелицей очень дорогой недвижимости…Дарья Донцова — самый популярный и востребованный автор в нашей стране, любимица миллионов читателей. В России продано более 200 миллионов экземпляров ее книг.Ее творчество наполняет сердца и души светом, оптимизмом, радостью, уверенностью в завтрашнем дне!«Донцова невероятная работяга! Я не знаю ни одного другого писателя, который столько работал бы. Я отношусь к ней с уважением, как к образцу писательского трудолюбия. Женщины нуждаются в психологической поддержке и получают ее от Донцовой. Я и сама в свое время прочла несколько романов Донцовой. Ее читают очень разные люди. И очень занятые бизнес-леди, чтобы на время выключить голову, и домохозяйки, у которых есть перерыв 15—20 минут между отвести-забрать детей». — Галина Юзефович, литературный критик</t>
  </si>
  <si>
    <t>Ivanushka on chicken legs</t>
  </si>
  <si>
    <t>http://sentrumbookstore.com/upload/iblock/440/4n1h7buztnbmmqc4r4u5wd4ef6tuqna8/d079080f60e4ac5d98f873fa58c692d7.jpg</t>
  </si>
  <si>
    <t>978-5-04-193842-0</t>
  </si>
  <si>
    <t>Ошибка Девочки-с-пальчик</t>
  </si>
  <si>
    <t>Если у человека есть огромные счета в разных банках, то все его гадкие поступки считаются милыми шутками. И явно именно такой человек решил сломать жизнь модели Светлане Морозовой. Девушка обратилась в детективное агентство Макса Вульфа с просьбой найти негодяя. Дело в том, что Светлана была широко востребована на рекламном рынке, дела ее шли очень хорошо, а заработки были выше всяческих ожиданий. Но недавно сразу несколько компаний разорвали с ней контракты без объяснения причин. А причину она узнала от своей коллеги, которую взяли на ее место. Оказывается, в тусовке прошел слух, что у Светланы СПИД. Но это неправда! Света сделала анализ и результаты выложила в соцсетях, но и это не помогло. Лампа с коллегами стали распутывать цепочку знакомств и связей Морозовой и выяснили такое, что дело из поиска обычного недоброжелателя переросло практически в уголовное. А главным злодеем оказался самый невинный на первый взгляд персонаж…Дарья Донцова — самый популярный и востребованный автор в нашей стране, любимица миллионов читателей. В России продано более 200 миллионов экземпляров ее книг.Ее творчество наполняет сердца и души светом, оптимизмом, радостью, уверенностью в завтрашнем дне!«Донцова невероятная работяга! Я не знаю ни одного другого писателя, который столько работал бы. Я отношусь к ней с уважением, как к образцу писательского трудолюбия. Женщины нуждаются в психологической поддержке и получают ее от Донцовой. Я и сама в свое время прочла несколько романов Донцовой. Ее читают очень разные люди. И очень занятые бизнес-леди, чтобы на время выключить голову, и домохозяйки, у которых есть перерыв 15—20 минут между отвести-забрать детей». — Галина Юзефович, литературный критик</t>
  </si>
  <si>
    <t>Tom Thumb Girl's Mistake</t>
  </si>
  <si>
    <t>http://sentrumbookstore.com/upload/iblock/9f6/18mlgehn2jx84ntfaujkc3jio6sm7sg8/4f008dc0dd7f0dc3f7405919112c8114.jpg</t>
  </si>
  <si>
    <t>978-5-04-194660-9</t>
  </si>
  <si>
    <t>Хитра</t>
  </si>
  <si>
    <t>Это лето на острове Хитра выдалось чрезвычайно жарким. Одним летним днем молодой священник обнаруживает трех мертвых ворон, свисающих с алтаря церкви, и листок бумаги с какими-то загадочными буквами. Затем в старой лодке находят изуродованное тело девушки, а рядом с ним — написанное кровью жертвы имя мальчика, который исчез три года назад: Юнатан.Миа Крюгер оказывается втянутой в расследование этих преступлений и обращается за помощью к Холгеру Мунку. Вскоре становится ясно, что зло скрывается за умиротворяющей вывеской острова.Мии и Холгеру приходится преодолевать сопротивление местных жителей, которые не хотят раскрывать свои тайны даже ценой собственной жизни. Но у бывших следователей остается все меньше времени, чтобы найти хитроумного и неуловимого убийцу.А над живописной Хитрой уже начинают сгущаться грозовые тучи…</t>
  </si>
  <si>
    <t>Звезды скандинавского триллера</t>
  </si>
  <si>
    <t>Tricky</t>
  </si>
  <si>
    <t>http://sentrumbookstore.com/upload/iblock/fd1/5qyazaecys38qf9q034kssuxwku03ebt/f4d3d353462d9ff4107f472ed802786a.jpg</t>
  </si>
  <si>
    <t>978-5-17-149262-5</t>
  </si>
  <si>
    <t>Евменов, Владимир</t>
  </si>
  <si>
    <t>Красная линия метро</t>
  </si>
  <si>
    <t>«Глазами психопата. Триллеры о разуме убийцы»</t>
  </si>
  <si>
    <t>The red line of the metro</t>
  </si>
  <si>
    <t>http://sentrumbookstore.com/upload/iblock/66d/gr95n8h0z4m43y961um4xo06mzebwjt8/6bd96d108ce7a06919acb56274236317.jpg</t>
  </si>
  <si>
    <t>978-5-04-180996-6</t>
  </si>
  <si>
    <t>Evmenov, Vladimir</t>
  </si>
  <si>
    <t>Krasnaia liniia metro</t>
  </si>
  <si>
    <t>Секретный архив майора Пронина</t>
  </si>
  <si>
    <t>Лев Сергеевич Овалов, классик советского детектива, оставил немало замыслов и набросков. В этой книге мы собрали самые сенсационные дела майора Пронина, рассказы о которых в прежние времена нельзя было опубликовать. Некоторые из этих ярких дел хорошо известны – например, кража картины «Святой Лука» из крупнейшего музея. Пришло время открыть правду об этом расследовании. Майор Пронин спасает легендарного корейского политика Ким Ир Сена, расследует обстоятельства аварии на электростанции, выводит на чистую воду шпионов, диверсантов и их агентов. Он по-прежнему в хорошей форме. Контрразведчик и разведчик, не знавший равных. Советский Джеймс Бонд и Шерлок Холмс в одном лице.</t>
  </si>
  <si>
    <t>Major Pronin's Secret Archive</t>
  </si>
  <si>
    <t>http://sentrumbookstore.com/upload/iblock/994/uvudb7c9mj1yhb37e0jort7dgsbm680p/c6d99864ebbebeed1d62d6f014393594.jpg</t>
  </si>
  <si>
    <t>978-5-00222-331-2</t>
  </si>
  <si>
    <t>Кембридж, К.</t>
  </si>
  <si>
    <t>Искусство французского убийства</t>
  </si>
  <si>
    <t>Табита недавно приехала из Детройта к своему французскому дедушке, который живет в Париже. Послевоенный Париж — это город истории, романтики, потрясающей архитектуры и. . . еды. Благодаря своей подруге Джулии Табита учится готовить настоящие французские блюда. Все идет превосходно до одного холодного декабрьского дня, когда они возвращаются в дом Джулии и узнают, что в подвале обнаружено тело молодой женщины. Орудие убийства, найденное неподалеку, — нож с кухни Джулии. Подруги еще больше потрясены, когда узнают, что в кармане жертвы лежит записка, написанная рукой… Табиты.Теперь найти убийцу – дело чести, и Табита с головой погружается в расследование. Цепочка улик приводит ее в театральный гардероб. А вскоре девушка оказывается в смертельной опасности! Почему убийца охотится на нее? И какая тайна связана с обыкновенным театральным гардеробом?</t>
  </si>
  <si>
    <t>Ядовитый детектив</t>
  </si>
  <si>
    <t>The Art of French Murder</t>
  </si>
  <si>
    <t>http://sentrumbookstore.com/upload/iblock/c40/6tyde08ryr00wg8kri1rdkmwbour10zl/427b04bdf3c6c4e156286c6a62f6ea0b.jpg</t>
  </si>
  <si>
    <t>978-5-17-159242-4</t>
  </si>
  <si>
    <t>Тьма, - и больше ничего</t>
  </si>
  <si>
    <t>Стивен Кинг любит баловать своих фанатов сборниками произведений «малой прозы». «Тьма, — и больше ничего» — очередной сборник из (традиционно) четырех повестей, выпущенный в 2010 году и неоднократно переиздаваемый, три из четырех произведений сборника экранизированы. Подарочное издание в стильном оформлении Андрея Фереза.</t>
  </si>
  <si>
    <t>Кинг: книжная полка</t>
  </si>
  <si>
    <t>Darkness, and nothing else</t>
  </si>
  <si>
    <t>http://sentrumbookstore.com/upload/iblock/82b/vbr037hdnxe35uqcoa2bji69g0ivccph/4c930a19397f824a83cc1250f8545332.jpg</t>
  </si>
  <si>
    <t>978-5-17-159818-1</t>
  </si>
  <si>
    <t>Крамер, Марина</t>
  </si>
  <si>
    <t>Мертвые хризантемы</t>
  </si>
  <si>
    <t>В небольшом городке один за другим находят три трупа. Молодые мужчины, мужья и отцы, убиты странным орудием в область сердца. Мэр города Анита Комарец подозревает, что к убийствам причастны силы, не желающие видеть ее в мэрском кресле после очередных выборов. Да и собственная падчерица, фанатично увлеченная хризантемами Кику, тоже не дает расслабиться. Чтобы распутать этот странный клубок, в город приезжает следователь Полина Каргополова. Какие тайны она обнаружит среди опавших лепестков осенних хризантем?</t>
  </si>
  <si>
    <t>Dead chrysanthemums</t>
  </si>
  <si>
    <t>http://sentrumbookstore.com/upload/iblock/2f8/bt9u728dexs5m7mwhcfcgnxihcgv0o67/80ad7dfdd9dfd8a8603b882dd336490d.jpg</t>
  </si>
  <si>
    <t>978-5-04-190992-5</t>
  </si>
  <si>
    <t>Kramer, Marina</t>
  </si>
  <si>
    <t>Ларина, Татьяна</t>
  </si>
  <si>
    <t>Тайна Оболенского университета</t>
  </si>
  <si>
    <t>The mystery of Obolensky University</t>
  </si>
  <si>
    <t>http://sentrumbookstore.com/upload/iblock/243/h2g37fay2pb8xahusxae8nghbwvlyhka/20e13e752c23a1a0f514f75a08993202.jpg</t>
  </si>
  <si>
    <t>978-5-17-158391-0</t>
  </si>
  <si>
    <t>Larina, Tatiana</t>
  </si>
  <si>
    <t>Конкурс убийц</t>
  </si>
  <si>
    <t>Легендарный детективный тандем Леонов — Макеев.Полковники МВД Гуров и Крячко отдыхают в Анапе. Здесь же, в отеле, проходит финал литературного конкурса авторов детективов. Внезапно в своем номере находят мертвым писателя Кирьянова. Убит из пистолета. Главная подозреваемая — его супруга. Женщина в испуге отрицает вину, утверждая, что ее подставили. Гуров готов ей поверить, так как на месте преступления найдена пуговица с изображением якоря, какой нет ни у кого из подозреваемых… Но в сумочке вдовы вдруг обнаруживают пистолет, из которого много лет назад был убит другой известный писатель. По злой иронии судьбы участники того кровавого события сейчас снова собрались под одной крышей…Николай Леонов, в прошлом следователь МУРа, не понаслышке знал, как раскрываются самые запутанные уголовные дела. Поэтому каждая его книга — это правдивая захватывающая история с непредсказуемой интригой и неожиданным финалом. Главный герой этих книг, полковник Лев Гуров — сыщик высокого класса, к тому же с массой положительных человеческих качеств. Его уважают друзья, боятся враги и любят женщины. Он — настоящий отечественный супермен. Романы о Льве Гурове вот уже сорок лет неизменно привлекают поклонников отечественного детектива. Ставшая классической серия «Черная кошка» насчитывает более 200 книг, вышедших тиражом в десятки миллионов экземпляров.</t>
  </si>
  <si>
    <t>Черная кошка</t>
  </si>
  <si>
    <t>The Killer Contest</t>
  </si>
  <si>
    <t>http://sentrumbookstore.com/upload/iblock/4a3/ctb2ult5ms7fl72zjigx83naznm7jodl/54b03199a6be4b04edef13f25646fbc5.jpg</t>
  </si>
  <si>
    <t>978-5-04-193261-9</t>
  </si>
  <si>
    <t>Смертельный звонок</t>
  </si>
  <si>
    <t>Легендарный детективный тандем Леонов — Макеев.В обычной квартире небольшого поселка прогремел взрыв. Погиб муж, жена получила тяжелые ранения, ребенок чудом уцелел. Версия полиции — в квартире взорвался самогонный аппарат. Однако полковники МВД Гуров и Крячко выяснили, что причиной трагедии стало самодельное взрывное устройство большой разрушительной силы, упакованное в корпус смартфона, который жена нашла на улице. Что это — чья-то злая шутка или спланированное покушение? Сыщики понимают, чтобы решиться на такой шаг, нужно иметь веские причины. Например, зависть или… неразделенная любовь…Николай Леонов, в прошлом следователь МУРа, не понаслышке знал, как раскрываются самые запутанные уголовные дела. Поэтому каждая его книга — это правдивая захватывающая история с непредсказуемой интригой и неожиданным финалом. Главный герой этих книг, полковник Лев Гуров — сыщик высокого класса, к тому же с массой положительных человеческих качеств. Его уважают друзья, боятся враги и любят женщины. Он — настоящий отечественный супермен. Романы о Льве Гурове вот уже сорок лет неизменно привлекают поклонников отечественного детектива. Ставшая классической серия «Черная кошка» насчитывает более 200 книг, вышедших тиражом в десятки миллионов экземпляров.</t>
  </si>
  <si>
    <t>«Черная кошка»</t>
  </si>
  <si>
    <t>Death Call</t>
  </si>
  <si>
    <t>http://sentrumbookstore.com/upload/iblock/5b9/l0jk293v2joa9dh1rggwmiyhdypmk73y/04fc2afe31870b43716e7292e9095aed.jpg</t>
  </si>
  <si>
    <t>978-5-04-190174-5</t>
  </si>
  <si>
    <t>Льяка, В.</t>
  </si>
  <si>
    <t>Красная гиена</t>
  </si>
  <si>
    <t>ОСНОВАНО НА РЕАЛЬНЫХ СОБЫТИЯХ.ОТ ОБЛАДАТЕЛЬНИЦЫ МЕКСИКАНСКОЙ НАЦИОНАЛЬНОЙ ПРЕМИИ «ПОВОРОТ КЛЮЧА».Она жила на самом деле, эта женщина, которую пресса окрестила Гиеной. Дьяволицей. Людоедкой. Расчленительницей. Фелиситас Санчес Агильон не только делала тайные аборты, но и убила десятки уже рожденных детей. И именно в ее жуткой истории — ключ к убийствам, совершенным спустя сорок лет после ее смерти…Сан-Мигель-де-Альенде, Мексика, 1985 год. Владельцы двух похоронных агентств обнаруживают у своих дверей по женскому трупу. Две девушки, две подруги, сидят с широко раздвинутыми ногами, руки сложены на огромных животах — под одеждой подушки, имитирующие беременность. У каждой во лбу — идеально круглое отверстие. И ни капли крови. Точно так же обставлялись убийства в самом известном романе Игнасио Суареса — местного автора детективов. Сам же Суарес получает фото трупов с надписью «Найди меня», а через некоторое время погибает в автокатастрофе. И единственной зацепкой остается некая загадочная рукопись…Переплетая два хронологических пласта, две триллерные интриги и две психологические драмы, автор создает мрачную историю о психологии убийц и кровавых узах, о том, как рождается зло и как далеко можно убежать от прошлого…</t>
  </si>
  <si>
    <t>Tok. Upmarket Crime Fiction. Больше чем триллер</t>
  </si>
  <si>
    <t>The Red Hyena</t>
  </si>
  <si>
    <t>http://sentrumbookstore.com/upload/iblock/472/h20mg7t7r1sjepx4u9s6wy1fr8q01uef/b75b8c3f6ed99b61a4d27216f9b6d4a8.jpg</t>
  </si>
  <si>
    <t>978-5-04-186699-0</t>
  </si>
  <si>
    <t>Krasnaia giena</t>
  </si>
  <si>
    <t>Кто остался под холмом</t>
  </si>
  <si>
    <t>Who stayed under the hill</t>
  </si>
  <si>
    <t>http://sentrumbookstore.com/upload/iblock/0ee/jeteh0j9lz7e396nucznsvtmhh26p8lt/0dd7e2e8e1632aa71a8b23acdd7bc9a8.jpg</t>
  </si>
  <si>
    <t>978-5-17-161456-0</t>
  </si>
  <si>
    <t>Нури, А.</t>
  </si>
  <si>
    <t>Пучина скорби</t>
  </si>
  <si>
    <t>Писатель Вадим Каменев давно забросил работу, он не жил, а просто тянул бессмысленное существование. И бесконечно казнил себя за то, что не уследил за пятилетней дочерью на детской площадке — задремал, и девочка бесследно исчезла. С тех пор миновал год, но Вадим не терял надежды и не прекращал поиски. И однажды ему показалось, что он увидел дочь в интернет-ролике!Блогер вел репортаж из богом забытого местечка Верхние Вязы. Когда-то там велась добыча соли, но потом на этом месте образовались огромные провалы, и городок стал медленно уходить под землю. Вадим попытался связаться с блогером, но узнал от его сестры, что парень тоже пропал. Тогда Каменев сам отправился в Верхние Вязы, не подозревая, что его там ждет…Остросюжетные романы Альбины Нури — мистические триллеры, затягивающие в свою атмосферу и щекочущие нервы на уровне лучших образцов жанра. Для всех, кто хочет больше узнать о темных силах и совершить виртуальное путешествие в мир пугающего и непознанного.</t>
  </si>
  <si>
    <t>За гранью реальности. Мистические триллеры Альбины Нури</t>
  </si>
  <si>
    <t>The Abyss of Sorrow</t>
  </si>
  <si>
    <t>http://sentrumbookstore.com/upload/iblock/835/87zc05vsyogb90w2ay4pdmztqq9rt1lf/2e87ea3c151f0a6d7a46ecf457be1ffc.jpg</t>
  </si>
  <si>
    <t>978-5-04-196983-7</t>
  </si>
  <si>
    <t>Nuri, A.</t>
  </si>
  <si>
    <t>Puchina skorbi</t>
  </si>
  <si>
    <t>Внутри убийцы</t>
  </si>
  <si>
    <t>Inside the killer</t>
  </si>
  <si>
    <t>Омер, Майк</t>
  </si>
  <si>
    <t>Чтобы поймать убийцу, нужно смотреть глазами убийцы.БЕСТСЕЛЛЕР NEW YORK TIMES, WASHINGTON POST И AMAZON CHARTS.ЛУЧШИЙ ТРИЛЛЕР 2020 ГОДА ПО ВЕРСИИ ЖУРНАЛА FORBES.Профайлер… Криминальный психолог, буквально по паре незначительных деталей способный воссоздать облик и образ действий самого хитроумного преступника. Эти люди выглядят со стороны как волшебники, как супергерои. Тем более если профайлер — женщина…Разум убийцы — это ее территория.Она вычисляет серийных убийц.Он вычисляет жертв.Рано или поздно они встретятся…На мосту в Чикаго, облокотившись на перила, стоит молодая красивая женщина. Очень бледная и очень грустная. Она неподвижно смотрит на темную воду, прикрывая ладонью плачущие глаза. И никому не приходит в голову, что…ОНА МЕРТВА.На мосту стоит тело задушенной женщины, забальзамированное особым составом, который позволяет придать трупу любую позу. Поистине дьявольская фантазия. Но еще хуже, что таких тел, горюющих о собственной смерти, найдено уже три. В городе появился…СЕРИЙНЫЙ УБИЙЦА.Расследование ведет полиция Чикаго, но ФБР не доверяет местному профайлеру, считая его некомпетентным. Для такого сложного дела у Бюро есть свой специалист — Зои Бентли. Она — лучшая из лучших. Во многом потому, что когда-то, много лет назад, лично столкнулась с серийным убийцей — И ОСТАЛАСЬ ЖИВА…Первый роман из серии книг о Зои Бентли.Особенности издания: вырубка на первой сторонке переплета, блинтовое тиснение, лак, запечатанные форзац и нахзац, качественная белая офсетная бумага блока текста.</t>
  </si>
  <si>
    <t>Tok. Внутри убийцы. Триллеры о психологах-профайлерах (клатчбук)</t>
  </si>
  <si>
    <t>http://sentrumbookstore.com/upload/iblock/56b/9bj900e8pgs7arom8n0vzsbsl20u30e9/b0e0207cd8782ffb2938bd37a99c788c.jpg</t>
  </si>
  <si>
    <t>978-5-04-194796-5</t>
  </si>
  <si>
    <t>До самых кончиков</t>
  </si>
  <si>
    <t>Все мы – рабы собственных инстинктов, и, зная это, нами легко манипулируют политики, журналисты, маркетологи. Линус Максвелл – один из таких манипуляторов. Кто же он, человек с тысячью лиц, – промышленник, ученый, филантроп, секс-гуру?Создавая новую линию товаров для женщин «До самых кончиков», он бросает вызов общественным идеалам и ставит во главу угла чистый гедонизм. Как далеко он готов зайти в своей одержимости совершенством?Чак Паланик, известный ниспровергатель основ современного западного мира, в своих произведениях все ставит под сомнение. На сей раз он, похоже, замахнулся на самую табуированную из тем!</t>
  </si>
  <si>
    <t>Right down to the tips</t>
  </si>
  <si>
    <t>http://sentrumbookstore.com/upload/iblock/bc6/zj7i3ksva04h1e9e0ronxciu59oqmzqj/b6b42f0c2539a6b19a1bfb45ac0d89a0.jpg</t>
  </si>
  <si>
    <t>978-5-17-161352-5</t>
  </si>
  <si>
    <t>Робин, Кирман</t>
  </si>
  <si>
    <t>Конец заблуждениям</t>
  </si>
  <si>
    <t>The end of delusions</t>
  </si>
  <si>
    <t>http://sentrumbookstore.com/upload/iblock/0f9/5bxhl9c5lrn21a8nuk2ntnamvvyg4xqy/c1bba446c1f08a3d3e2dbc93d4ebb246.jpg</t>
  </si>
  <si>
    <t>978-5-17-152005-2</t>
  </si>
  <si>
    <t>Robin, Kirman</t>
  </si>
  <si>
    <t>Романова, Г.</t>
  </si>
  <si>
    <t>По следам старых грехов</t>
  </si>
  <si>
    <t>Михаил Ардин — успешный юрист, которого ценит начальство. Но все его знания и опыт не помогают в невероятной и дикой ситуации: внезапно исчезла старуха, которая жила рядом с Ардиным. Стены в доме пропавшей соседки в ее крови, на участке обнаружено пять захоронений, а записи с камеры показывают, что притащил и закопал тела Михаил… Ведущий дело майор Игнатов уверен в виновности Ардина, однако его помощница Кира видит нестыковки и допускает, что Михаила подставили. Но почему именно его?Новая книга Галины Романовой — очень интригующая и трогательная история о том, насколько мы ответственны за то, что делаем со своей собственной жизнью. Несколько увлекательных сюжетных линий, повествующих о судьбах разных людей, развиваются параллельно, чтобы в финале сплестись в тугой узел, когда все тайны будут раскрыты, а злодеи выведены на чистую воду.</t>
  </si>
  <si>
    <t>In the footsteps of old sins</t>
  </si>
  <si>
    <t>http://sentrumbookstore.com/upload/iblock/f12/2bdjeduk8yqk3jwz60g9ini1qy6mm4tk/9034c29a68d6391e2b5c3f972d581234.jpg</t>
  </si>
  <si>
    <t>978-5-04-196268-5</t>
  </si>
  <si>
    <t>Romanova, G.</t>
  </si>
  <si>
    <t>Могила в горах</t>
  </si>
  <si>
    <t>Заблудившиеся туристки обнаруживают в горах массовое захоронение: шесть скелетов, четверо взрослых и двоедетей. Кто они? Почему их убили? И какое отношение к ним имеет Хамид — иммигрант, пропавший много лет назад?Медленно, крошечными шажками шведские полицейские приближаются к разгадке. Правда, блистательного криминального психолога Себастиана Бергмана больше интересуют личные проблемы, но ему еще предстоит сыграть свою роль в этом деле...</t>
  </si>
  <si>
    <t>A grave in the mountains</t>
  </si>
  <si>
    <t>http://sentrumbookstore.com/upload/iblock/4e5/5dqwp4viau6bcq1ga86qxq6wmefgabhz/18412666f88dd0c079eb7f334dacbb07.jpg</t>
  </si>
  <si>
    <t>978-5-17-161248-1</t>
  </si>
  <si>
    <t>Ученик</t>
  </si>
  <si>
    <t>Student</t>
  </si>
  <si>
    <t>http://sentrumbookstore.com/upload/iblock/5cd/17vyf3qyulv53wsj82tk4b1r1go6s1vr/a95843a3632bb182ad26fa3d19864b03.jpg</t>
  </si>
  <si>
    <t>978-5-17-161245-0</t>
  </si>
  <si>
    <t>Uchenik</t>
  </si>
  <si>
    <t>Санти, Мария</t>
  </si>
  <si>
    <t>Живописный труп</t>
  </si>
  <si>
    <t>Это была бы настоящая сельская идиллия в ближнем Подмосковье. Если бы не странная череда смертей…Упав с мраморной лестницы в парке, погибает пожилая женщина. Казалось бы, всего лишь рядовой сюжет для криминальных новостей… Никто и не догадывается, что эта смерть нарушит шаткое равновесие отношений в семье отставного генерала Афанасия Аркадьевича Абрамова. Его домашние только и ждут, когда можно будет поделить миллионное наследство пожилого инвалида…Одна только Жанна, племянница генерала, не претендует на легкое обогащение за чужой счет. В поисках работы девушка встречается с известным адвокатом Платоном Смородиной и знакомит его с дядей. С первого же взгляда Смородина понимает, что в доме Абрамовых назревает беда. А якобы случайное происшествие в парке – это ключ к разгадке страшной тайны генеральской семьи…</t>
  </si>
  <si>
    <t>Детектив с трогательным финалом</t>
  </si>
  <si>
    <t>A picturesque corpse</t>
  </si>
  <si>
    <t>http://sentrumbookstore.com/upload/iblock/1ab/fhmg1vpk00iqlyp2yfoma0c11wl1bpsy/1f023878aaa960b4c8483b491dcbaa6f.jpg</t>
  </si>
  <si>
    <t>978-5-04-191998-6</t>
  </si>
  <si>
    <t>Santi, Mariia</t>
  </si>
  <si>
    <t>Свечин, Н.</t>
  </si>
  <si>
    <t>Ледяной ветер Суоми</t>
  </si>
  <si>
    <t>Немудрено, что кассир крупного банка, уроженец Финляндии Раутапяя, воспользовался таким удобным случаем. До финской границы — всего ничего. А там, в продуваемом ледяными ветрами Гелсингфорсе, российская полиция бессильна. И всем заправляют местные блюстители порядка, для которых распоряжения имперских властей — пустой звук. Используя подложные документы, господин Раутапяя похитил почти триста тысяч рублей и был таков...В один из дней августа 1913 года в холодную и дождливую финскую столицу отправляется статский советник Лыков. Приказ — найти, поймать и вернуть воришку вместе с деньгами. Но поиски преступника быстро зашли в тупик. Кассир найден убитым, а украденные им деньги бесследно пропали.Оставалась одна маленькая и почти безнадежная зацепка: возле трупа лежала странная записка, которая обрушила все прежние версии Лыкова и превратила дело из уголовного в политическое...Захватывающий исторический детектив от победителя премии «Русский детектив» Николая Свечина. Роман входит в цикл произведений о сыщике Алексее Лыкове и является 35-м по счету.</t>
  </si>
  <si>
    <t>Исторические детективы Николая Свечина</t>
  </si>
  <si>
    <t>The icy wind of Suomi</t>
  </si>
  <si>
    <t>http://sentrumbookstore.com/upload/iblock/9e2/jtdphteisd5zxvlauz2e1w7hv3smfuqa/b394982bd48e6c941e669f5939799374.jpg</t>
  </si>
  <si>
    <t>978-5-04-194666-1</t>
  </si>
  <si>
    <t>Svechin, N.</t>
  </si>
  <si>
    <t>Новая книга в стильном оформлении самого модного автора ретро-детективов Николая Свечина, и самого популярного в жанре! Книга входит в цикл произведений о сыщике Алексее Лыкове и является 35-й по счету, но ее можно читать и как самостоятельное произведение.Немудрено, что кассир крупного банка, уроженец Финляндии Раутапяя, воспользовался таким удобным случаем. До финской границы — всего ничего. А там, в продуваемом ледяными ветрами Гелсингфорсе, российская полиция бессильна. И всем заправляют местные блюстители порядка, для которых распоряжения имперских властей — пустой звук. Используя подложные документы, господин Раутапяя похитил почти триста тысяч рублей и был таков...В один из дней августа 1913 года в холодную и дождливую финскую столицу отправляется статский советник Лыков. Приказ — найти, поймать и вернуть воришку вместе с деньгами. Но поиски преступника быстро зашли в тупик. Кассир найден убитым, а украденные им деньги бесследно пропали.Оставалась одна маленькая и почти безнадежная зацепка: возле трупа лежала странная записка, которая обрушила все прежние версии Лыкова и превратила дело из уголовного в политическое...</t>
  </si>
  <si>
    <t>Сыщики и воры. Исторические детективы Николая Свечина</t>
  </si>
  <si>
    <t>http://sentrumbookstore.com/upload/iblock/b32/8vzdkdtwg2tk2j6waekjnh99ze4u12tx/74df5c83703b28883851c9f0e5d5dd63.jpg</t>
  </si>
  <si>
    <t>978-5-04-194684-5</t>
  </si>
  <si>
    <t>Джек Ричер: Время свободы</t>
  </si>
  <si>
    <t>Jack Reacher: A Time of Freedom</t>
  </si>
  <si>
    <t>http://sentrumbookstore.com/upload/iblock/27e/ow4q0zj4tjmnm0vlexul904x66e6bgnz/981f32edcaba93c4e41d359d581b531b.jpg</t>
  </si>
  <si>
    <t>978-5-389-23607-3</t>
  </si>
  <si>
    <t>Алатова, Тата</t>
  </si>
  <si>
    <t>Люся, которая всех бесила</t>
  </si>
  <si>
    <t>Новый роман-детектив от автора «Ехал грека через реку», популярной в сети Таты Алатовой! Понравится поклонникам Сонечки Мармеладовой и Анны Джейн.Люся — стервозная журналистка. Самомнение у нее отличное, болтливый язык иногда выходит из-под контроля. А еще она всех бесит.Павел — глава отдела расследований, который берется за серию убийств, происходящих в городе. Люся испортила ему жизнь, и за это он терпеть ее не может.Но что случится, если обоим придется проводить много времени друг с другом? Возможно ли продолжать ненавидеть кого-то, разделяя с ним завтрак и сон под одной крышей? А вдруг это вынужденное соседство поможет развиться новому чувству, гораздо более нежному?</t>
  </si>
  <si>
    <t>Любовный роман с хеппи-эндом</t>
  </si>
  <si>
    <t>Lucy, who infuriated everyone</t>
  </si>
  <si>
    <t>http://sentrumbookstore.com/upload/iblock/6e1/kot18v690pqwlpismfb6q84sj46lb6ff/c65a9dd9f28eee7b896d2ce08e342828.jpg</t>
  </si>
  <si>
    <t>978-5-17-155688-4</t>
  </si>
  <si>
    <t>Alatova, Tata</t>
  </si>
  <si>
    <t>Анастасия, Д.</t>
  </si>
  <si>
    <t>Похищая звёзды (#2)</t>
  </si>
  <si>
    <t>К чему приводят нас старые ошибки? И может ли выбор, сделанный в прошлом, определить наше будущее?Волнующий и искренний роман от автора бестселлеров USA Today Дебры Анастасии.Тедди и Раффиан абсолютно разные. Она — нежная принцесса, чья жизнь похожа на сказку. Он — настоящий хулиган, который совершал зло ради добра. Казалось, эти двое никогда не должны были встретиться. Но их миры неожиданно сталкиваются, когда Раффиан появляется на пороге шикарного дома Тедди и приносит с собой реальные проблемы.Новая трепетная история любви двух израненных сердец, которая затронет самые потаенные струны вашей души. Возвращение любимых героев бестселлера Amazon «Утопая в звёздах» Гейза и Пикси.«Дебра Анастасия умеет рассказывать истории. Она заставит вас плакать, смеяться и надеяться. Другими словами, она заставит вас чувствовать». — Amazon.com</t>
  </si>
  <si>
    <t>Freedom. Истории израненных душ</t>
  </si>
  <si>
    <t>http://sentrumbookstore.com/upload/iblock/a86/glvr5qvw2q4ez51xygcjdckroq6ws0w5/9ef37d94ffc08fb0aeeeee9cc45909ee.jpg</t>
  </si>
  <si>
    <t>978-5-04-193168-1</t>
  </si>
  <si>
    <t>Anastasiia, D.</t>
  </si>
  <si>
    <t>Гор, Анна</t>
  </si>
  <si>
    <t>Реинкарнация</t>
  </si>
  <si>
    <t>В наш прагматичный век книги о любви встречаются не часто. В этом смысле роман Анны Гор «Реинкарнация» полностью удовлетворяет теми читателями, на кого влияет эта тема. Будет он интересен и тем, кто любит неожиданные повороты сюжета. Эпизоды, динамично сменяющие друга друга, роскошный антураж, накал чувств персонажией - все это удерживает внимание читателя до последней строки книги.</t>
  </si>
  <si>
    <t>New York. Publishing House, Liberty</t>
  </si>
  <si>
    <t>Gore, Anna</t>
  </si>
  <si>
    <t>Reincarnation</t>
  </si>
  <si>
    <t>978-1-628042-51-1</t>
  </si>
  <si>
    <t>Gor, Anna</t>
  </si>
  <si>
    <t>Reinkarnatsiia</t>
  </si>
  <si>
    <t>Карлайл, Лиз</t>
  </si>
  <si>
    <t>Любовь в наследство</t>
  </si>
  <si>
    <t>Гарет Ллойд — богатый и удачливый предприниматель, сделавший себя сам, прямой и жесткий. Последнее, чего ему хотелось бы, — взвалить на себя многочисленные светские обязанности. Но когда его родственник погибает при загадочных обстоятельствах, к нему переходят и фамильные земли, и титул герцога Уорнема, и необходимость позаботиться о его вдове — герцогине Антонии, одной из красивейших женщин высшего общества Лондона, которая упорно отказывается вновь вступать в брак.Гарет не желает влюбляться и не намерен жениться — тем более на особе, о причастности которой к гибели мужа ходят скверные слухи. Но разве доводы рассудка или голос разумной осторожности могут остановить вспыхнувшее страстью мужское сердце?..</t>
  </si>
  <si>
    <t>Шарм</t>
  </si>
  <si>
    <t>Love is an inheritance</t>
  </si>
  <si>
    <t>http://sentrumbookstore.com/upload/iblock/260/sl54upbytz618zconxuk1rcdrs2xkd2n/0b452b4916a1edd9a25a6a38b3a2d714.jpg</t>
  </si>
  <si>
    <t>978-5-17-135765-8</t>
  </si>
  <si>
    <t>Ошибка</t>
  </si>
  <si>
    <t>— Подарочное переиздание самого популярного цикла Эль Кеннеди. Суперобложка и 4 цветных иллюстрации для настоящих фанатов!— Эль Кеннеди — автор бестселлеров The New York Times, USA Today и The Wall Street Journal.— Вторая часть цикла «Вне кампуса» — серии романов о горячих хоккеистах и девушках, которые спускают их с небесного пьедестала самоуверенности на землю.Джон Логан — всё тот же красавец-хоккеист, вот только его бывшее завоевание Грейс Эйвери изменилась. Она больше не та наивная первокурсница, которая восхищалась Джоном. В этом году она намерена показать зубки и довести Джона до отчаяния. Ведь парень вовсе не так безразличен к той, кого посчитал очередной пустышкой.</t>
  </si>
  <si>
    <t>Mistake</t>
  </si>
  <si>
    <t>http://sentrumbookstore.com/upload/iblock/adb/al52ynhf6xbro4uai0ejsdhm25fuaxzz/b54256ba18f58b098d4deac49fa47d3e.jpg</t>
  </si>
  <si>
    <t>978-5-17-158256-2</t>
  </si>
  <si>
    <t>Oshibka</t>
  </si>
  <si>
    <t>Клейпас, Л.</t>
  </si>
  <si>
    <t>Таинственный незнакомец</t>
  </si>
  <si>
    <t>The mysterious Stranger</t>
  </si>
  <si>
    <t>http://sentrumbookstore.com/upload/iblock/e18/88oa5swlkhtjic8qogtwohignuxy6dkr/b3241f6d0ba7bd42c0eee17b0aa66ef0.jpg</t>
  </si>
  <si>
    <t>978-5-17-134324-8</t>
  </si>
  <si>
    <t>Коуэн, Ханна</t>
  </si>
  <si>
    <t>Счастливый удар</t>
  </si>
  <si>
    <t>— Романтическая история для поклонников Эль Кеннеди и Кендалл Райан.— От автора бестселлеров Amazon.— Красавец Оукли мечтает попасть в НХЛ, но Ава терпеть не может хоккеистов. Что получится из их отношений?— Вы влюбитесь в своенравного и амбициозного хоккеиста с первого взгляда — совсем как главная героиня, хоть она это и отрицает.— Увлекательный роман в духе историй «от ненависти до любви». Остроумные диалоги, взрывные эмоции и незабываемые герои.</t>
  </si>
  <si>
    <t>A lucky strike</t>
  </si>
  <si>
    <t>http://sentrumbookstore.com/upload/iblock/794/ae2vocvy49ukswc1jmgjtdw26ukwww2z/e5eea71c06958617c9f1775e22e4aeb7.jpg</t>
  </si>
  <si>
    <t>978-5-17-157667-7</t>
  </si>
  <si>
    <t>Кьярри, С.</t>
  </si>
  <si>
    <t>Курс на любовь. Начать сначала</t>
  </si>
  <si>
    <t>«Курс на любовь. Начать сначала» — это яркий и чувственный роман о переплетении страсти, любви и ревности, который никого не оставит равнодушным.Писательница Стелла Кьярри, создавшая живых и противоречивых персонажей, показывает на страницах книги, как порой важно преодолевать собственные страхи и идти к мечте, потому что эта дорога может изменить всю ТВОЮ жизнь.После тяжелой аварии София возвращается домой, где ее ждет заботливый муж. Жизнь постепенно налаживается, она вновь берет в руки фотоаппарат и погружается в работу. Вот только призраки прошлого не дают жить спокойно, потому что ее все время преследует странное чувство, будто что-то не так.Сможет ли София вернуть драгоценные воспоминания и настоящую себя?..</t>
  </si>
  <si>
    <t>Долгая дорога к счастью. Романы Стеллы Кьярри</t>
  </si>
  <si>
    <t>The course for love. Start over</t>
  </si>
  <si>
    <t>http://sentrumbookstore.com/upload/iblock/e00/l7y0wa89dzobrfuzxrg1jckrtu0y7ayy/b0a71dfd45ecd9f074f18c0f53fe0d12.jpg</t>
  </si>
  <si>
    <t>978-5-04-193812-3</t>
  </si>
  <si>
    <t>Медведева, Анастасия</t>
  </si>
  <si>
    <t>Император желает услышать «Да»</t>
  </si>
  <si>
    <t>Мы обручены с момента моего рождения, но, кажется, мой жених даже не думает о свадьбе. А ещё, похоже, он планирует захватить мои земли и уничтожить весь мой род. Я уточняла, что мы даже не видели друг друга?..Чтобы найти ответы на все вопросы и понять причины этой странной ненависти, я решила отправиться к нему — в суровую северную империю. Но инкогнито — в качестве служанки дочери своего союзника. У меня был отличный план! Но когда вообще эти планы работали?..НОВИНКА В СЕРИИ «АЛЫЙ КЛЕН» — АЗИАТСКОЕ ФЭНТЕЗИ ОТ РУССКОЯЗЫЧНЫХ АВТОРОВ!- Необычный мир, атмосферой похожий на Древний Китай.- Острохарактерная героиня.- Эпическая история, полная войн, магии и любви.- Певучий авторский язык и узнаваемый стиль.- Азиатская «Ромео и Джульетта».- Понравится любителям дорамы «Алые сердца Коре».</t>
  </si>
  <si>
    <t>Алый Клен. Российские хиты ориентального фэнтези</t>
  </si>
  <si>
    <t>http://sentrumbookstore.com/upload/iblock/24b/jhc4yo3hvxz5zfh7oinqe8ptojxn2jpe/7039e1a48f574928aad686235bd344bb.jpg</t>
  </si>
  <si>
    <t>978-5-04-191612-1</t>
  </si>
  <si>
    <t>Medvedeva, Anastasiia</t>
  </si>
  <si>
    <t>Пурпура, Сара</t>
  </si>
  <si>
    <t>Все время мира</t>
  </si>
  <si>
    <t>Дезмонд давно стал злейшим врагом самому себе. Кажется, в его жизни не было ничего светлого, а приемные семьи раз за разом отказывались от него. Но прежде чем он вместе с единственным другом успевает сбежать из приюта, для него решают найти новый дом. Дез не имеет права отказаться. Прибыв в новый дом, он понимает: семья Керперов не похожа на его предыдущих опекунов. Богатые, амбициозные, бессердечные… Как будто вся жизнь и доброта досталась только Анаис, их младшей дочери. Только Дезмонд понимает, насколько глубокие шрамы нанесла ей собственная семья. И только ей он может доверить свое израненное сердце…</t>
  </si>
  <si>
    <t>Клуб романтики</t>
  </si>
  <si>
    <t>All the time in the world</t>
  </si>
  <si>
    <t>http://sentrumbookstore.com/upload/iblock/354/gl2kawmt23pa2uce1wb96gfesr6a553p/d9173880d0021e2b638d0234f6009fa8.jpg</t>
  </si>
  <si>
    <t>978-5-17-152130-1</t>
  </si>
  <si>
    <t>Purpura, Sara</t>
  </si>
  <si>
    <t>Vse vremia mira</t>
  </si>
  <si>
    <t>Робертс, Н.</t>
  </si>
  <si>
    <t>Драгоценности солнца</t>
  </si>
  <si>
    <t>Любимая трилогия Норы Робертс в новом переводе.Нора Робертс — самая популярная американская писательница, чьи романы любят и российские читательницы. Суммарный тираж книг Норы Робертс превысил 500 млн экземпляров. Ее романы переведены на 35 языков мира. Каждую минуту на планете продается 27 экземпляров книг Норы Робертс.После развода психолог Джуд Мюррей замкнулась в себе и втайне мечтает сбежать на край света. Потерянная и несчастная, она уезжает из Америки в Ирландию, на родину своих предков. Но долго страдать ей не приходится! Владелец местного паба Эйдан Галлахер нарушает одиночество Джуд. Теперь главное — перестать анализировать свои поступки и потерять голову…</t>
  </si>
  <si>
    <t>Нора Робертс. Мега-звезда современной прозы. Новое оформление</t>
  </si>
  <si>
    <t>Jewels of the Sun</t>
  </si>
  <si>
    <t>http://sentrumbookstore.com/upload/iblock/d18/s6xksakyr3htsxcjvrcab3ovtesg64u5/169dd4753c8078357c7914d25903592a.jpg</t>
  </si>
  <si>
    <t>978-5-04-186750-8</t>
  </si>
  <si>
    <t>Roberts, N.</t>
  </si>
  <si>
    <t>Симоне С.</t>
  </si>
  <si>
    <t>Исповедь</t>
  </si>
  <si>
    <t>Существует много правил, которые нельзя нарушать католическому священнику.Священник не может жениться. Священник не может покинуть свою паству. Священник не может оставить своего Бога. Я всегда умел следовать правилам.Пока не встретил ее.Меня зовут Тайлер Ансельм Белл. Мне двадцать девять лет. Шесть месяцев назад я нарушил обет безбрачия и, да поможет мне Бог, сделал бы это снова.Я священник, и это моя Исповедь. 				 					Пять причин купить 					 1Нашумевший мировой бестселлер 18+. 2Темная, глубокая, гипнотическая история о священнике, нарушившем обеты. 3Сильная, неоднозначная книга о борьбе истовой веры и плотской страсти. 4Волнующий сюжет, красивый слог, предельная откровенности и искренность. 5Роман читается на одном дыхании.</t>
  </si>
  <si>
    <t>Simone S.</t>
  </si>
  <si>
    <t>Confession</t>
  </si>
  <si>
    <t>978-5-17-154418-8</t>
  </si>
  <si>
    <t>Ispovedʹ</t>
  </si>
  <si>
    <t>Смелтцер, Микалея</t>
  </si>
  <si>
    <t>Возрождение полевых цветов</t>
  </si>
  <si>
    <t>Его сердце было разбито. Моя жизнь изменилась окончательно и бесповоротно.Прошло шесть лет с тех пор, как я в последний раз видела Тайера Холмса. Случившееся навсегда развело наши пути. Мне пришлось собирать себя по кусочкам: новый мужчина, новый город, новая жизнь.Если бы все было так просто…Я вернулась домой, где мне предстоит попрощаться с матерью и разобраться с последствиями моего развода. И не думать о Майере. Ни в коем случае не думать о НЕМ.Вот только…Может ли старая любовь возродиться из пепла?«Иногда рядом с нами есть кто-то, ради кого мы должны быть сильными, тот, кто в нас очень нуждается».</t>
  </si>
  <si>
    <t>Мед и соль</t>
  </si>
  <si>
    <t>The revival of wildflowers</t>
  </si>
  <si>
    <t>http://sentrumbookstore.com/upload/iblock/ef0/keoskm8ion3ybb9z528ocupnyitddsk8/f3a5047cca7cdc26b5aaaa15ae3db268.jpg</t>
  </si>
  <si>
    <t>978-5-17-152222-3</t>
  </si>
  <si>
    <t>Хоуп, Ава</t>
  </si>
  <si>
    <t>Сэйв</t>
  </si>
  <si>
    <t>Книги Авы Хоуп — это чувственные истории о любви, в которой нет места токсичности и предательству, ее герои настолько легкие и веселые, что счастливый финал им непременно гарантирован.Эмили. Каждая романтическая история любви начинается с чуда. Так считала я до знакомства с Мэттью Дэвисом. Но этот парень перевернул все мои представления о прекрасном, уверяя, что любовь переоценили. Он оказался самым настоящим циником и нахалом, а проклятый Купидон взял и вручил ему мое сердце. Теперь только от него зависит, какой финал ждет нашу историю. Но вдруг чудеса все-таки случаются и главное — верить?Мэттью. Эта крошечная брюнетка появилась в моей жизни в День Святого Валентина. Карта предсказаний в ее руке говорила о том, что нам суждено было встретиться. И я почти этому поверил, но нарисовалась проблема: наши отношения были невозможны, ведь я — вратарь хоккейного клуба «Пингвины Нью-Йорка», а Эмили — администратор «Ракет Нью-Йорка», и взаимоотношения на льду у наших команд похуже, чем у Капулетти и Монтекки. Вот только что, если Купидон был прав, и Эмили и есть мой самый сумасшедший сэйв?</t>
  </si>
  <si>
    <t>Невозможно устоять. Горячие романы Авы Хоуп</t>
  </si>
  <si>
    <t>Save</t>
  </si>
  <si>
    <t>http://sentrumbookstore.com/upload/iblock/3cd/7g7gvfsnalc8nr3apiwlujb6yrdiy0pu/e83077e545980d10fe3a631a9e8f2a83.jpg</t>
  </si>
  <si>
    <t>978-5-04-193364-7</t>
  </si>
  <si>
    <t>Хуземан, Д.</t>
  </si>
  <si>
    <t>Фабрика романов в Париже</t>
  </si>
  <si>
    <t>Тайна, перевернувшая жизнь Александра Дюма..1850 год. Весь Париж не может оторваться от «Трех мушкетеров» и «Графа Монте-Кристо» Александра Дюма. Мало кто знает, что в доме писателя семьдесят «литературных рабов» пишут новые главы его шедевров. Успехи Дюма не могут не вызывать зависть. Последняя работа Александра провоцирует масштабные политические волнения по всей стране. Репутация и жизнь писателя под угрозой. Вот только он статью не писал. Чтобы спасти себя, Дюма должен объединиться со своим врагом — женщиной, чья ненависть сильна так же, как его страх.«Фабрика романов в Париже» — это изысканный и увлекательный исторический роман с тонким юмором». — Goslarsche Zeitung</t>
  </si>
  <si>
    <t>Novel. На фоне истории</t>
  </si>
  <si>
    <t>The Novel Factory in Paris</t>
  </si>
  <si>
    <t>http://sentrumbookstore.com/upload/iblock/dcd/rp61qede5jee8c1ul87yj3d7l2ath4qk/eedbce9d0a15dc81060c84b22e5c73fc.jpg</t>
  </si>
  <si>
    <t>978-5-04-159015-4</t>
  </si>
  <si>
    <t>Huzeman, D.</t>
  </si>
  <si>
    <t>Чон, Хен</t>
  </si>
  <si>
    <t>Романтическое приложение. Книга 2</t>
  </si>
  <si>
    <t>Романтическая история о жизни издательства и о том, что даже в нелегкие времена всегда найдется место для романтики и любви.Чха Ынхо — талантливый писатель, несмотря на свой молодой возраст, он уже является успешным главным редактором издательства. Его жизнь меняется, когда он случайно сталкивается с подругой детства — Кан Дани. Когда-то она была успешным копирайтером, но сейчас Дани — разведенная мать-одиночка, отчаянно нуждающаяся в работе. И как назло работодатели считают ее слишком компетентным специалистом. Чтобы устроиться в издательство, Дани решает солгать о своем образовании и получает должность временного работника. Работая в одном здании, главные герои начинают встречаться все чаще и понимают, что их связывает не только детская дружба...</t>
  </si>
  <si>
    <t>Любимые дорамы</t>
  </si>
  <si>
    <t>A romantic app. Book 2</t>
  </si>
  <si>
    <t>http://sentrumbookstore.com/upload/iblock/eae/ez5vymsxtbza2mncqi6gppjo2iiali3v/39c7bec5ce81a69fe587597b98168e8a.jpg</t>
  </si>
  <si>
    <t>978-5-17-138827-0</t>
  </si>
  <si>
    <t>Рейнольдс, Аластер</t>
  </si>
  <si>
    <t>Медленные пули</t>
  </si>
  <si>
    <t>Земные катастрофы и межзвездные войны, сегодняшние научные прорывы и завтрашнее высокотехнологичное мракобесие, мечта о бессмертии и встреча с мечтой, после чего остается только умереть… Вселенная Аластера Рейнольдса, кажется, вобрала в себя все популярные субжанры и темы фантастики, и исследуются они с проницательностью и хваткой практикующего ученого. Недаром его называют одним из главных научных фантастов современности, «британским Хайнлайном». В данном сборнике автор знаменитого «Пространства Откровения» предстает перед нами как мастер малой и средней формы — эти рассказы и повести по увлекательности нисколько не уступают прославившим его грандиозным космооперам. По мотивам произведений «За Разломом Орла» и «Голубой период Зимы» были сняты, пожалуй, две лучшие серии нашумевшего сериала «Любовь, смерть и роботы», спродюсированного Дэвидом Финчером.</t>
  </si>
  <si>
    <t>Фантастика и фэнтези. Большие книги</t>
  </si>
  <si>
    <t>Slow bullets</t>
  </si>
  <si>
    <t>http://sentrumbookstore.com/upload/iblock/773/315m6vs3g1eok3dvniqb01est1wdef3q/ebf805432c3d5e40dcf52c6a637c98a0.jpg</t>
  </si>
  <si>
    <t>978-5-389-24729-1</t>
  </si>
  <si>
    <t>Толкин, Д.</t>
  </si>
  <si>
    <t>Природа Средиземья</t>
  </si>
  <si>
    <t>Легендариум Средиземья</t>
  </si>
  <si>
    <t>The Nature of Middle-Earth</t>
  </si>
  <si>
    <t>http://sentrumbookstore.com/upload/iblock/c62/91f2h4l4oajj4s4abahrfr5idejt4jwa/882bae8eeeb1651780ef7bc7e4395006.jpg</t>
  </si>
  <si>
    <t>978-5-17-137838-7</t>
  </si>
  <si>
    <t>Tolkin, D.</t>
  </si>
  <si>
    <t>Агеева, Зинаида</t>
  </si>
  <si>
    <t>Царь-Борис: из коммунистов в президенты</t>
  </si>
  <si>
    <t>Борис Николаевич Ельцин стал первым избранным народом главой России и вторым пенсионером союзного значения. В 1990-м, в возрасте 59 лет, сдал свой партийный билет и вышел из состава членов КПСС, которой служил верой и правдой всю свою сознательную жизнь. Строитель по призванию и образованию он посвятил последние годы своей политической карьеры слому старого строя. При нём произошли одни из самых ярких событий в истории современной истории страны: августовский путч, штурм Белого дома, приватизация, чеченские войны и дефолт. Он стал первым человеком, кто добровольно оставил свой пост руководителя страны. Его за многое хвалили, но ещё больше ругали. И по сей день его считают самой неоднозначной политической фигурой, чье имя вписано в историю нашего Отечества. В новой книге врача-психиатра, автора многих книг и патографий З. Агеевой изложена биография Б.Н. Ельцина. Книга рассчитана на широкий круг читателей</t>
  </si>
  <si>
    <t>Жизнь знаменитых людей, Книги, Нехудожественная литература, Политические деятели, бизнесмены, Публицистика</t>
  </si>
  <si>
    <t>Tsar Boris: from Communists to president</t>
  </si>
  <si>
    <t>http://sentrumbookstore.com/upload/iblock/72f/ks8hb4ro9x62w3wyvytnhf3twlml9vgx/245dca86c77a43fb4ca52ee15f8378fd.jpg</t>
  </si>
  <si>
    <t>978-5-00222-300-8</t>
  </si>
  <si>
    <t>Ageeva, Zinaida</t>
  </si>
  <si>
    <t>Азиз, Явуз</t>
  </si>
  <si>
    <t>Османы. История великой империи</t>
  </si>
  <si>
    <t>Османская империя одна из самых могущественных и великих держав. За шесть столетий род Осман сделал невозможное, и из небольшого бейлика выросло огромное и влиятельное государство. Представители рода Осман внесли огромный вклад и оставили след в истории, не только своими успехами и завоеваниями, но и дворцовыми интригами, заговорами и кровопролитием среди братьев.Откуда взялась традиция казнить других претендентов на османский престол? У кого из султанов было около ста детей? Правда ли что Сулейман Великолепный любил заниматься изготовлением обуви? Чем простая рабыня смогла покорить великого султана Османской империи? За что в Европе Хюррем-султанпрозвали Роксоланой? Почему о смерти Мехмеда I сообщили только на 41 день? Почему должность великого визиря была крайне нежелательной во время правления Селима Грозного? Для чего чиновникам, осуждённым на смерть надо было пробежать через все дворцовые сады до самых их ворот?Вся история династии Осман и Великой Османской империи от ее появления до апогея и начала распада.</t>
  </si>
  <si>
    <t>Династия</t>
  </si>
  <si>
    <t>The Ottomans. The History of the Great Empire</t>
  </si>
  <si>
    <t>http://sentrumbookstore.com/upload/iblock/c80/2sznlvpvxw6dmgg2fqlyv04dbwkdhkh5/75bc16398f88db8373565bd694e75953.jpg</t>
  </si>
  <si>
    <t>978-5-17-160420-2</t>
  </si>
  <si>
    <t>Альджеранов, Харкурт</t>
  </si>
  <si>
    <t>Анна Павлова. Десять лет из жизни звезды русского балета</t>
  </si>
  <si>
    <t>Известный английский танцовщик Харкурт Альджеранов, выступавший с Анной Павловой на одной сцене, вспоминает о десяти последних годах жизни великой балерины, о шедеврах, на которые она вдохновляла композиторов и балетмейстеров, о том, какой божественная Анна была в жизни. Альджеранов рассказывает о ее труппе и совместных гастролях по странам Европы, Америки и Азии.</t>
  </si>
  <si>
    <t>ОИ</t>
  </si>
  <si>
    <t>Anna Pavlova. Ten years in the life of a Russian ballet star</t>
  </si>
  <si>
    <t>http://sentrumbookstore.com/upload/iblock/122/2739bncns4bsh1yga0d76gc7u0skuq7m/b8bcba248b3cfe34f6e76a93f53672a5.jpg</t>
  </si>
  <si>
    <t>978-5-9524-6090-4</t>
  </si>
  <si>
    <t>Белл, А.</t>
  </si>
  <si>
    <t>Что думают гении. Говорим о важном с теми, кто изменил мир</t>
  </si>
  <si>
    <t>Чтобы расширить свой кругозор и понять окружающий мир, важно знать идеи, которые лежат в его основе. Но мало кто сможет найти достаточно времени, чтобы читать автобиографии гениальных людей.Эта книга — увлекательное путешествие во времени. Главный герой встречает 29 гениальных людей, чьи идеи и творчество изменили мир. Никола Тесла, Стив Джобс, Джон Леннон, Джон Рокфеллер и другие — автор говорит с ними о жизненных принципах, истории создания идей и проектов и простых радостях жизни.Вместе с автором вы побываете в доме у самого богатого человека в мире, поговорите о славе со свергнутым правителем в изгнании, увидите, как только что проигрался в рулетку знаменитый автор «Игрока». А главное — найдете в этой книге ответы на вопросы, которыми и сегодня задается каждый из нас.</t>
  </si>
  <si>
    <t>Думай как император</t>
  </si>
  <si>
    <t>What geniuses think. We talk about important things with those who changed the world</t>
  </si>
  <si>
    <t>http://sentrumbookstore.com/upload/iblock/708/4a1be4qkutdy6olif78mp046qcpl3fx8/166e02bc561e10c9852203689a245295.jpg</t>
  </si>
  <si>
    <t>978-5-04-196336-1</t>
  </si>
  <si>
    <t>Bell, A.</t>
  </si>
  <si>
    <t>Бернев, С.</t>
  </si>
  <si>
    <t>Блокадные дневники и документы. Из архива ФСБ</t>
  </si>
  <si>
    <t>В этом поистине уникальном сборнике представлены блокадные дневники из архива Управления Федеральной службы безопасности Российской Федерации по г. Санкт-Петербургу и Ленинградской области. В этих дневниках отсутствует цензура, присущая официально опубликованным в советский период воспоминаниям о блокаде. Они были приобщены к уголовным делам их авторов — бухгалтера одного из институтов, школьного учителя и двух красноармейцев, воевавших на Ленинградском фронте, до призыва — простых рабочих. Эти дневники дают поистине бесценное представление о повседневной жизни блокадного города, в них много деталей быта, описаний ощущений и страхов. Читатель впервые сможет увидеть блокаду Ленинграда глазами людей различных профессий, образовательного уровня и положения, преодолевая традиционный крен в сторону отображения величайшей трагедии Второй мировой войны исключительно представителями интеллигенции.Кроме того, в сборник вошли материалы опросов, письма и дневники солдат Вермахта, участвовавших в блокаде Ленинграда, которые позволяют представить блокаду с другой стороны фронта, что вместе с документами о пропагандистской деятельности гитлеровцев существенно расширяет взгляд на крупнейшую гуманитарную катастрофу в мировой истории.2-е издание, дополненное.</t>
  </si>
  <si>
    <t>Блокада Ленинграда. Воспоминания</t>
  </si>
  <si>
    <t>http://sentrumbookstore.com/upload/iblock/70d/6b5skpa0se954falsq4ots4utjv2a1xe/ec115ca5dc4d3dddc959a6072b91ef44.jpg</t>
  </si>
  <si>
    <t>978-5-9955-1170-0</t>
  </si>
  <si>
    <t>Bernev, S.</t>
  </si>
  <si>
    <t>Бернс, Джеймс</t>
  </si>
  <si>
    <t>Франклин Рузвельт. Человек и политик</t>
  </si>
  <si>
    <t>Автор книги о Франклине Рузвельте, впервые в истории США избранного президентом на третий (в 1940 г.), а затем и на четвертый (в 1944 г.) срок, — историк, профессор Джеймс Макгрегор Бернс, в 40­е годы работал помощником конгрессмена в Белом доме и изнутри познакомился с политической кухней Америки, в частности с деятельностью администрации президента. В своей книге Бернс дает подробную характеристику президенту и как человеку, и как политику. Огромный пласт малоизвестного у нас исторического материала с неожиданной точки зрения показывает большую игру как захватывающую интригу борьбы интеллектов и характеров.</t>
  </si>
  <si>
    <t>Franklin Roosevelt. A man and a politician</t>
  </si>
  <si>
    <t>978-5-9524-5825-3</t>
  </si>
  <si>
    <t>Блэк, Джеймс</t>
  </si>
  <si>
    <t>Тимоти Шаламе. История самого красивого мальчика Голливуда</t>
  </si>
  <si>
    <t>Фанатский дневник</t>
  </si>
  <si>
    <t>Timothy Chalamet. The Story of Hollywood's Most Beautiful Boy</t>
  </si>
  <si>
    <t>http://sentrumbookstore.com/upload/iblock/cc1/8cn9jiyus5umcvbu6i81g45hq45n4loa/3d251991d1efcb9c49ebd832695e7a77.jpg</t>
  </si>
  <si>
    <t>978-5-17-157816-9</t>
  </si>
  <si>
    <t>Верена, Вибек</t>
  </si>
  <si>
    <t>Тупак Шакур. Я один против целого мира</t>
  </si>
  <si>
    <t>За 25 лет своей жизни он сумел стать легендой. Детство в Гарлеме, юность в знаменитой банде «Черные пантеры», фатально жестокие и провокационные тексты, которые он читал не просто убили его, они спровоцировали самую знаменитую в истории хип-хопа войну: западного и восточного побережья. Алкоголь, наркотики, драки, изнасилования и очень большие деньги, - из всего этого состояла его жизнь, но было еще что-то, что-то такое, что позволило черному подростку из Гарлема стать самым продаваемым и самым успешным рэпером в истории, легендой и символом борьбы за свободу и успех.</t>
  </si>
  <si>
    <t>Деятели культуры и искусства, Жизнь знаменитых людей, Книги, Нехудожественная литература, Публицистика</t>
  </si>
  <si>
    <t>http://sentrumbookstore.com/upload/iblock/9c6/vwpojusacjpz93043noscmv19rprdka0/cb7024fabf90231b94522322ba7d7df1.jpg</t>
  </si>
  <si>
    <t>978-5-00222-323-7</t>
  </si>
  <si>
    <t>Verena, Vibek</t>
  </si>
  <si>
    <t>Генис, Александр</t>
  </si>
  <si>
    <t>Камасутра книжника</t>
  </si>
  <si>
    <t>“Камасутра книжника” — интеллектуальная автобиография Александра Гениса. А также — любовная переписка со своей библиотекой. Считая чтение “буднями счастья”, автор азартно делится им со всеми, кто готов прислушаться к напряженному диалогу матерого книжника с любимыми книгами.“Читательское мастерство шлифуется всю жизнь, никогда не достигая предела, ибо у него нет цели, кроме чистого наслаждения”.Александр Генис</t>
  </si>
  <si>
    <t>Генис : частные случаи</t>
  </si>
  <si>
    <t>The Kama Sutra of the Scribe</t>
  </si>
  <si>
    <t>http://sentrumbookstore.com/upload/iblock/814/jbdyvwsdblctt9pflcd3llt42kndk1e5/5208defdb555a5519c06b11f6dda14d8.jpg</t>
  </si>
  <si>
    <t>978-5-17-161586-4</t>
  </si>
  <si>
    <t>Genis, Aleksandr</t>
  </si>
  <si>
    <t>Горенштейн, Фридрих</t>
  </si>
  <si>
    <t>Летит себе аэроплан</t>
  </si>
  <si>
    <t>Повествование о Марке Шагале охватывает (за исключением последнего эпизода) его жизнь от рождения в Витебске до смерти первой жены Беллы в 1944 году, т. е. первые 57 из 98 лет. И на этом отрезке — между двумя мировыми войнами — революция и Гражданская война, Европа, Россия, США, потери близких. Затем тихий финал бурной длинной жизни на юге Франции в городе Сен-Поль-де-Ванс, где и похоронен великий художник, противопоставлявший жизненным испытаниям творчество.***Горенштейн видит людей не просто «с большой высоты»_ у него высота вообще не «измеряется»_ это не птичий полет, не скольжение лайнера и даже не запредельность спутника — это нечто в самом хрусталике: ощущение неизмеримой бездны между тем, на что (на кого) смотрят, и тем, откуда (и кто) смотрит. — Лев АннинскийГоренштейн несравним. Это большой мастер со своими взлетами, иногда неудачами, неровный, мятущийся, мощный, воплощающий в своем поколении боль и силу великой русской прозаической традиции, которой он принадлежит неотрывно. — Вячеслав Иванов</t>
  </si>
  <si>
    <t>Проза еврейской жизни</t>
  </si>
  <si>
    <t>An airplane is flying</t>
  </si>
  <si>
    <t>http://sentrumbookstore.com/upload/iblock/012/ym0j2rrq7uupdaitie7xhxb9ehuurelx/e213f0d813a5a6f905a0ca0c4e7ef528.jpg</t>
  </si>
  <si>
    <t>978-5-9953-0906-2</t>
  </si>
  <si>
    <t>Д'Ангур, А.</t>
  </si>
  <si>
    <t>Изобретая философа. Влюблённый Сократ</t>
  </si>
  <si>
    <t>978-5-389-23580-9</t>
  </si>
  <si>
    <t>D'Angur, A.</t>
  </si>
  <si>
    <t>Дербецени, Й.</t>
  </si>
  <si>
    <t>Холодный крематорий. Голод и надежда в Освенциме</t>
  </si>
  <si>
    <t>Йожеф Дебрецени – один из самых одаренных венгерскоязычных журналистов и поэтов. Попав в Освенцим, он должен был умереть ровно через сорок пять минут после прибытия. Строго по утвержденному графику. Именно столько времени требовалось, чтобы полуживых заключенных рассортировали по группам, раздели и отправили в газовые камеры. Однако надсмотрщики решили, что Дебрецени выгоднее не убивать сразу, а заставить работать. Далее последовало мучительное двенадцатимесячное путешествие по «Стране Освенцим». Подобно Данте, автор прошел все круги преисподней: его бросали из одного лагеря в другой, пока в конце концов Йожеф не погрузился в леденящий мрак «Холодного крематория» — места, где всем положено умирать… И благодаря этому он был спасен.Мемуары Дебрецени называют «самым суровым и беспощадным обвинением нацизму из когда-либо написанных». Автор показывает механизмы рабства, социальную иерархию в лагерях и способы, которыми нацисты уничтожали не только человеческие тела, но и души всех людей, попавших в мясорубку Освенцима, где нет близости, нет комфорта, нет общности, нет героизма... Ясный и аналитический стиль изложения сочетается с художественной выразительностью текста. И хотя жуткие и натуралистичные описания земного ада порой становятся почти невыносимыми, тем не менее, благодаря таланту и искренности автора от книги невозможно оторваться.------------------------------Эхуд Барак, бывший премьер-министр Израиля: «Йожеф Дебрецени был журналистом и поэтом и привнес в эту замечательную работу оба своих таланта. Ее должен прочитать каждый, кто хочет понять варварскую жестокость Холокоста, а также неукротимый дух тех, кто пережил его».Геза Рёриг, ведущий актёр оскароносного фильма «Сын Саула»: «За исключением произведений Примо Леви, я не знаю другой такой сильной документальной книги о Холокосте».</t>
  </si>
  <si>
    <t>Выжившие. Пронзительные истории Холокоста</t>
  </si>
  <si>
    <t>A cold crematorium. Hunger and hope in Auschwitz</t>
  </si>
  <si>
    <t>http://sentrumbookstore.com/upload/iblock/b89/pxfjujq5ng3zdcgpl04sto6aw9rq75lq/f1c582907b5a9fe2b0aa5d15c58831b6.jpg</t>
  </si>
  <si>
    <t>978-5-04-186041-7</t>
  </si>
  <si>
    <t>Понять хищника</t>
  </si>
  <si>
    <t>Биография эпохи</t>
  </si>
  <si>
    <t>Understand the predator</t>
  </si>
  <si>
    <t>http://sentrumbookstore.com/upload/iblock/269/mc9pyppvigkbn2w1l6wsr2dcfho0q8bf/4041fcf0c5b8b1cf161c16b57443b435.jpg</t>
  </si>
  <si>
    <t>978-5-17-153947-4</t>
  </si>
  <si>
    <t>Ильичев, Иван</t>
  </si>
  <si>
    <t>Анна Герман. Сто воспоминаний о великой певице</t>
  </si>
  <si>
    <t>Необыкновенная судьба великой певицы Анны Герман раскрывается в этой книге сквозь призму воспоминаний ее друзей, родственников, коллег и простых зрителей. Звезды эстрады – Лев Лещенко, Иосиф Кобзон, Эдита Пьеха, Эдуард Хиль, знаменитые авторы – Александра Пахмутова и Николай Добронравов, Владимир Шаинский рассказывают пронзительные истории о встречах с этой удивительной певицей. Автор – Иван Ильичев – биограф певицы, более 15 лет собиравший материал, объездил многие страны, встречался с очевидцами гастролей Анны, с ее родственниками и друзьями. Книга иллюстрирована уникальными, ранее не публиковавшимися фотографиями и документами.</t>
  </si>
  <si>
    <t>Anna Herman. One hundred memories of the great singer</t>
  </si>
  <si>
    <t>http://sentrumbookstore.com/upload/iblock/e5c/c3xv2p0wcgoar2gksoz6jm6s423jgjv7/c58da4f9c6235cc9f8865add2541204a.jpg</t>
  </si>
  <si>
    <t>978-5-00222-351-0</t>
  </si>
  <si>
    <t>Кипранди, С.</t>
  </si>
  <si>
    <t>Фрида: Иллюстрированная биография самой известной художницы XX века</t>
  </si>
  <si>
    <t>Иллюстрированная биография великой художницы, которая изменила мир!Познакомьтесь с жизненным путем и творчеством Фриды Кало, одной из самых важных личностей в истории XX века. История ее жизни полна борьбы за признание и преодоления невзгод.Фрида Кало оставила после себя не только произведения искусства, которые ценятся во всем мире, но и невероятную историю жизни, ознакомиться с которой определенно стоит. А яркие и стильные иллюстрации, которыми наполнена книга, сделают знакомство еще более наглядным.</t>
  </si>
  <si>
    <t>биоГРАФИЧЕСКИЙ роман</t>
  </si>
  <si>
    <t>Frida: An illustrated biography of the most famous artist of the 20th century</t>
  </si>
  <si>
    <t>http://sentrumbookstore.com/upload/iblock/ecc/fm1ihd5st2tscbu6am1fh4ug1r12459m/c7bbfbd0d02400121fbd0e724972a641.jpg</t>
  </si>
  <si>
    <t>978-5-04-188761-2</t>
  </si>
  <si>
    <t>Kiprandi, S.</t>
  </si>
  <si>
    <t>Кобейн, Курт</t>
  </si>
  <si>
    <t>Курт Кобейн. Личные дневники лидера Nirvana</t>
  </si>
  <si>
    <t>Music Legends &amp; Idols</t>
  </si>
  <si>
    <t>Kurt Cobain. Personal diaries of the Nirvana leader</t>
  </si>
  <si>
    <t>http://sentrumbookstore.com/upload/iblock/b5d/m94jy4xp3tajwpc6tpxzkb4gv252o7eg/fa5e2410cc36eb3584d330568ccfd91f.jpg</t>
  </si>
  <si>
    <t>978-5-17-146287-1</t>
  </si>
  <si>
    <t>Кошко, Аркадий</t>
  </si>
  <si>
    <t>Уголовный мир царской России</t>
  </si>
  <si>
    <t>Перед вами мемуары начальника Московской сыскной полиции 1908—1917 гг., криминалиста и «русского Шерлока Холмса» Аркадия Францевича Кошко. Яркие портреты преступников, захватывающие истории и таинственные происшествия, основанные на реальных делах, не оставят вас равнодушными. В эту книгу вошли все три части рассказов знаменитого сыщика.</t>
  </si>
  <si>
    <t>The criminal world of Tsarist Russia</t>
  </si>
  <si>
    <t>http://sentrumbookstore.com/upload/iblock/ca0/u9r5crirpe02h30wp7a8ujgfppxlg1q1/2c5f2438c861f8d57d9f091e35ab802e.jpg</t>
  </si>
  <si>
    <t>978-5-04-192974-9</t>
  </si>
  <si>
    <t>Кривошеин, Никита</t>
  </si>
  <si>
    <t>Подвиг переводчика. Воспоминания</t>
  </si>
  <si>
    <t>Krivoshein, Nikita</t>
  </si>
  <si>
    <t>The feat of the translator. Memories</t>
  </si>
  <si>
    <t>978-3-910741-44-7</t>
  </si>
  <si>
    <t>Podvig perevodchika. Vospominaniia</t>
  </si>
  <si>
    <t>Кузичева, Алевтина</t>
  </si>
  <si>
    <t>Жизнь замечательных людей</t>
  </si>
  <si>
    <t>Молодая гвардия</t>
  </si>
  <si>
    <t>http://sentrumbookstore.com/upload/iblock/b22/7lknyuh0kfwb0mqtrjxaq8uipzisiw60/1015526173b61fcac0b1803b598df5a4.jpg</t>
  </si>
  <si>
    <t>978-5-235-05117-1</t>
  </si>
  <si>
    <t>Kuzicheva, Alevtina</t>
  </si>
  <si>
    <t>Molodaia gvardiia</t>
  </si>
  <si>
    <t>Купцов, Станислав</t>
  </si>
  <si>
    <t>Александр Алехин. Жизнь как война</t>
  </si>
  <si>
    <t>Большой спорт</t>
  </si>
  <si>
    <t>Alexander Alekhine. Life is like a war</t>
  </si>
  <si>
    <t>http://sentrumbookstore.com/upload/iblock/740/zbdpynmauam5jtkdpteefn6c7qf1ci29/921a530591804a66775dc0149719ce4b.jpg</t>
  </si>
  <si>
    <t>978-5-17-148891-8</t>
  </si>
  <si>
    <t>http://sentrumbookstore.com/upload/iblock/42d/ghz68lm7i01xqmec3omxr9lz563z3k35/ce43c6e6d3417e9057d12bff1de65b32.jpg</t>
  </si>
  <si>
    <t>978-5-9614-8781-7</t>
  </si>
  <si>
    <t>Махлис, Леонид</t>
  </si>
  <si>
    <t>Господи, напугай, но не наказывай!</t>
  </si>
  <si>
    <t>ISIA Media Verlag, Leipzig</t>
  </si>
  <si>
    <t>Makhlis, Leonid</t>
  </si>
  <si>
    <t>978-3-910741-61-4</t>
  </si>
  <si>
    <t>Меркушов, Василий</t>
  </si>
  <si>
    <t>Командир счастливого «Окуня». Русский подплав Первой мировой</t>
  </si>
  <si>
    <t>Василий Александрович Меркушов – один из первых офицеров-подводников России, начавший службу еще в 1905 году. Это было время, когда все в русском подплаве происходило впервые, когда закладывались традиции и формировался новый тип офицеров для этого нового, революционного для начала XX века оружия. Первую мировую войну В.А. Меркушов встретил в качестве командира подводной лодки «Окунь». В своих дневниках он описывает кампании 1914 и 1915 года на Балтике, за которые он был удостоен ордена Святого Георгия IV степени и Георгиевского оружия, показывает беспримерное мужество русских моряков-подводников, их бесстрашие и верность воинскому долгу.</t>
  </si>
  <si>
    <t>Книги, Мемуары, Нехудожественная литература, Публицистика</t>
  </si>
  <si>
    <t>The commander of the happy Perch. The Russian subplav of the First World War</t>
  </si>
  <si>
    <t>http://sentrumbookstore.com/upload/iblock/a1d/20s7w9p7exwmqrxe661fwc2i6qbi1vzg/82b45383487ef6242893bc0f038675ae.jpg</t>
  </si>
  <si>
    <t>978-5-00222-339-8</t>
  </si>
  <si>
    <t>Михалков, Н.</t>
  </si>
  <si>
    <t>Территория моей любви. 3-е издание</t>
  </si>
  <si>
    <t>Книга знаменитого режиссера и актера Никиты Михалкова – замечательный пример яркой автобиографической прозы. Частная жизнь и творчество сплетены здесь неразрывно. Начав со своей родословной (в числе предков автора – сподвижники Дмитрия Донского и Ермака, бояре Ивана Грозного и Василий Суриков), Никита Михалков переходит к воспоминаниям о матери, отце – авторе гимна СССР и новой России. За интереснейшей историей отношений со старшим братом, известным кинорежиссером, следует рассказ о своих детях – Ане, Наде, Степане, Артеме.Новые, порой неожиданные для читателя грани в судьбе автора открывает его доверительный рассказ о многих эпизодах личной жизни. О взаимном чувстве и драматическом разрыве с Анастасией Вертинской и о Любви на всю жизнь к своей жене Татьяне. О службе в армии на Тихом океане и Камчатке... И, конечно же, о своих ролях и режиссерских работах.</t>
  </si>
  <si>
    <t>Михалков Никита. Книги знаменитого актера и режиссера</t>
  </si>
  <si>
    <t>The territory of my love. 3rd edition</t>
  </si>
  <si>
    <t>http://sentrumbookstore.com/upload/iblock/5cf/2k12u8wcoh8cppag4u2zdi74ld2y4koe/59705c4041b611bf3ad75543b8444c5c.jpg</t>
  </si>
  <si>
    <t>978-5-04-154274-0</t>
  </si>
  <si>
    <t>Молчанов, Андрей</t>
  </si>
  <si>
    <t>Начнем с Высоцкого, или Путешествие в СССР...</t>
  </si>
  <si>
    <t>Увлекательное погружение в жизнь творческой интеллигенции 70-80 годов ХХ века, показанное глазами известного писателя, члена Союза писателей России, актера, сценариста и разведчика Андрея Молчанова.</t>
  </si>
  <si>
    <t>http://sentrumbookstore.com/upload/iblock/403/bnddsjlb4235e2197emu7erff8vzlokn/e75007874017d0246a8ef0e9f5a51b83.jpg</t>
  </si>
  <si>
    <t>978-5-17-160132-4</t>
  </si>
  <si>
    <t>Русинова, Т.</t>
  </si>
  <si>
    <t>Русские музы. Истории любви великих художников и их русских муз</t>
  </si>
  <si>
    <t>Познакомьтесь с драматичными и трогательными историями о любви крупнейших художников в истории искусства — Дали, Пикассо, Модильяни, Матисса, Леже и Майоля — к удивительным русским женщинам.Какой вклад в сохранение признанных мировых шедевров внесли русские музы и как их образы запечатлелись в знаменитых полотнах великих творцов? Как они «продвигали» своих возлюбленных в большом мире искусства? Узнайте на страницах этой красочной, магически завораживающей и богато иллюстрированной книги. Подарите себе или своей второй половинке путешествие в мир романтических перипетий мира искусства.</t>
  </si>
  <si>
    <t>Искусство. Новый взгляд</t>
  </si>
  <si>
    <t>Russian muses. Love stories of great artists and their Russian muses</t>
  </si>
  <si>
    <t>http://sentrumbookstore.com/upload/iblock/430/0mc9r5z1cigjc2wu55kx7uut5uvtf5o0/a66ba5fc7041a6575ef40556a492f585.jpg</t>
  </si>
  <si>
    <t>978-5-04-168866-0</t>
  </si>
  <si>
    <t>Rusinova, T.</t>
  </si>
  <si>
    <t>Тим Бёртон: беседы</t>
  </si>
  <si>
    <t>Книга профессионала</t>
  </si>
  <si>
    <t>Tim Burton: Conversations</t>
  </si>
  <si>
    <t>http://sentrumbookstore.com/upload/iblock/491/8n2lzy0dv88l9lyzhvlhlrwdqhpawe63/81dc6a5367a4a00a865b1ef18935d45d.jpg</t>
  </si>
  <si>
    <t>978-5-17-147621-2</t>
  </si>
  <si>
    <t>Сухоруков, Михаил</t>
  </si>
  <si>
    <t>Женские лица советской разведки. 1917-1941 гг.</t>
  </si>
  <si>
    <t>Спецслужбы Страны Советов на этапе своего становления на равных условиях принимали в свои ряды не только мужчин, но и женщин. Они сражались и на фронтах тайной войны, выполняя особые задания и секретные поручения советского и российского правительства. В книге рассказывается о женщинах, служивших в нелегальной разведке и контрразведке СССР. Тайная служба большинства героинь начиналась в 1920-е годы, в период становления советской внешней и военной разведок. Судьбы иных были жестоко искалечены в ходе репрессий 1930‑х годов. Некоторые погибли в тюрьмах западных государств или покончили с собой. Немногие из женщин-разведчиц дожили до глубокой старости. Они не стремились к высоким званиям, не ждали наград и материальных благ за свою полную рисков и опасностей службу. Они честно и добросовестно делали своё непростое дело в интересах безопасности Советского государства.</t>
  </si>
  <si>
    <t>Анатомия спецслужб</t>
  </si>
  <si>
    <t>http://sentrumbookstore.com/upload/iblock/49c/wper1191auywvcyp0351z23wgzn6vbgi/86ca32907fba3cbf8e65091aa7e4a79e.jpg</t>
  </si>
  <si>
    <t>978-5-4444-6177-8</t>
  </si>
  <si>
    <t>Тернер, Тина</t>
  </si>
  <si>
    <t>Тина Тернер. Моя история любви</t>
  </si>
  <si>
    <t>«Биографии легендарных музыкантов»</t>
  </si>
  <si>
    <t>Tina Turner. My love story</t>
  </si>
  <si>
    <t>http://sentrumbookstore.com/upload/iblock/0f4/prkpw50nudoq8dc8ifjae1i1prio9523/3811ad4d4efac734855a939d720b3861.jpg</t>
  </si>
  <si>
    <t>978-5-17-161043-2</t>
  </si>
  <si>
    <t>Terner, Tina</t>
  </si>
  <si>
    <t>Тонани, Л.</t>
  </si>
  <si>
    <t>Коко: Иллюстрированная биография женщины, навсегда изменившей мир моды</t>
  </si>
  <si>
    <t>«Коко» — насыщенная иллюстрациями биография, которая повествует об этой известной женщине, ее роли в индустрии и создании модного дома Chanel. История Шанель начинается с ее рождения в скромной семье и через тернии приводит к созданию блестящей модной империи.Через историю и иллюстрации автор исследует отношения Шанель с семьей и партнерами, секреты ее уникального творчества и стиля. Узнайте, почему Шанель считается столь революционной фигурой не только для индустрии, но и для всего общества XX века.Книга станет прекрасным подарком тем, кому нравятся мода и дизайн! А также для всех поклонников Коко Шанель и биографий ярчайших и примечательных женщин.</t>
  </si>
  <si>
    <t>Coco: An illustrated biography of a woman who changed the fashion world forever</t>
  </si>
  <si>
    <t>http://sentrumbookstore.com/upload/iblock/dd0/i5f0dknwhy97cbe2fvteoympbccb68af/489941b9277eaa59933c96ca149d230c.jpg</t>
  </si>
  <si>
    <t>978-5-04-188760-5</t>
  </si>
  <si>
    <t>Tonani, L.</t>
  </si>
  <si>
    <t>Форд, Генри</t>
  </si>
  <si>
    <t>Моя жизнь. Мои достижения. Подарочное издание</t>
  </si>
  <si>
    <t>«Моя эпоха. Подарочные издания»</t>
  </si>
  <si>
    <t>My life. My achievements. Gift edition</t>
  </si>
  <si>
    <t>http://sentrumbookstore.com/upload/iblock/a8f/g6ghbjgnzuklw1n2ac3t19xgsw0w1r7b/80fc1bbd33aa1b45082284522e0a9cfe.jpg</t>
  </si>
  <si>
    <t>978-5-17-161056-2</t>
  </si>
  <si>
    <t>Ford, Genri</t>
  </si>
  <si>
    <t>Rammstein. Горящие сердца</t>
  </si>
  <si>
    <t>Эта неофициальная биография рассказывает всю историю Rammstein - с создания до их последнего альбома Liebe ist für alle da. Подробно, непредвзято, взвешенно. Эпатажные тексты их песен нарушают все мыслимые табу, а специфический ритм, фирменный стиль и сценические выступления узнаваемы во всём мире. Где бы они ни выступали, их везде встречают на ура. Культовая и одна из самых успешных немецкоязычных групп, покоряющая чарты по всему миру на протяжении более 20 лет.</t>
  </si>
  <si>
    <t>MUSIC LEGENDS &amp; IDOLS</t>
  </si>
  <si>
    <t>Rammstein. Burning hearts</t>
  </si>
  <si>
    <t>http://sentrumbookstore.com/upload/iblock/e0e/if34wl82lo2xsrzdw186ea1rpkpb8kc0/1447632eb3bb103967fba71dd5a0cf44.jpg</t>
  </si>
  <si>
    <t>978-5-17-162044-8</t>
  </si>
  <si>
    <t>Джеки Чан. Я счастливый</t>
  </si>
  <si>
    <t>7 апреля 1954 года в Гонконге родился мальчик по имени Чэнь Ганшэн. Его родители были настолько бедны, что предложили оставить младенца в залог английской акушерке, принимавшей роды, до тех пор, пока они не добудут 1500 гонконгских долларов, чтобы оплатить медицинские услуги.В 1961 году семья переехала в Австралию в поисках лучшей жизни, а семилетний мальчик остался в Гонконге и поступил в школу Пекинской оперы. Тренируясь с 5 утра до полуночи каждый день, под жестким надзором учителей, он оттачивал свое мастерство. В 1976 году, работая на стройплощадке, юноша получил от товарищей имя, которое принесло ему мировую известность. Так Джеки Чан начинал свою карьеру.Эта искренняя книга — живой и правдивый образ, сотканный из воспоминаний великого актера, обычного человека, которому хватало смелости делать необычные вещи. Вместе с ним вы заново пройдете этот путь — от постановщика трюков малобюджетных роликов до режиссера и актера кассовых картин, от бедного официанта до мецената и коллекционера антиквариата.Возможно, этих ярких историй читатель никогда бы не увидел, если бы Чжу Мо, подруга Джеки Чана, однажды не предложила ему: «А давай сделаем книгу?» В течение трех лет Чжу Мо ежедневно записывала его воспоминания и приводила в логический порядок, добавляя к ним свои личные истории о работе с кумиром миллионов людей.Прикоснитесь к истории человека, ставшего легендой при жизни!</t>
  </si>
  <si>
    <t>Иконы спорта</t>
  </si>
  <si>
    <t>Jackie Chan. I'm happy</t>
  </si>
  <si>
    <t>http://sentrumbookstore.com/upload/iblock/dac/u9k6eqr7000g819xvmhzb9rjoq16eso8/c3ccf143d6295e078cf93abd768cf6ec.jpg</t>
  </si>
  <si>
    <t>978-5-04-195071-2</t>
  </si>
  <si>
    <t>Червинский В.И.</t>
  </si>
  <si>
    <t>Жаркое лето 1953-го.</t>
  </si>
  <si>
    <t>В последние десятилетия в России, как и во всем мире, сложилось новое направление в историографии — частная история, основанная на воспоминаниях обыкновенных людей. Нередко такие рассказы оказываются не только полезным материалом для историков, но еще и увлекательным чтением для широкого круга публики.В представленной книге судьбоносные события в жизни страны показаны через переживания 10-летнего мальчика, живущего своей детской жизнью и не подозревающего о тех бурях, которые поднимаются в стране на сломе эпох. Спустя 70 лет этот ставший уже взрослым мальчик описывает свои бесхитростные и в чем-то наивные детские впечатления: поразительная память, хороший слог и точность в деталях автора позволяют читателю погрузиться в мир советского прошлого, в котором герои живут трудной, но одновременно счастливой жизнью.Сюжет книги охватывает несколько месяцев жизни семьи автора, начиная с внезапного известия о смерти Сталина ранним мартовским утром 53-го года. За окном поезда, уносящего мальчика из ленинградского двора-колодца в далекий военный гарнизон на Дальнем востоке, проносятся бескрайние просторы страны, а в его голове возникают бесчисленные вопросы от увиденного, ответы на которые он будет искать и находить всю жизнь. Маленький таёжный поселок оказывается связанным с историческими событиями прошлых и настоящих лет, а удивительная природа Дальнего Востока ошеломляет ребёнка и открывает ему глаза на мир, в котором он живет.</t>
  </si>
  <si>
    <t>Chervinsky V.I.</t>
  </si>
  <si>
    <t>The hot summer of 1953.</t>
  </si>
  <si>
    <t>978-5-9676-1539-9</t>
  </si>
  <si>
    <t>Chervinskiĭ V.I.</t>
  </si>
  <si>
    <t>Zharkoe leto 1953-go.</t>
  </si>
  <si>
    <t>Черкашина, Лариса</t>
  </si>
  <si>
    <t>Любовные драмы. Романы под царским скипетром</t>
  </si>
  <si>
    <t>Причудливо переплелись в веках ветви древ звучных фамилий России — и всё благодаря случившимся некогда бурным любовным романам. В череде тех романтических историй, в своё время поразивших умы современников, все герои и героини преступили закон. А вместе с ним — и тогдашние нравственные устои, и догматы веры, и общественное мнение… Даже самодержец Александр II нарушил святой обет, данный им при венчании с немецкой принцессой, наречённой в православии Марией Александровной. Преступила закон и юная княжна Катенька Долгорукова, став любовницей русского царя. И — Наталия Дубельт, дочь Пушкина, оставив мужа и троих детей и умчавшись в Германию к своему принцу Николаю Нассаускому.</t>
  </si>
  <si>
    <t>«Любовные драмы»</t>
  </si>
  <si>
    <t>Love dramas. Novels under the royal scepter</t>
  </si>
  <si>
    <t>http://sentrumbookstore.com/upload/iblock/276/yg10a8t1x9zyuwvlgb8n1qgmixfpf444/6f14f851c69018f69112974e7ad20e87.jpg</t>
  </si>
  <si>
    <t>978-5-4484-4636-8</t>
  </si>
  <si>
    <t>Cherkashina, Larisa</t>
  </si>
  <si>
    <t>Кундель, Е.</t>
  </si>
  <si>
    <t>Энциклопедия соусов от А до Я</t>
  </si>
  <si>
    <t>Мы знаем, что соус делает любое традиционное блюдо необычным. Мы также знаем несколько соусов, которые одобрили наши родные и друзья. Но мы по-прежнему задаемся вопросом: что же такое соус и почему он так изменяет вкус блюда в лучшую сторону? Данная книга отгадывает многие загадки, касающиеся этой тайны! Какими бывают соусы по консистенции. Каковы принципы основных соусов: белого, красного, голландского, сметанного. Самая простая, но исчерпывающая классификация соусов. Материнские соусы Огюста Эскофье. Чем и из чего готовить. И, наконец, рецепты эмульгированных, томатных, сырных и сливочных, кисло-сладких соусов, из трав и барбекю-соусов, а также дипы, сальсы и дрессинги. Весь мировой опыт сосредоточен в данном издании. Подобной подробной энциклопедии соусов со множеством фактов, советов, рекомендаций не было на книжном рынке.</t>
  </si>
  <si>
    <t>Тезаурус вкусов. Кулинарные энциклопедии.</t>
  </si>
  <si>
    <t>Encyclopedia of sauces from A to Z</t>
  </si>
  <si>
    <t>http://sentrumbookstore.com/upload/iblock/a47/6s1uguu65w8h613tpldmgq116ir8dyvu/851d53ab1ad6e81fc79786c00821b12e.jpg</t>
  </si>
  <si>
    <t>978-5-04-184700-5</t>
  </si>
  <si>
    <t>Kundel, E.</t>
  </si>
  <si>
    <t>Носкова, Е.</t>
  </si>
  <si>
    <t>Русская кухня. Большая книга рецептов</t>
  </si>
  <si>
    <t>Русская кухня, наряду с итальянской, французской и японской, знаменита во всем мире. Ценители ее непревзойденности, аутентичности и разнообразия, где бы они ни жили, готовы в любой момент отдаться во власть блинов, пирогов, пельменей, жаркого, щей, рассольников и ухи, неповторимых солений и удивительных квасов, киселей и сбитней. В этой большой энциклопедии собраны и описаны самые известные блюда русской кухни. Вместе с цитатами русских писателей, советами и секретами в книге поданы в большом разнообразии холодцы, заливные, паштеты, рулеты, окрошки, гороховые и грибные супы, мясные и рыбные блюда, каши и запеканки, блюда из репы и тыквы, варенья, мармелады, пастилы… По русскому обычаю стол всегда должен ломиться от кушаний! Пусть эта книга поможет соблюдать эту традицию!</t>
  </si>
  <si>
    <t>Кулинарная энциклопедия</t>
  </si>
  <si>
    <t>Russian cuisine. A large recipe book</t>
  </si>
  <si>
    <t>http://sentrumbookstore.com/upload/iblock/624/wj4ugk4j9ls49kwl3641ew9n8myty5vb/f8860341c172e23bb638b7aae38b5c97.jpg</t>
  </si>
  <si>
    <t>978-5-04-184805-7</t>
  </si>
  <si>
    <t>Noskova, E.</t>
  </si>
  <si>
    <t>Сурин, А.</t>
  </si>
  <si>
    <t>Азиатская еда – это просто! Кулинарный ниндзя. Лучшие рецепты от TOSHAYO FOOD</t>
  </si>
  <si>
    <t>Asian food is easy! Culinary ninja. The best recipes from TOSHAYO FOOD</t>
  </si>
  <si>
    <t>http://sentrumbookstore.com/upload/iblock/506/a280mpiqhfkn6ci8mqchig48hvo7t2za/bb5a50e25601b68e5895a9bd97bd0fff.jpg</t>
  </si>
  <si>
    <t>978-5-17-155158-2</t>
  </si>
  <si>
    <t>Surin, A.</t>
  </si>
  <si>
    <t>Хант, Д.</t>
  </si>
  <si>
    <t>Волшебство на кухне. Гайд по рецептам для любви и романтики</t>
  </si>
  <si>
    <t>«Волшебство на кухне. Гайд по рецептам для любви и романтики» расскажет о самом простом виде волшебства — кулинарии.В этой книге Аврора Дон Хант делится рецептами самых любимых блюд — жареный сыр, суп из запеченного картофеля, киш для воскресного бранча, печеные персики со сливками, — и магическими практиками, которые помогут вам изменить жизнь и привлечь любовь.В этой книге вы найдете:• 50 рецептов для кухонного колдовства.• Информацию о магических, духовных и любовных свойствах знакомых продуктов.• Магические практики, которые помогут привлечь новые отношения или разжечь страсть в старых, будь то дружеские или романтические.«Возможно, вы думаете, будто в любви к себе нет никакой магии, будто все, что вам нужно, это другие люди, — ведь многим хочется найти друзей, встретить любовь всей своей жизни или сделать так, чтобы партнер смотрел на вас так же страстно, как двадцать лет назад. Не заблуждайтесь, все в нашей реальности исходит из нас самих».</t>
  </si>
  <si>
    <t>Кулинария. Вилки против ножей</t>
  </si>
  <si>
    <t>Magic in the kitchen. A guide to recipes for love and romance</t>
  </si>
  <si>
    <t>http://sentrumbookstore.com/upload/iblock/e81/dkodsu1w9ztg8zzf80097mnvq03o2hci/379a9717e7c98a22183877de1bdf4431.jpg</t>
  </si>
  <si>
    <t>978-5-04-118018-8</t>
  </si>
  <si>
    <t>Чадеева, И.</t>
  </si>
  <si>
    <t>Кулинарная география. 90 лучших семейных ужинов со всех концов света</t>
  </si>
  <si>
    <t>При упоминании слова «география» многие вспоминают скучные уроки про полезные ископаемые, зубрежку разных видов ветров и заполнение контурной карты.Ирина Чадеева решила придать этому слову новое значение! Благодаря книге «Кулинарная география» вы проедетесь по блюдам всего мира: начиная от австралийского мясного пирога и заканчивая канадскими блинчиками с кленовым сиропом.Эта книга — не просто коллекция рецептов, а целое кругосветное путешествие! Вы побываете на разных континентах, изучая климат, историю и природные ресурсы, а потом сможете приготовить блюда из любой части света: начиная с австралийских мясных пирогов и заканчивая канадскими блинчиками с кленовым сиропом.Что вас ждет в книге:– рецепты основных блюд, гарниров и салатов_– подробное и точное описание процесса приготовления_– рецепты из стран Азии, Африки, Северной и Южной Америки, Австралии, Океании и Европы_– информация об используемых продуктах для каждого региона_– контурная карта, в которой вы сможете отмечать свои гастрономические путешествия_– интересные факты о разных частях света с кулинарной и географической точки зрения.Ирина включила в свою книгу только те рецепты, которые сама пробовала и готовила со своей семьей, поэтому вам не придется переживать из-за слишком сложных и труднодоступных продуктов!</t>
  </si>
  <si>
    <t>Книги Ирины Чадеевой</t>
  </si>
  <si>
    <t>Culinary geography. 90 best Family Dinners from all over the world</t>
  </si>
  <si>
    <t>http://sentrumbookstore.com/upload/iblock/d61/13nt1os8seb15w79yqajlk9183tylbpf/f97fd0d7add5bbdbaf7f02ace1748b7b.jpg</t>
  </si>
  <si>
    <t>978-5-04-181292-8</t>
  </si>
  <si>
    <t>Chadeeva, I.</t>
  </si>
  <si>
    <t>Швырева, А.</t>
  </si>
  <si>
    <t>Тесто. Любимые проверенные рецепты</t>
  </si>
  <si>
    <t>Коротко и ясно</t>
  </si>
  <si>
    <t>Dough. Favorite proven recipes</t>
  </si>
  <si>
    <t>http://sentrumbookstore.com/upload/iblock/245/45uifd8a2mx07jvuo1bmfcosg8ewazlp/d064c252dc9886d664c52c66894122f8.jpg</t>
  </si>
  <si>
    <t>978-5-17-162135-3</t>
  </si>
  <si>
    <t>Буш, Зак</t>
  </si>
  <si>
    <t>Создан для меня. Книга для отцов</t>
  </si>
  <si>
    <t>БЕСТСЕЛЛЕР НА АМАЗОН — БОЛЕЕ 5000 ОТЗЫВОВ!ПЕРЕВЕДЕНА НА 5 ЯЗЫКОВ!«Создан для меня» замечательный подарок для любого отца!Появление сына — долгожданное и радостное событие для отца. Однако случается, что заботы и волнения первых месяцев не дают в полной мере ощутить счастье отцовства.Эта книга напоминает о том, как много прекрасных эмоций и открытий привносит ребёнок в жизнь родителя. Через иллюстрации и стихи она погружает в самые светлые мгновения, которые отец и сын делят друг с другом, и помогает найти слова для выражения своих чувств.</t>
  </si>
  <si>
    <t>В картинках о важном. Добрые книги, которые помогут детям и взрослым понять себя</t>
  </si>
  <si>
    <t>Created for me. A book for fathers</t>
  </si>
  <si>
    <t>http://sentrumbookstore.com/upload/iblock/4fa/ymzu7w552w54kp0j4uftbayzpsv07uj9/7773ed2ec89bafa5be879fe695d09fdc.jpg</t>
  </si>
  <si>
    <t>978-5-04-184701-2</t>
  </si>
  <si>
    <t>Bush, Zak</t>
  </si>
  <si>
    <t>Буше, Женя</t>
  </si>
  <si>
    <t>Правила выживания с детьми</t>
  </si>
  <si>
    <t>В чем секрет родительского счастья? Существует ли семейная идиллия? Женя Буше, художник, блогер и многодетная мама делится своим опытом выживания в декрете и воспитания без слез и истерик (хотя бы у мамы). Юмористические антистресс-истории помогут вам взглянуть на привычные ситуации по-новому, от души посмеяться и обрести гармонию в семье и внутри себя. Позитивные и правдивые комиксы о семейных буднях станут отличным вариантом для чтения в отпуске или перерывах между сном ребенка и подойдут в качестве подарка на годовщину, день рождение, свадьбу. Рисование в стиле популярных французских комиксов не оставит вас равнодушным, станет украшением вашей библиотеки, коллекции книг по искусству.Читайте и находите счастье здесь и сейчас!</t>
  </si>
  <si>
    <t>Дети vs родители: комиксы для всей семьи</t>
  </si>
  <si>
    <t>Rules of survival with children</t>
  </si>
  <si>
    <t>http://sentrumbookstore.com/upload/iblock/e5b/voejdmzxau2snmibrvrgtoq16j6jv3aw/bba60120bde0c46b16e9b02c7f50dcd5.jpg</t>
  </si>
  <si>
    <t>978-5-17-157177-1</t>
  </si>
  <si>
    <t>Делахук, Мона</t>
  </si>
  <si>
    <t>Чего хочет мой ребенок. Нейропсихология о том, как понять потребности своих детей и построить гармоничные отношения</t>
  </si>
  <si>
    <t>Воспитание сердцем и умом</t>
  </si>
  <si>
    <t>What my child wants. Neuropsychology on how to understand the needs of your children and build a harmonious relationship</t>
  </si>
  <si>
    <t>http://sentrumbookstore.com/upload/iblock/aac/ls3yonhksrl8e5pa7o61nd2icql02011/e8848eb2062d3f565ceea730d1b59290.jpg</t>
  </si>
  <si>
    <t>978-5-00195-932-8</t>
  </si>
  <si>
    <t>Мотин, Данил</t>
  </si>
  <si>
    <t>Краткая история русской культуры</t>
  </si>
  <si>
    <t>Уникальная интерактивная книга «Краткая история русской культуры» станет идеальным подарком каждому школьнику! Увлекательный рассказ, красочные иллюстрации, наглядная инфографика и захватывающий комикс понравятся каждому!Коля и Алиса — обычные школьники XXII века. Они все так же не любят зубрить учебники и иногда нарушают правила. Ребята решили немного схитрить при подготовке к экзамену по истории и вместо скучной зубрежки пройти запрещенную в прошлом веке игру. Она проведет их сквозь века русской культуры и познакомит со всеми важными событиями.Читателей книги ждет захватывающее путешествие сквозь 10 столетий русской истории вместе с героями от Древней Руси до наших дней. Главные культурные события каждой эпохи, пересказы самых важных книг и фильмов сопровождены комиксом, который поможет удержать внимание ребенка в изучении объемной и важной темы.Весной 2023 года фильм «Краткая история русской культуры» вышел в широкий прокат в сети Фонда Кино и МосКино. В 2022 г. фильм стал одним из 35 победителей конкурса в рамках всероссийского просветительского проекта Знание.Кино Российского общества «Знание» и получил поддержку Института развития интернета (АНО «ИРИ»). Онлайн фильм можно посмотреть в онлайн-кинотеатре Okko, аудиоверсия фильма доступна эксклюзивно в HiFi-стриминге Звук.</t>
  </si>
  <si>
    <t>«Подарочные издания. История»</t>
  </si>
  <si>
    <t>A Brief history of Russian culture</t>
  </si>
  <si>
    <t>http://sentrumbookstore.com/upload/iblock/a85/xutre2454og2fhzsgyxfzuc9q5nlu8l7/b936d69e464a97d3b8d58fcc236f4418.jpg</t>
  </si>
  <si>
    <t>978-5-04-183295-7</t>
  </si>
  <si>
    <t>Motin, Danil</t>
  </si>
  <si>
    <t>ГЛАДЬ от А до Я. Полный практический курс по современной художественной вышивке (Бабочки)</t>
  </si>
  <si>
    <t>«Вышивка превращает предметы в объекты искусства. Мы можем преображать любую вещь, составляя собственные культурные высказывания. В первую очередь те, что актуальны в моде». — Светлана Панина, Ксения ГромоваСветлана Панина и Ксения Громова — мастера студии художественной глади tvoristudio.ru, авторы бестселлера по вышиванию, накопив многолетний опыт работы и преподавания художественной теневой глади ученикам по всему миру, поделятся секретами красивейшего искусства вышивания гладью в современной интерпретации!Эта удивительная, яркая и понятная книга:• Подскажет, где черпать вдохновение и откуда брать идеи.• Расскажет о тканях, нитках и о том, какие инструменты облегчают жизнь, а какие — лишняя трата денег.• Укажет на ошибки, от которых никто не застрахован, но которые можно исправить в два счета.• Поможет разобраться в увлекательном мире цвета и света.• Покажет первые и основные шаги глади, все тонкости техники и достижения визуальных эффектов!• Посоветует, как превратить в удобную схему любой сюжет.• Откроет для вас 3D-вышивку, раскроет технологию ее создания.• Научит оформлять вышивку так, чтобы не класть ее в стол, а носить и украшать ею жизнь.Изучайте теорию и выполняйте задания!Вышивка гладью — это модно и в то же время вечно!</t>
  </si>
  <si>
    <t>Высшая лига рукоделия. Самоучители</t>
  </si>
  <si>
    <t>http://sentrumbookstore.com/upload/iblock/0c1/5jdf99xpcva6vkc8t1xuyhd7h6d8f3k4/85f9b998c5df35f798f11b7358492b8a.jpg</t>
  </si>
  <si>
    <t>978-5-04-195319-5</t>
  </si>
  <si>
    <t>Солодовникова, Ольга</t>
  </si>
  <si>
    <t>Искусство Китая</t>
  </si>
  <si>
    <t>Китай — процветающее государство с богатыми историей, культурой, традициями. Искусство этой страны всегда выделялось на общем фоне, а разнообразные китайские надписи, статуэтки, кувшины, тарелки, чашки, зеркала, костюмы покоряют своей оригинальностью и красотой. Китайские парки, сады, пагоды отличаются необычным стилем оформления и каждый год притягивают миллионы туристов. Эта книга — своеобразный путеводитель по искусству Поднебесной, который подробнее познакомит вас с основными жанрами, видами, направлениями, шедеврами китайского искусства и его историей.</t>
  </si>
  <si>
    <t>Галерея мировой живописи</t>
  </si>
  <si>
    <t>The Art of China</t>
  </si>
  <si>
    <t>http://sentrumbookstore.com/upload/iblock/78c/hstbzl8d3pu06131uddlc63rcfl541j2/81dac42a6c5cc2d6dca0c30a930a5f87.jpg</t>
  </si>
  <si>
    <t>978-5-17-160221-5</t>
  </si>
  <si>
    <t>Solodovnikova, Olga</t>
  </si>
  <si>
    <t>Iskusstvo Kitaia</t>
  </si>
  <si>
    <t>Анекдоты. Ежедневная смехотерапия</t>
  </si>
  <si>
    <t>Смех продлевает жизнь. Именно этот постулат и был заложен в основу нашего пособия по смехотерапии.Смейтесь чаще! А поводы посмеяться вам предоставит данный сборник.В нем вы найдете как свежие анекдоты, например, про улитку, так и ставшие классикой, но не потерявшие своей актуальности, смешные истории.Мы не стали разбивать анекдоты по категориям, так как чтение анекдотов одной и той же тематики может утомить.Эта книга может стать отличным подарком на первое апреля, день рождения и другие праздники.Смейтесь и живите дольше!</t>
  </si>
  <si>
    <t>Карманная библиотека словарей: лучшее</t>
  </si>
  <si>
    <t>Jokes. Daily laughter therapy</t>
  </si>
  <si>
    <t>http://sentrumbookstore.com/upload/iblock/70c/cesfwutati72w7d5947luzkjtngx18m4/ab311ba594fea355f1a774d7fa67844e.jpg</t>
  </si>
  <si>
    <t>978-5-17-162010-3</t>
  </si>
  <si>
    <t>Простые узоры крючком. Ажуры, сетки и ракушки</t>
  </si>
  <si>
    <t>Ажурные узоры понравятся любителям изысканности и элегантности в деталях, сетки — ценителям простоты и изящества, простые текстуры идеально подойдут для первых шагов в вязании крючком и станут украшением любого полотна. А ракушки добавят изделиям шарм и эстетику. Фантазия безгранична — вам нужны лишь крючок и пряжа!В этой книге собрано 55 узоров для вязания крючком, схемы к ним и описания по рядам. Связать уникальные модели получится даже у начинающего мастера с помощью подробных инструкций по вязанию основных элементов.Скорее берите крючок и пряжу и погружайтесь в мир вязания!</t>
  </si>
  <si>
    <t>Рукоделие от А до Я. Лучшее</t>
  </si>
  <si>
    <t>Simple crochet patterns. Openwork, nets and shells</t>
  </si>
  <si>
    <t>http://sentrumbookstore.com/upload/iblock/626/p1ycytkph819olihw497um7pex08nkcx/0431151875e680c0e56610cd00420322.jpg</t>
  </si>
  <si>
    <t>978-5-17-157917-3</t>
  </si>
  <si>
    <t>Аму, Мом</t>
  </si>
  <si>
    <t>Энергии Дзен для самоисцеления, созидания и равновесия. Путь в Страну Мудрости</t>
  </si>
  <si>
    <t>Источник мудрости</t>
  </si>
  <si>
    <t>Zen energies for self-healing, creation and balance. The Path to the Land of Wisdom</t>
  </si>
  <si>
    <t>http://sentrumbookstore.com/upload/iblock/069/tmfdxgdeoxxd6dc087qdxb0nw8p81e1v/dd046bb75bb8c7ca4df2145d9f6208b9.jpg</t>
  </si>
  <si>
    <t>978-5-17-162624-2</t>
  </si>
  <si>
    <t>Amu, Mom</t>
  </si>
  <si>
    <t>Бистерфельд, О.</t>
  </si>
  <si>
    <t>Кинезиотейпирование лица и тела. Полное руководство по омоложению и оздоровлению</t>
  </si>
  <si>
    <t>ЗОЖРунета</t>
  </si>
  <si>
    <t>Kinesiotaping of the face and body. A complete guide to rejuvenation and wellness</t>
  </si>
  <si>
    <t>http://sentrumbookstore.com/upload/iblock/04b/sa8w7frumgg7xr54w78tipftrrh69873/4f2d1b177551be0a84d0df9cbaf682e1.jpg</t>
  </si>
  <si>
    <t>978-5-17-158561-7</t>
  </si>
  <si>
    <t>Бубновский, С.</t>
  </si>
  <si>
    <t>Здоровье позвоночника. Упражнения от болей в шее и спине при остеохондрозе и межпозвоночных грыжах. Золотая книга</t>
  </si>
  <si>
    <t>Что такое боль в спине?Как быть со страхами, возникающими у человека при диагнозе «грыжа позвоночника» или «остеохондроз»?Какой путь выбрать для борьбы с этими проблемами?Из новой книги доктора Бубновского вы узнаете, почему на самом деле диагноз «грыжа позвоночника» — это уловка, махинация, а не настоящее заболевание. Поймете, какие причины приводят к болям в спине, и определите для себя реальные физические упражнения, способные улучшить состояние без лекарств и операции. А полезные и мотивирующие истории других пациентов подарят надежду и хорошее настроение, ведь чужой пример выздоровления — это всегда еще и новые идеи, новый опыт.Нужен ли корсет при болях в спине? Что такое правильное движение? Как преодолеть страх перед зарядкой? Что есть, чтобы восстановить костную массу при остеохондрозе?На эти и другие вопросы отвечает доктор Бубновский, имеющий за плечами более тридцати лет работы с самыми тяжелыми случаями болезни и умеющий справляться с ними без хирургических вмешательств.</t>
  </si>
  <si>
    <t>Золотая полка доктора Бубновского</t>
  </si>
  <si>
    <t>Spine health. Exercises for neck and back pain in osteochondrosis and intervertebral hernias. The Golden Book</t>
  </si>
  <si>
    <t>http://sentrumbookstore.com/upload/iblock/833/tcu30rhlmpu95d33j9sdzc5747ty5xi0/f15220c2eeef6d529cda2257ffa1ea58.jpg</t>
  </si>
  <si>
    <t>978-5-04-191555-1</t>
  </si>
  <si>
    <t>Вотякова, К.</t>
  </si>
  <si>
    <t>НЕ ПП. Как обеспечить свой организм всем необходимым из любой еды</t>
  </si>
  <si>
    <t>Питание и здоровье. Книги от лучших специалистов по питанию</t>
  </si>
  <si>
    <t>NOT PP. How to provide your body with everything you need from any food</t>
  </si>
  <si>
    <t>http://sentrumbookstore.com/upload/iblock/d58/taoinuot0ngrtg01mv4fwi32hn1v12eo/a2b8ec30ba730c4afff8f8a0076b6d56.jpg</t>
  </si>
  <si>
    <t>978-5-04-177555-1</t>
  </si>
  <si>
    <t>Votiakova, K.</t>
  </si>
  <si>
    <t>Гамильтон, Дэвид</t>
  </si>
  <si>
    <t>Безграничная сила разума. Как ваше сознание может исцелить ваше тело</t>
  </si>
  <si>
    <t>Книга высококвалифицированного ученого, написанная простым и доступным языком, которая демонстрирует невероятные доказательства связи разума и тела.Ни для кого не секрет, что мысли влияют на организм: бесчисленные научные исследования неоднократно подтвердили это. Доктор Дэвид Гамильтон, в прошлом ученый-фармацевт, во время медицинских испытаний новых лекарств лично убедился, насколько тесно связаны разум и тело. Контрольной группе пациентов, участвовавших в испытаниях лекарств, удавалось так же стремительно раз за разом улучшать состояние своего здоровья, как и тем, кто получал медицинские препараты. Пораженный полученными результатами, доктор Гамильтон решил изменить направление своей деятельности и занялся изучением взаимосвязи между разумом и телом.Впервые опубликованная 10 лет назад, эта книга быстро стала бестселлером. В своей работе доктор Гамильтон исследовал влияние визуализации, силы веры и позитивного мышления на организм и показал, как с помощью воображения и психологических процессов можно стимулировать собственные защитные силы организма для борьбы с болезнями, болью и недомоганиями.Книга будет полезна специалистам в области медицины и всем, кто заботится о своем здоровье.Внутри:- оригинальные авторские техники, стимулирующие защитные силы организма_- система работы с воображением, улучшающая работу мышц_- усиление воздействия медикаментозных препаратов.«Эта книга убедит вас, что исцеление одной лишь силой мысли не просто возможно, — это реальность!» — Доктор Джо Диспенза, автор бестселлеров «Сила подсознания», «Сам себе плацебо» и др.</t>
  </si>
  <si>
    <t>Джо Диспенза. Сила подсознания. Яркие обложки</t>
  </si>
  <si>
    <t>The boundless power of the mind. How can Your Consciousness Heal your Body</t>
  </si>
  <si>
    <t>http://sentrumbookstore.com/upload/iblock/a92/q6dwdso2iap81i14tbpmk045jiu6rsn0/2eb57bd5b4de0a1f46ce6411b78d5e2b.jpg</t>
  </si>
  <si>
    <t>978-5-04-188561-8</t>
  </si>
  <si>
    <t>Гогулан, М.</t>
  </si>
  <si>
    <t>Вылечи систему кровообращения, и все болезни уйдут!</t>
  </si>
  <si>
    <t>Вылечи!</t>
  </si>
  <si>
    <t>Русский шахматный дом</t>
  </si>
  <si>
    <t>979-5-94693-134-1</t>
  </si>
  <si>
    <t>Gogulan, M.</t>
  </si>
  <si>
    <t>Годо, Токио</t>
  </si>
  <si>
    <t>Живи настоящую жизнь. Заглянуть в себя и найти опору</t>
  </si>
  <si>
    <t>Поможет поверить в себя и действовать, руководствуясь своими желаниямиСамая популярная в Японии серия по саморазвитию. Продано более 140 тыс. экз.От успешного бизнес-консультанта и коуча</t>
  </si>
  <si>
    <t>Живи настоящую жизнь</t>
  </si>
  <si>
    <t>Live a real life. To look into yourself and find support</t>
  </si>
  <si>
    <t>http://sentrumbookstore.com/upload/iblock/8fc/zi21ym6fl8briy8tiob5ylk51f8e9inf/1cd51ac0f030502bb16872aefa7ff4f6.jpg</t>
  </si>
  <si>
    <t>978-5-00214-071-8</t>
  </si>
  <si>
    <t>Godo, Tokio</t>
  </si>
  <si>
    <t>Грэй, Джон</t>
  </si>
  <si>
    <t>Мужчины с Марса, Женщины с Венеры. Курс исполнения желаний. Даже если вы не верите в магию и волшебство. 4-е издание</t>
  </si>
  <si>
    <t>Долгожданное новое издание мирового бестселлера!Психолог Джон Грэй известен во всем мире как ведущий специалист в области человеческих отношений. Его книги о мужчинах с Марса, женщинах с Венеры переведены на 40 языков и изданы миллионными тиражами! В этой книге мэтр психологии делится с вами одним из главных своих секретов — он учит искусству исполнять желания и творить чудеса!Как исцелить недуги? Как добиться успеха в жизни? Как обрести идеальную фигуру и… идеальную любовь? Какими бы ни были ваши желания — их можно осуществить! Потому что в любом из нас есть способность творить практические чудеса. Эта сила дана нам от рождения.Вспомните истории о невероятном исцелении, головокружительном карьерном росте или превращении из нищего в миллионера! Все их герои сумели открыть в себе эту Силу! Девять руководящих принципов, разработанных Джоном Грэем, помогут и вам развить удивительную способность — творить чудеса.Примените эти принципы на практике и убедитесь — желания сбываются!</t>
  </si>
  <si>
    <t>Нескучная психология</t>
  </si>
  <si>
    <t>Men are from Mars, Women are from Venus. The course of wish fulfillment. Even if you don't believe in magic and wizardry. 4th edition</t>
  </si>
  <si>
    <t>http://sentrumbookstore.com/upload/iblock/e9d/hx992rev5rd4xbiskav4okauhlss42wb/c8ddff478cfea004848e5b3d0ee16623.jpg</t>
  </si>
  <si>
    <t>978-5-17-159095-6</t>
  </si>
  <si>
    <t>Длин, С.</t>
  </si>
  <si>
    <t>Помоги своим суставам. Как в домашних условиях улучшить состояние при артрите и артрозе</t>
  </si>
  <si>
    <t>- Советы по избавлению от боли в суставах, доступные каждому.- Эффективные способы предупредить болезни суставов.- Скорая помощь при болях в суставах своими силами.- Тесты для определения наличия артрита и артроза.- Рецепты простых блюд для здоровья суставов.- Простые упражнения для избавления от болей в суставах.- Домашний массаж для здоровья суставов.</t>
  </si>
  <si>
    <t>Доктор Длин. Книги о здоровье позвоночника и суставов</t>
  </si>
  <si>
    <t>Help your joints. How to improve the condition of arthritis and arthrosis at home</t>
  </si>
  <si>
    <t>http://sentrumbookstore.com/upload/iblock/644/im6sm3zv8ekgj9xwq1lby153mq2yumfk/5e20aa9a9d9b92decc3fc5e73aec1e0f.jpg</t>
  </si>
  <si>
    <t>978-5-04-196135-0</t>
  </si>
  <si>
    <t>Dlin, S.</t>
  </si>
  <si>
    <t>Егидес, Аркадий</t>
  </si>
  <si>
    <t>Как научить мозг работать быстрее. Лабиринты мышления и памяти</t>
  </si>
  <si>
    <t>Умный самоучитель психологии</t>
  </si>
  <si>
    <t>How to teach the brain to work faster. Labyrinths of thinking and memory</t>
  </si>
  <si>
    <t>http://sentrumbookstore.com/upload/iblock/c29/0tgm3zowi3manlsyvrvpjex887rkz1nz/5eb52573aac634ee66b5890642b0851f.jpg</t>
  </si>
  <si>
    <t>978-5-17-160694-7</t>
  </si>
  <si>
    <t>Лао, Минь</t>
  </si>
  <si>
    <t>Шиацу и Су-джок: целительный массаж активных точек. Подробный самоучитель</t>
  </si>
  <si>
    <t>В этой книге представлены две классические методики медицины Востока — су-джок и шиацу. Это относительно молодые практики, но именно они стали самыми популярными в мире благодаря своей эффективности. Метод су-джок пришел к нам из Кореи. Название говорит само за себя: «су» переводится как кисть, ладонь, «джок» — нога. Именно на эти зоны и предлагается воздействовать, используя принцип подобия. Метод шиацу, название которого можно перевести как «надавливание пальцами», берет свое начало от китайского массажа амма, что означает «успокоение рукой». Гармонизация энергии, просветление организма — вот на что нацелена эта практика, и именно это приводит к оздоровлению.Обе методики в сочетании с традиционным лечением могут применяться для избавления от разных болезней, но важно помнить — профилактика всегда лучше лечения, а значит, если использовать су-джок и шиацу регулярно, то организм наполнится силой и многие недуги обойдут вас стороной.Подробные иллюстрации позволят вам овладеть массажными приемами, чтобы помогать своему организму справляться с различными недомоганиями.Однажды овладев техниками су-джок и шиацу, вы сможете помогать себе и своим близким всю жизнь. Обе методики прекрасно сочетаются с традиционным лечением и могут применяться для избавления от разных болезней и, что особенно важно, для профилактики их возникновения!Используйте приемы су-джок и шиацу регулярно, и ваш организм будет полон сил и здоровья!Книга в твердой обложке с подробными иллюстрациями.Не является учебником по медицине. Все лечебные процедуры должны быть согласованы с лечащим врачом.</t>
  </si>
  <si>
    <t>Медицина Востока от 100 болезней</t>
  </si>
  <si>
    <t>Shiatsu and Su-jok: healing massage of active points. A detailed tutorial</t>
  </si>
  <si>
    <t>http://sentrumbookstore.com/upload/iblock/176/cyhmyakk4pxfr4aeacm51ks8sh3v2wog/c232b83024825d28637128aedaa3da4b.jpg</t>
  </si>
  <si>
    <t>978-5-17-161751-6</t>
  </si>
  <si>
    <t>Люстиг, Роберт</t>
  </si>
  <si>
    <t>Чем нас пичкают! Вся правда о правильном питании и современной медицине</t>
  </si>
  <si>
    <t>Достоверная медицина</t>
  </si>
  <si>
    <t>What are they feeding us! The whole truth about proper nutrition and modern medicine</t>
  </si>
  <si>
    <t>http://sentrumbookstore.com/upload/iblock/76c/0qvpqvjep6xg1z4wygez7nz6eq1smqf3/743a10950373056f587526d7036cd61a.jpg</t>
  </si>
  <si>
    <t>978-5-17-155985-4</t>
  </si>
  <si>
    <t>Lustig, Robert</t>
  </si>
  <si>
    <t>Макаренко, Инна</t>
  </si>
  <si>
    <t>Тесты от психолога на все случаи жизни. Для женщин</t>
  </si>
  <si>
    <t>Книга с тестами на все случаи жизни от профессионального психолога — это инструмент для самопознания и личностного роста, а также отличный способ отвлечься от повседневных дел и возможность провести время с пользой. Большинство из этих тестов уже опробованы психологом Инной Макаренко в ее практике, а некоторые созданы специально для этой книги. Темы выбраны в соответствии с наиболее часто встречающимися запросами от женщин на психологических консультациях.«Вовремя отпускать ненужное и прикладывать все силы для того, чтобы как можно скорее двигаться в желаемую сторону — ценные умения. А протестировать то, насколько вы созрели к изменениям, можно с помощью тестов. Жизнь упрощается тогда, когда мы сами позволяем себе ее упростить, а тесты в этом помогут».Инна Макаренко</t>
  </si>
  <si>
    <t>Психология</t>
  </si>
  <si>
    <t>ИГ «Весь»</t>
  </si>
  <si>
    <t>Tests from a psychologist for all occasions. For women</t>
  </si>
  <si>
    <t>978-5-9573-6013-1</t>
  </si>
  <si>
    <t>Makarenko, Inna</t>
  </si>
  <si>
    <t>Мондимор, Марк</t>
  </si>
  <si>
    <t>Уинстон Черчилль и Георг Фредерик Гендель_ лорд Байрон и Вирджиния Вульф_ Эдгар Аллан По и Наполеон Бонапарт_ Мэрайя Кэри и Роберт Дауни младший, Винсент Ван Гог – лишь немногие из политиков, писателей, художников и музыкантов, которые оставили свой след в мировой истории, несмотря на биполярное расстройство. И список этот можно продолжать бесконечно.Однако подавляющее большинство пациентов, пораженных этой болезнью – обычные люди, которым всего лишь хочется вернуться к привычной жизни после того, как им и их близким пришлось столкнуться с этим диагнозом. В этом новом, незаменимом руководстве по биполярному расстройству ведущий психиатр доктор Фрэнсис Марк Мондимор расскажет все, что вам нужно знать об этом недуге и поможет прожить свою лучшую жизнь с помощью лекарств, терапии, поддержки семьи, друзей и медицинского обслуживания.Из этой книги вы узнаете:•	всё об этой болезни: ее симптомы, различные формы, которые она может принять, и как именно психиатры ставят диагноз биполярного расстройства.•	о различных методах лечения этой болезни, в том числе и самых новых.•	как в дальнейшем укрепить психическое здоровье, свести к минимуму симптомы болезни и продлить периоды хорошего состояния.•	как можно подготовиться к осложнениям•	как сохранить хорошие отношения с членами семьи.Об автореФрэнсис Марк Мондимор, доктор медицинских наук, является профессором психиатрии в медицинской школе Университета Джона Хопкинса и заместителем клинического директора отделения психиатрии больницы Джона Хопкинса в Балтиморе. Он получил медицинскую степень в университете Джона Хопкинса, а также закончил ординатуру по психиатрии в больнице Джона Хопкинса.</t>
  </si>
  <si>
    <t>Личный доктор</t>
  </si>
  <si>
    <t>http://sentrumbookstore.com/upload/iblock/c2b/71102jc8k2m69wlanl5w6uhet9trd4yc/fa7b0ca8d143fce8f6754895df00852b.jpg</t>
  </si>
  <si>
    <t>978-5-17-159022-2</t>
  </si>
  <si>
    <t>Mondimor, Mark</t>
  </si>
  <si>
    <t>Мурадова, Е.</t>
  </si>
  <si>
    <t>500 ответов консультанта по сну</t>
  </si>
  <si>
    <t>Про вашего ребенка: вопрос-ответ</t>
  </si>
  <si>
    <t>http://sentrumbookstore.com/upload/iblock/b8a/ry3d2hflgf3404z1i7sb2tuxfkmnzb8i/1040dd0699dac2da77f67f25bab9472b.jpg</t>
  </si>
  <si>
    <t>978-5-17-151076-3</t>
  </si>
  <si>
    <t>Muradova, E.</t>
  </si>
  <si>
    <t>Обложко, С.</t>
  </si>
  <si>
    <t>Худеем по методу отрицательной калорийности. Плюс рецепты для сбалансированного питания</t>
  </si>
  <si>
    <t>Хотите вкусно и много есть, но боитесь набрать лишние килограммы? Тогда вам точно понадобится эта книга.Как составить рацион на день? Что такое «отрицательная калорийность»? Какие продукты помогают, а какие, наоборот, мешают худеть? На эти и многие другие вопросы Сергей Обложко, врач-психотерапевт, диетолог, специалист по снижению веса, дает ответ в своей книге «Худеем по методу отрицательной калорийности». Вы научитесь правильно считать калории, готовить вкусные и полезные блюда, собирать метаболическую тарелку и начнете худеть в свое удовольствие!</t>
  </si>
  <si>
    <t>Обложко Сергей. Книги от популярного диетолога, врача-психотерапевта</t>
  </si>
  <si>
    <t>We lose weight using the negative calorie method. Plus recipes for a balanced diet</t>
  </si>
  <si>
    <t>http://sentrumbookstore.com/upload/iblock/c3e/jc28jlb01n1wobtycj20gbajsvuintoh/ce8e17b156fce4f2384f4809b7bc2d71.jpg</t>
  </si>
  <si>
    <t>978-5-04-193005-9</t>
  </si>
  <si>
    <t>Пратер, А.</t>
  </si>
  <si>
    <t>Рецепт хорошего сна. 7 дней до ощущения бодрости после сна</t>
  </si>
  <si>
    <t>«Семь дней для здоровья. Простые инструменты» — новая серия полезных книг, которые изменят вашу жизнь за одну неделю. Это пошаговые рецепты для решения самых важных проблем. Они помогут вам наладить отношения с близкими, перестать беспокоиться и начать крепко спать по ночам.Постоянно устаете? Клюете носом целый день? А ночью долго ворочаетесь и не можете заснуть? Когда сон превращается в источник стресса и тревоги, мы становимся вялыми, рассеянными и раздражительными.Доктор Арик А. Пратер, профессор психиатрии и поведенческих наук, занимается лечением бессонницы и руководит исследовательской программой, посвященной причинам и последствиям расстройств сна.Пратер понял, главная проблема заключена в нас — мы сами нарушаем естественные ритмы организма и мешаем ему по-настоящему расслабиться и восполнять силы ночью.Эта книга поможет понять «архитектуру» вашего сна, узнать ритмы своего тела и выработать привычки, которые наладят режим дня.«Рецепт хорошего сна» — это руководство по правильному отдыху, которое изменит ваше поведение и поможет вернуться к здоровой и активной жизни за семь дней.Вы узнаете:· В каком ритме живет ваш организм?· Как избавиться от навязчивых мыслей, которые не дают уснуть?· Какие бывают стадии сна?· Как режим дня влияет на иммунитет?· Можно ли побороть зависимость от снотворного?· Какие БАДы способны нормализовать сон?</t>
  </si>
  <si>
    <t>Семь дней для здоровья. Простые инструменты для улучшения своего состояния</t>
  </si>
  <si>
    <t>The recipe for a good night's sleep. 7 days before feeling refreshed after sleep</t>
  </si>
  <si>
    <t>http://sentrumbookstore.com/upload/iblock/90a/uw0ubjjtyii6j5r3e3e9se64tl0x18v0/3de76603cc7784d5b68048d141626e35.jpg</t>
  </si>
  <si>
    <t>978-5-04-185698-4</t>
  </si>
  <si>
    <t>Prater, A.</t>
  </si>
  <si>
    <t>Резникова, Ю.</t>
  </si>
  <si>
    <t>Как мы устроены</t>
  </si>
  <si>
    <t>http://sentrumbookstore.com/upload/iblock/64e/6l4qz1jcwe6edf1l6mzjxnhpzi6p9d9z/04c7a6ba8ca521dc58d3e423d7dde83c.jpg</t>
  </si>
  <si>
    <t>978-5-222-38219-6</t>
  </si>
  <si>
    <t>Уэбер, Джилл</t>
  </si>
  <si>
    <t>По ту сторону тревоги. Техники управления настроением и борьбы с навязчивыми состояниями</t>
  </si>
  <si>
    <t>Управляйте тревогой ― в любое время и в любом месте ― с помощью простых эффективных стратегий.Если вы страдаете от тревожности, то знаете, что симптомы могут проявиться в любое время и в любом месте. Но хорошая новость, что вы не одиноки. Джилл Уэбер, клинический психолог и специалист по терапии тревожных состояний, написала книгу «По ту сторону тревоги. Техники управления настроением и борьбы с навязчивыми состояниями», чтобы помочь вам и миллиону других людей разобраться с этой проблемой. Она использует передовые методы, которые помогают уменьшить тревогу за короткий срок.Эта книга не только научит управлять стрессом, но и поможет найти причины беспокойства, чтобы обрубить тревогу на корню. Стратегии, основанные на исследованиях и фактах, показывают, как контролировать множество симптомов в самых разных обстоятельствах.Особая ценность книги:• Уникальный и эффективный подход, проверенные стратегии, чтобы справиться с тревогой на месте в любой ситуации, а также интерактивные техники, которые выводят вас на новый уровень самопомощи.• Передовые методы избавления от тревоги отражают последние исследования и достижения психологии.• Удобная структура позволяет сразу найти то, что для вас наиболее важно.Автор рекомендует:• Измените тон внутреннего диалога на более мягкий и сострадательный.• Замените тревожные и пессимистичные мысли на реалистичные.• Выйдите в мир, проверьте свои ожидания и посмотрите, оправдались ли они.</t>
  </si>
  <si>
    <t>Psychology#KnowHow</t>
  </si>
  <si>
    <t>On the other side of the alarm. Mood management and anti-obsessive-compulsive techniques</t>
  </si>
  <si>
    <t>http://sentrumbookstore.com/upload/iblock/dae/lo4e6ud5ys3qvqvifuhy3389mr6j5s03/21df2c1bc2cbbed90da046adc1e25bfc.jpg</t>
  </si>
  <si>
    <t>978-5-17-161728-8</t>
  </si>
  <si>
    <t>Филатов, Алексей</t>
  </si>
  <si>
    <t>Типы характеров. Как слышать и понимать друг друга</t>
  </si>
  <si>
    <t>Взаимное непонимание друг друга — источник большинства жизненных сложностей, неприятностей и конфликтов. В ваших руках книга врача-психиатра, который рассказывает, как можно заранее прогнозировать, предотвращать конфликтные ситуации и выстраивать грамотное взаимодействие с людьми. Разбираться в людях и выстраивать с ними эффективную взаимовыгодную коммуникацию — сегодня это один из наиболее востребованных жизненных навыков. Вы научитесь понимать, как работает мозг, какие типы людей мы встречаем чаще всего, какие особенности их характера следует учитывать и как именно это знание поможет лучше узнать себя и окружающих. Вы сможете анализировать ситуации объективно, и это упростит общение с людьми.</t>
  </si>
  <si>
    <t>Ежики едят кактус</t>
  </si>
  <si>
    <t>Types of characters. How to hear and understand each other</t>
  </si>
  <si>
    <t>978-5-17-157388-1</t>
  </si>
  <si>
    <t>Босма, Ульбе</t>
  </si>
  <si>
    <t>Сладкая история мира. 2000 лет господства сахара в экономике, политике и медицине</t>
  </si>
  <si>
    <t>Он определил жизнь на всех континентах, создавая и разрушая целые культуры посредством индустриализации, трудовой миграции и изменений в рационе питания. Он зарабатывал состояния, коррумпировал правительства, провоцировал войны и межэтническую ненависть. Он контролирует нашу повседневную жизнь и держит в своих руках медицинскую отрасль. Так кто этот серый кардинал и откуда он явился? Сахарная индустрия с самого своего рождения — это смесь жадности, жестокости и удовольствия. Историк Ульбе Босма раскрывает перед нами захватывающую историю авантюризма, побед и падений сахарных магнатов. В этом разоблачающем исследовании мы узнаем, как сахар — пустышка, лишенная питательной ценности, — поработил человечество: от королей и императоров до беднейших сословий крестьян и рабочих.Ульбе Босма — старший научный сотрудник Международного института социальной истории и профессор Амстердамского университета.</t>
  </si>
  <si>
    <t>«Исторический интерес»</t>
  </si>
  <si>
    <t>The sweet story of the world. 2000 years of sugar's dominance in economics, politics and medicine</t>
  </si>
  <si>
    <t>http://sentrumbookstore.com/upload/iblock/193/ds6qsulyqba8rojifuazkkc290a3z4ub/38221c34c54297fa9f4e0a6944937269.jpg</t>
  </si>
  <si>
    <t>978-5-389-23824-4</t>
  </si>
  <si>
    <t>Bosma, Ulbe</t>
  </si>
  <si>
    <t>Веджвуд, С.</t>
  </si>
  <si>
    <t>Тридцатилетняя война. Величайшие битвы за господство в средневековой Европе. 1618—1648</t>
  </si>
  <si>
    <t>С.В. Веджвуд – автор целого ряда трудов о Европе XVII в. и один из самых известных и популярных историков Великобритании, представляет исчерпывающую хронику Тридцатилетней войны с ее основными битвами и главными участниками. Живыми и яркими красками она изображает Европу 1618 г., раздираемую противоречиями между католиками и протестантами_ Бурбонами и Габсбургами_ между империями, королевствами и бесчисленными мелкими государствами. После того как разгневанные протестанты выбросили трех представителей Священной Римской империи из окон королевского замка в Праге, – вспыхнуло восстание, и война начала неумолимо расползаться из Богемии по всей Европе, вовлекая страны от Испании до Швеции в кошмарную карусель голода, эпидемий и бесконечного хаоса.</t>
  </si>
  <si>
    <t>The Thirty Years' War. The greatest battles for supremacy in medieval Europe. 1618—1648</t>
  </si>
  <si>
    <t>978-5-9524-6117-8</t>
  </si>
  <si>
    <t>Гавриленко, Василий</t>
  </si>
  <si>
    <t>Цветы со шрамами. Судьбы женщин в русской истории. Измена, дружба, насилие и любовь</t>
  </si>
  <si>
    <t>Василий Гавриленко, историк, писатель, журналист и автор популярного блога на Дзене, расскажет о судьбах русских женщин, которые перенесут вас сквозь слой времени в саму жизнь, в реальные исторические события от Древней Руси до заката Российской империи. История долгое время была сосредоточена вокруг мужчин. Но времена меняются, и жизни крестьянок, купчих и дворянок рисуют нам истинную русскую историю. Эта книга не оставит вас равнодушным. Ведь на темном полотне насилия, жестокости и грубости женской доли лучше всего видны настоящее благородство, дружба и любовь. Жизни, похожие на сценарии фильмов, драмы, которые, кажется, невозможно пережить. Счастливая любовь и благородные поступки, дающие надежду на лучшее.</t>
  </si>
  <si>
    <t>Личность в истории</t>
  </si>
  <si>
    <t>Flowers with scars. The fate of women in Russian history. Cheating, friendship, violence and love</t>
  </si>
  <si>
    <t>http://sentrumbookstore.com/upload/iblock/a54/ljbjpwd3i7a4gurfs68d4kpgk7yn9u20/3b584602efb0e0de44c1b659e02b3634.jpg</t>
  </si>
  <si>
    <t>978-5-17-160669-5</t>
  </si>
  <si>
    <t>Де Бекер, Джозеф</t>
  </si>
  <si>
    <t>Гейши. История, традиции, тайны</t>
  </si>
  <si>
    <t>Исследовательский труд Джозефа де Бекера повествует об истории квартала Ёсивара — места, где находились публичные дома старого Токио (Эдо). Автор знакомит с классификацией публичных домов, приводит медицинскую и юридическую статистику, детально описывает быт гейш.Вы узнаете, что входило в обязанности гейш, сколько стоили их услуги, во что одевались японские куртизанки, какие прически они носили и многое, многое другое.</t>
  </si>
  <si>
    <t>Geisha. History, traditions, secrets</t>
  </si>
  <si>
    <t>978-5-227-10467-0</t>
  </si>
  <si>
    <t>Кураев</t>
  </si>
  <si>
    <t>Кому не нужна наша история</t>
  </si>
  <si>
    <t>Новая книга М. Кураева восстанавливает «забытые» и вычеркнутые из нашего гражданского календаря даты и события: исторические очерки, посвященные взятию Парижа (1813 г.), отмене крепостного права (1861 г.), убийству Александра II (1881 г.), Февральской революции (1917 г.), пуску в нашей стране самой мощной для своего времени в Европе гидростанции на Волхове (1926 г.), очерки о протопопе Аввакуме (XVII в. )… Особое место в книге Кураева, жителя блокадного Ленинграда, занимают свидетельства о жизни и повседневном подвиге ленинградцев в годы блокады. Составляющие книгу очерки, значительно переработанные для книжного издания, по большей части были опубликованы в журналах «Звезда», «Нева», «Литературной газете» и «Санкт-Петербургских ведомостях».</t>
  </si>
  <si>
    <t>Kuraev</t>
  </si>
  <si>
    <t>Who doesn't need our story</t>
  </si>
  <si>
    <t>978-5-9676-1434-7</t>
  </si>
  <si>
    <t>Komu ne nuzhna nasha istoriia</t>
  </si>
  <si>
    <t>Матюшенский, Александр</t>
  </si>
  <si>
    <t>Половой рынок и половые отношения</t>
  </si>
  <si>
    <t>«Уникальные дореволюционные книги с комментариями искусственного интеллекта»</t>
  </si>
  <si>
    <t>The sex market and sexual relations</t>
  </si>
  <si>
    <t>http://sentrumbookstore.com/upload/iblock/721/0cw7kd0hfa1fvg61jxefuelr4ltt44kf/5881f5301f275efd05123b1931b7e5ba.jpg</t>
  </si>
  <si>
    <t>978-5-17-151656-7</t>
  </si>
  <si>
    <t>Краткая история Японии</t>
  </si>
  <si>
    <t>Города и люди</t>
  </si>
  <si>
    <t>A Brief History of Japan</t>
  </si>
  <si>
    <t>http://sentrumbookstore.com/upload/iblock/1f8/un6pfus96zdsq0hgc5gv8rq8uvpwspqa/4ac87917046eb3a06c528e7b0df0f045.jpg</t>
  </si>
  <si>
    <t>978-5-389-24665-2</t>
  </si>
  <si>
    <t>Полян, Павел</t>
  </si>
  <si>
    <t>Бабий Яр. Реалии</t>
  </si>
  <si>
    <t>Киевский овраг Бабий Яр — одна из «столиц» Холокоста, место рекордного единовременного убийства евреев, вероломно, под угрозой смерти, собранных сюда якобы для выселения. Почти 34 тысячи расстрелянных всего тогда за полтора дня — 29 и 30 сентября 1941 года — трагический рекорд, полпроцента Холокоста! Бабий Яр — это архетип расстрельного Холокоста, полигон экстерминации людей и эксгумации их трупов, резиденция смерти и беспамятства, эпицентр запредельной отрицательной сакральности — своего рода место входа в Ад. Это же самое делает Бабий Яр мировой достопримечательностью и общечеловеческой трагической святыней. Жанр книги — историко-аналитическая хроника, написанная на принципах критического историзма, на твердом фактографическом фундаменте и в свободном объективно-публицистическом ключе. Ее композиция жестко задана: в центре — история расстрелов в Бабьем Яру, по краям — их предыстория и постистория, последняя — с разбивкой на советскую и украинскую части. В фокусе, сменяя друг друга, неизменно оказывались традиционные концепты антисемитизма разных эпох и окрасок — российского (имперского), немецкого (национал-социалистического), советского (интернационалистского, но с характерным местным своеобразием) и украинского (младонационалистического). Открывается книга автобиографическим вступлением («На берегу Бабьего Яра»), завершается — разделом «Бабий Яр как хроническая болезнь». Концовка книги задумывалась как оптимистическая, ведь «хронический больной» явно шел на поправку и до вожделенной достойной мемориализации Бабьего Яра было уже рукой подать. Но после 24 февраля 2022 года эта задача, как и все что ни есть нормального в мирной гражданской жизни, лишилась приоритетности и вновь встала на паузу. Планетарная трагедия, так и не увенчавшаяся до сих пор, на девятом десятилетии после себя, своей достойной мемориализации, по-своему феноменальна и трагедийна. Волей-неволей книга вопиет и о сегодняшних рисках гуманитарной и культурной деградации. Написанная по заданию Клио, она рассчитана на широкий круг читателей, интересующихся историей Второй мировой войны, Холокоста и антисемитизма в Украине и в России.</t>
  </si>
  <si>
    <t>The Historical Expertise</t>
  </si>
  <si>
    <t>Polyan, Pavel</t>
  </si>
  <si>
    <t>Babi Yar. Realities</t>
  </si>
  <si>
    <t>978-3-910741-57-7</t>
  </si>
  <si>
    <t>Polian, Pavel</t>
  </si>
  <si>
    <t>Babiĭ IAr. Realii</t>
  </si>
  <si>
    <t>Раззаков, Федор</t>
  </si>
  <si>
    <t>Честное пионерское! Юные звезды советского кино: 1921-1961 годы</t>
  </si>
  <si>
    <t>В период с 1908 по 1917 год в России было снято 23 детских фильма, но большинство из них: экранизации русских народных сказок. Первый советский короткометражный детский фильм «Сигнал» был снят в 1918 году и посвящен событиям Гражданской войны. Главный герой ради спасения поезда, перевозящего оружие для Красной Армии, жертвует собой. Когда в ноябре 1923 года состоялась премьера первого полнометражного детского фильма «Красные дьяволята», то зрители буквально штурмовали кинотеатры. Газета «Правда» назвала его «лучшей советской картиной». Фильм продержался в прокате весь периода немого кино. А озвученный в 1943 году снова появился на экранах, нанеся чувствительный удар по зарубежным детективным и ковбойским фильмам. Вышедший в январе 1962 года фильм «Человек – амфибия» только за первый год в Советском Союзе посмотрело 65 млн. зрителей. Первое место в прокате по итогам 1962 года. Впервые подробная история советского детского кино и юных звезд, что снимались в этих фильмах. Кто-то из них так и остался исполнителем одной роли, а для кого-то это было начало многолетней карьеры киноактера.</t>
  </si>
  <si>
    <t>Кино, Книги, Культура. Искусство, Нехудожественная литература</t>
  </si>
  <si>
    <t>Honest pioneer! Young stars of Soviet cinema: 1921-1961</t>
  </si>
  <si>
    <t>http://sentrumbookstore.com/upload/iblock/970/db23n5gorwynbq6zt22epw0ehqbdqa4i/6da7d62d957b829f9e4d5ff31f3baac8.jpg</t>
  </si>
  <si>
    <t>978-5-00222-310-7</t>
  </si>
  <si>
    <t>Razzakov, Fedor</t>
  </si>
  <si>
    <t>Субин, Анна</t>
  </si>
  <si>
    <t>Случайные боги. О людях, невольно ставших божествами</t>
  </si>
  <si>
    <t>С 1492 года, когда Христофор Колумб высадился на берег в Новом Свете и был провозглашен посланником небес, случайные боги преследуют нашу эпоху. От Хайле Селассие, провозглашенного на Ямайке Живым Богом, до британского принца Филиппа, который случайно стал ключевой фигурой новой религии на острове в южной части Тихого океана, люди, ставшие божественными, — именно люди — появились на всех континентах. И поскольку эти обожествления всегда возникают в моменты потрясений — гражданских войн, имперских завоеваний, революций, — они могут многому нас научить.За пять столетий в разных уголках планеты сформировался пантеон удивительных божеств, изучение которых помогает найти ответы на сложные вопросы о том, как была изобретена наша современная концепция религии и почему религия и политика постоянно переплетаются в наш якобы светский век.</t>
  </si>
  <si>
    <t>След истории</t>
  </si>
  <si>
    <t>Random gods. About people who unwittingly became deities</t>
  </si>
  <si>
    <t>http://sentrumbookstore.com/upload/iblock/216/zh1w4wejt8aie77bv5xfryb17n88apnx/8a1032f68249a99a72f9b6ff4d89fdd2.jpg</t>
  </si>
  <si>
    <t>978-5-17-150336-9</t>
  </si>
  <si>
    <t>Subin, Anna</t>
  </si>
  <si>
    <t>Фитцджеральд, Чарльз</t>
  </si>
  <si>
    <t>История Китая. Императорские династии, общественное устройство, войны и культурные традиции с древних времен до XIX века</t>
  </si>
  <si>
    <t>В этой книге последовательно излагается история Китая с древних времен до XIX века. Автор рассказывает о правлении императорских династий, войнах, составлении летописей, возникновении иероглифов, общественном устройстве этой великой и загадочной страны. Книга предназначена для широкого круга читателей.</t>
  </si>
  <si>
    <t>The history of China. Imperial dynasties, social structure, wars and cultural traditions from ancient times to the 19th century</t>
  </si>
  <si>
    <t>978-5-9524-6105-5</t>
  </si>
  <si>
    <t>Хеер, Фридрих</t>
  </si>
  <si>
    <t>Мир Средневековья. Рождение Европы: эпоха великих завоеваний и выдающихся свершений</t>
  </si>
  <si>
    <t>Выдающийся австрийский историк Ф. Хеер на страницах своей книги представляет захватывающую панораму жизни средневековой Европы — периода, который ошибочно называют Темными веками. Историк не обходит вниманием важнейшие события эпохи: ожесточенные войны, в ходе которых формировались границы национальных государств, Крестовые походы, противостояние Востока и Запада, однако его взгляд, зачастую провокационный, направлен на человека, повседневную и интеллектуальную жизнь средневекового общества. Автор рассказывает о тех глубоких переменах, которые происходили в ХII—ХIV вв. в области науки и изобразительного искусства, о появлении новых университетов, расцвете готической архитектуры, новой волне интереса к литературе, а также о положении женщин и отношениях между сословиями.</t>
  </si>
  <si>
    <t>The world of the Middle Ages. The Birth of Europe: an era of great conquests and outstanding achievements</t>
  </si>
  <si>
    <t>http://sentrumbookstore.com/upload/iblock/215/gcc1a8umwk9mxhhaof23dp4aasw3b5y8/da1478424671aa690bc097f1278b7e9a.jpg</t>
  </si>
  <si>
    <t>978-5-9524-5765-2</t>
  </si>
  <si>
    <t>Голдин-Мэдоу, Сьюзен</t>
  </si>
  <si>
    <t>Думая руками. Удивительная наука о том, как жесты формируют наши мысли</t>
  </si>
  <si>
    <t>Научный интерес</t>
  </si>
  <si>
    <t>Thinking with your hands. The Amazing Science of How Gestures Shape Our Thoughts</t>
  </si>
  <si>
    <t>978-5-389-23828-2</t>
  </si>
  <si>
    <t>Казиник, Михаил</t>
  </si>
  <si>
    <t>Тайны гениев. Три книги в одной</t>
  </si>
  <si>
    <t>Как только мы по-настоящему погружаемся в искусство — нам открывается иной мир, иные измерения. Мы перестаем мыслить только реалистично, ибо искусство демонстрирует нам такие сферы бытия, которые очень трудно объяснить с точки зрения даже самой изощренной, но материалистической логики.В своей книге автор рассказывает не только об известных композиторах, писателях, художниках, но и о том, как неожиданно переплетаются судьбы и творения тех, кто жил в разных эпохах и странах. Эти сплетения музыки, литературы и живописи зачастую сразу не заметишь, а узнав, заинтересуешься так, что захочешь сам искать всевозможные параллели. Потому что это необычайно интересно, потому что только так и растешь над собой, начинаешь и мир, и людей видеть иначе. О каких же гениях идет речь в книге? О Моцарте, Бахе, Бетховене, Чайковском, Мусоргском, Пушкине, Гоголе, Достоевском, Пастернаке, Шекспире, Кафке, Рембрандте, Эль Греко, Микеланджело…В книге размещены qr-коды, позволяющие прослушать те произведения, которые упоминаются автором.С деятельностью и творчеством Михаила Семеновича Казиника можно познакомиться на его персональном сайте www.kazinik.ru, а также на YouTube-канале автора.</t>
  </si>
  <si>
    <t>Классика лекций. Подарочное издание</t>
  </si>
  <si>
    <t>Secrets of geniuses. Three books in one</t>
  </si>
  <si>
    <t>http://sentrumbookstore.com/upload/iblock/9e5/bkxunoopy387apzshmv7swsewkgrmdru/7f32529dbd2a37867145bbc0d0f7a757.jpg</t>
  </si>
  <si>
    <t>978-5-17-160394-6</t>
  </si>
  <si>
    <t>Райнерт, С.</t>
  </si>
  <si>
    <t>Как богатые страны стали богатыми, и почему бедные страны остаются бедными. 10-е изд.</t>
  </si>
  <si>
    <t>В настоящей книге известный норвежский экономист Эрик Райнерт показывает, что богатые страны стали богатыми благодаря сочетанию государственного вмешательства, протекционизма и стратегических инвестиций, а не благодаря свободной торговле. По утверждению автора, именно такая политика была залогом успешного экономического развития, начиная с Италии эпохи Возрождения и заканчивая сегодняшними странами Юго-Восточной Азии. Показывая, что современные экономисты игнорируют этот подход, настаивая и на важности свободной торговли, Райнерт объясняет это давним расколом в экономической науке между континентально-европейской традицией, ориентированной на комплексную государственную политику, с одной стороны, и англо-американской, ориентированной на свободную торговлю, - с другой.Написанная доступным языком, книга представляет интерес не только для специалистов по экономической истории и теории, но и для широкого круга читателей.10-е издание.</t>
  </si>
  <si>
    <t>Экономическая теория</t>
  </si>
  <si>
    <t>ИД Высшей школы экономики</t>
  </si>
  <si>
    <t>http://sentrumbookstore.com/upload/iblock/ff7/a0ysvv36udlquvobbwcgol1q9f70bl31/e63226ac558ec2a03b106b97d12697b9.jpg</t>
  </si>
  <si>
    <t>978-5-7598-2953-9</t>
  </si>
  <si>
    <t>Наука управления. Как построить великое государство и побеждать в войнах</t>
  </si>
  <si>
    <t>Мало кто знает, что знаменитый трактат Н. Макиавелли «Государь» был написан на основе произведений, созданных задолго до него. Так, советы по ведению войны Макиавелли брал из известного в Европе с античных времен труда «Искусство войны» Сунь-цзы, китайского стратега и мыслителя, а советы по управлению государством из «Науки управления», написанной Каутильей, главным советником царя Чандрагупты, создавшего в Индии великую империю и отразившего наступление Александра Македонского.Разумеется, трактат Макиавелли не является простой копией этих произведений, автор творчески переработал их в соответствии со своими задачами, однако знакомство с трудами Сунь-цзы и Каутильи показывает, что по своей глубине и остроте они часто превосходят «Государя».</t>
  </si>
  <si>
    <t>Восточная философия, Книги, Нехудожественная литература, Философские науки. Социология</t>
  </si>
  <si>
    <t>Родина</t>
  </si>
  <si>
    <t>The science of management. How to build a great state and win wars</t>
  </si>
  <si>
    <t>http://sentrumbookstore.com/upload/iblock/983/0i4nagaihrooox6w16k8qiz0flca8zjx/d3a026be3869f5185735c43b91014ec0.jpg</t>
  </si>
  <si>
    <t>978-5-00222-263-6</t>
  </si>
  <si>
    <t>Rodina</t>
  </si>
  <si>
    <t>Бернацкий, Анатолий</t>
  </si>
  <si>
    <t>100 великих угроз цивилизации</t>
  </si>
  <si>
    <t>Человечество вступило в третье тысячелетие. Что приготовил нам XXI век? С момента возникновения человечество волнуют проблемы безопасности. В процессе развития цивилизации люди смогли ответить на многие опасности природной стихии и общественного развития изменением образа жизни и новыми технологиями. Но сегодня, уже в новом тысячелетии, на очередном высоком витке спирали развития нельзя утверждать, что полностью исчезли старые традиционные виды вызовов и угроз. Более того, возникли новые опасности, которые многократно усилили риски возникновения аварий, катастроф и стихийных бедствий настолько, что проблемы обеспечения безопасности стали на ближайшее будущее приоритетными.</t>
  </si>
  <si>
    <t>100 великих</t>
  </si>
  <si>
    <t>100 Great Threats to Civilization</t>
  </si>
  <si>
    <t>http://sentrumbookstore.com/upload/iblock/7d5/snsm05nishw3rcqhaht1l5hanr6l0vbg/7791300471533401af5280d844634ce5.jpg</t>
  </si>
  <si>
    <t>978-5-4484-4617-7</t>
  </si>
  <si>
    <t>Гончар, Степан</t>
  </si>
  <si>
    <t>Степан Гончар — автор справочных и учебных пособий по украинскому языку.Данный самоучитель поможет читателям выучить украинский язык на начальном уровне, постепенно осваивая самое необходимое. В этой книге вы найдете основные грамматические темы, полезную лексику для практики разговорной речи, упражнения для тренировки и ответы к ним в конце издания. Наглядные таблицы, большое количество примеров, а также скороговорки для тренировки произношения помогут лучше усвоить материал.В конце книги помещены полезные приложения и русско-украинский и украинско-русский словари.Издание предназначено для всех, кто начинает учить украинский язык.</t>
  </si>
  <si>
    <t>Современный самоучитель</t>
  </si>
  <si>
    <t>http://sentrumbookstore.com/upload/iblock/48d/aa70wl50y9piecfhwp3um3bd97n1gofz/3c0e102757ee01d113b40d19500e8f72.jpg</t>
  </si>
  <si>
    <t>978-5-17-161049-4</t>
  </si>
  <si>
    <t>Gonchar, Stepan</t>
  </si>
  <si>
    <t>Истомина, Татьяна</t>
  </si>
  <si>
    <t>Учим английский как полиглоты: 33 техники для интересного освоения языка</t>
  </si>
  <si>
    <t>Easy-peasy</t>
  </si>
  <si>
    <t>Learning English as polyglots: 33 techniques for interesting language acquisition</t>
  </si>
  <si>
    <t>http://sentrumbookstore.com/upload/iblock/261/vnn4ydltffojn7txi9aijupeckm1tsty/ae9c0fdb4a86d34b2576e6a6805a98ac.jpg</t>
  </si>
  <si>
    <t>978-5-222-39834-0</t>
  </si>
  <si>
    <t>Istomina, Tatiana</t>
  </si>
  <si>
    <t>Матвеев, С.</t>
  </si>
  <si>
    <t>Популярный англо-русский русско-английский словарь с произношением</t>
  </si>
  <si>
    <t>Сергей Матвеев, известный автор словарей и пособий по иностранным языкам, предлагает англо-русский и русско-английский словарь для начинающих учить английский язык.В каждой части содержится по 4 тыс. самых употребительных слов.Все слова в англо-русской части снабжены транскрипцией русскими буквами, причем транскрипция английских слов дается и в русско-английской части.В конце каждой части есть список неправильных глаголов.Словарь предназначен для всех, кто учит английский язык.</t>
  </si>
  <si>
    <t>Новые популярные словари</t>
  </si>
  <si>
    <t>Russian Russian-English dictionary with pronunciation is a popular English-Russian dictionary.</t>
  </si>
  <si>
    <t>http://sentrumbookstore.com/upload/iblock/6a9/eilc2cr41whc7tlupyg1bdo2ipvc5iys/e3e7ecb9d247d2134f7da79ec1e2f4ce.jpg</t>
  </si>
  <si>
    <t>978-5-17-161381-5</t>
  </si>
  <si>
    <t>Matveev, S.</t>
  </si>
  <si>
    <t>Популярный испанско-русский русско-испанский словарь с произношением</t>
  </si>
  <si>
    <t>Этот словарь подготовлен автором популярных самоучителей и учебных пособий Сергеем Матвеевым. Испанско-русская и русско-испанская части содержат примерно по 4000 наиболее употребительных слов. Все слова снабжены транскрипцией, прописанной русскими буквами, причем и в русско-испанской части также дается произношение испанских слов.Издание дополнено полезными приложениями, которые пригодятся в процессе обучения.Словарь предназначен для всех, кто начинает изучать испанский язык, и может быть использован на занятиях с преподавателем или при самостоятельном изучении.</t>
  </si>
  <si>
    <t>http://sentrumbookstore.com/upload/iblock/fd3/bdumqfb8b9duuzlwg7tsmzym1vnz9h1p/1e4abe32eb3e2e6d9da62020ab88264d.jpg</t>
  </si>
  <si>
    <t>978-5-17-158303-3</t>
  </si>
  <si>
    <t>Фролова, Е.</t>
  </si>
  <si>
    <t>Япония: все, что вы хотели знать</t>
  </si>
  <si>
    <t>Япония уже давно и прочно вошла в нашу повседневную жизнь. Аниме и манга, икебана и бонсай, суши и васаби, карате и дзюдо эти и многие другие японские слова поймут даже люди, в целом далекие от японской культуры. В этой книге мы собрали японские термины из разных областей знания: спорт, кулинария, кино и мультипликация, хобби, дом и интерьер, одежда, оружие, изобразительное искусство, философия и культура. Получилось более 250 слов, часть из которых известна всем, другая же знакома только специалистам. Для каждого из этих понятий написан небольшой очерк, который мы постарались насытить интересной информацией и по возможности проиллюстрировать. Издание адресовано всем, кто интересуется японским языком и японской культурой, историей, философией и кулинарией, боевыми искусствами и кинематографом. Поклонники аниме и манга также найдут среди статей много интересного. Книгу можно читать с любого места, открывая каждый раз на интересующей вас странице</t>
  </si>
  <si>
    <t>Восточная книга</t>
  </si>
  <si>
    <t>Japan: everything you wanted to know</t>
  </si>
  <si>
    <t>http://sentrumbookstore.com/upload/iblock/39e/g721mysdfy9ktdzgef1ac6newi9zs7ci/2a927e399563252eff5b9dc0cb98ef34.jpg</t>
  </si>
  <si>
    <t>978-5-7873-1901-9</t>
  </si>
  <si>
    <t>Frolova, E.</t>
  </si>
  <si>
    <t>Vostochnaia kniga</t>
  </si>
  <si>
    <t>Мишне Тора (Кодекс Маймонида) кн. Служение</t>
  </si>
  <si>
    <t>Рабби Моше бен Маймон (Рамбам, 1138–1204) — величайший еврейский мудрец постталмудической эпохи: законодатель, философ, ученый и врач. Его кодекс Мишне Тора («Повторение Учения») — одно из важнейших произведений еврейской традиции. В самом обширном из своих трудов Рамбам обобщает и систематизирует талмудическую традицию и в доступной форме излагает всю совокупность еврейского религиозного законодательства — ѓалахи. В восьмую книгу Мишне Тора, «Служение», посвященную Иерусалимскому Храму, входят Законы о Храме, Законы о храмовой утвари и о служителях Храма, Законы о посещении Храма, Законы о запрещенном на жертвенник, Законы о совершении жертвоприношений, Законы о постоянных и добавочных жертвах, Законы о негодности жертв, Законы служения в Йом Кипур и Законы о злоупотреблении храмовым имуществом. Впервые публикуется порусски полностью, в точном современном переводе и с подробными комментариями.</t>
  </si>
  <si>
    <t>Библиотека еврейских текстов. Начало мудрости</t>
  </si>
  <si>
    <t>Mishneh Torah (Code of Maimonides) book. Ministry</t>
  </si>
  <si>
    <t>http://sentrumbookstore.com/upload/iblock/dea/3kp71egsn19zudejxw1v529ov9lzfrvz/67ad6c0ddaf3bd9d238a097254e82a96.jpg</t>
  </si>
  <si>
    <t>978-5-9953-0902-4</t>
  </si>
  <si>
    <t>Геддис Е.</t>
  </si>
  <si>
    <t>Учим русский язык в школе в Англии: пособие по русскому языку для детей-билингвов русских зарубежных школ дополнительного образования</t>
  </si>
  <si>
    <t>Учебное пособие знакомит с культурой общения, некоторыми особенностями и правилами, характерными для английской и российской школ. Задания нацелены на развитие речевых умений: аудирования, говорения, чтения и письма. Пособие будет полезно учащимся русских зарубежных школ дополнительного образования.</t>
  </si>
  <si>
    <t>Путешествуем по школам мира</t>
  </si>
  <si>
    <t>The E. Geddis</t>
  </si>
  <si>
    <t>Learning Russian at school in England: a guide to the Russian language for bilingual children of Russian foreign schools of additional education</t>
  </si>
  <si>
    <t>The textbook introduces the culture of communication, some features and rules specific to the English and Russian schools. Tasks are aimed at the development of speech skills: listening, speaking, reading and writing. The manual will be useful for students of Russian foreign schools of additional education.</t>
  </si>
  <si>
    <t>http://sentrumbookstore.com/upload/iblock/0b9/9785906875624.jpg</t>
  </si>
  <si>
    <t>978-5-906875-62-4</t>
  </si>
  <si>
    <t>Uchebnoe posobie znakomit s kulʹturoĭ obshcheniia, nekotorymi osobennostiami i pravilami, kharakternymi dlia angliĭskoĭ i rossiĭskoĭ shkol. Zadaniia natseleny na razvitie rechevykh umeniĭ: audirovaniia, govoreniia, chteniia i pisʹma. Posobie budet polezno uchashchimsia russkikh zarubezhnykh shkol dopolnitelʹnogo obrazovaniia.</t>
  </si>
  <si>
    <t>Geddis E.</t>
  </si>
  <si>
    <t>Uchim russkiĭ iazyk v shkole v Anglii: posobie po russkomu iazyku dlia deteĭ-bilingvov russkikh zarubezhnykh shkol dopolnitelʹnogo obrazovaniia</t>
  </si>
  <si>
    <t>Манюня едет на концерт</t>
  </si>
  <si>
    <t>Мир, дружба и жвачка</t>
  </si>
  <si>
    <t>Manyunya is going to a concert</t>
  </si>
  <si>
    <t>http://sentrumbookstore.com/upload/iblock/589/ua38gk7jets56hj7g1ydjgq7pc9ddjta/ddff955fd497621f679e9c68c86de40d.jpg</t>
  </si>
  <si>
    <t>978-5-17-155986-1</t>
  </si>
  <si>
    <t>Abgarian, N.</t>
  </si>
  <si>
    <t>Норвежские сказки. Рис. О. Ионайтис</t>
  </si>
  <si>
    <t>Норвегия — страна снежных зим и зелёных горных лугов, фьордов и сетеров, острых скал и холодных ветров. И сказки здесь живут совершенно особенные, а главные их герои — тролли — злобные, хитрые и вредные, но порой наивные, как дети. Тут-то и побеждают их добрые принцы, прекрасные принцессы, храбрые охотники и даже находчивые мальчишки.Благодаря работе известной переводчицы Наталии Будур, сказки сохранили истинно норвежский дух. А красочные и нежные акварельные иллюстрации Ольги Ионайтис перенесут читателя в маленькие деревушки и на склоны холмов, в пещеры троллей и дворцы королей — в суровый край, где творятся настоящие чудеса.</t>
  </si>
  <si>
    <t>Norwegian fairy tales. Fig. O. Ionaitis</t>
  </si>
  <si>
    <t>http://sentrumbookstore.com/upload/iblock/d54/9rjlf1b1ghupv32udvalhdg43tqx92rf/85db1ea4889f7f5163a658a551ff7919.jpg</t>
  </si>
  <si>
    <t>978-5-17-133533-5</t>
  </si>
  <si>
    <t>Козлов, С.</t>
  </si>
  <si>
    <t>Как Львёнок и Черепаха пели песню. Союзмультфильм</t>
  </si>
  <si>
    <t>Золотая коллекция СОЮЗМУЛЬТФИЛЬМА</t>
  </si>
  <si>
    <t>Like a lion Cub and a Turtle singing a song. Soyuzmultfilm</t>
  </si>
  <si>
    <t>978-5-17-161807-0</t>
  </si>
  <si>
    <t>Kozlov, S.</t>
  </si>
  <si>
    <t>Маркитто, Микеле</t>
  </si>
  <si>
    <t>Великан и рыцарь:История Мийма и Мраара</t>
  </si>
  <si>
    <t>Великан и рыцарь из городов, что стояли в одной долине, каждый вечер шли от своих домов и встречались посередине.</t>
  </si>
  <si>
    <t>The Giant and the Knight:The story of Miim and Mraar</t>
  </si>
  <si>
    <t>978-5-6049645-5-2</t>
  </si>
  <si>
    <t>Markitto, Mikele</t>
  </si>
  <si>
    <t>Нурдквист, Свен</t>
  </si>
  <si>
    <t>Дорога домой</t>
  </si>
  <si>
    <t>Долгожданная новая книга художника Свена Нурдквиста для внимательного разглядывания.Мальчик очутился в незнакомом месте и не понимает, ни как сюда попал, ни как вернуться назад. Но на подмогу приходят маленькие человечки и Справочная бабушка. Важно все время следовать за желтой полоской: она обязательно выведет к дому. Желтая дорога вьется между скал, где странные жирафы травят анекдоты, ныряет в лес, населенный добрыми троллями, приводит в пустыню, уставленную кораблями и лодками, и превращается в желтую реку - а дальше и море, и остров, и замок принцессы, и лабиринт. На каждом повороте мальчика поджидают не только опасности, но и добрые помощники - то хулиганистые галки, то суровый капитан подводной лодки, то говорящий пес, то художница, рисующая волшебные картины. А в случае чего выручает подаренный человечками необыкновенный рюкзак.</t>
  </si>
  <si>
    <t>The way home</t>
  </si>
  <si>
    <t>http://sentrumbookstore.com/upload/iblock/414/kmpsw5b2ogv5fvvdsoqk72fy22dsfwui/c134f46017345a983d5558bfab84e416.jpg</t>
  </si>
  <si>
    <t>978-5-00114-422-9</t>
  </si>
  <si>
    <t>Nurdkvist, Sven</t>
  </si>
  <si>
    <t>Сапгир, Г.</t>
  </si>
  <si>
    <t>Людоед и Принцесса, или Всё наоборот</t>
  </si>
  <si>
    <t>Детские книги Генриха Сапгира</t>
  </si>
  <si>
    <t>The Ogre and the Princess, or is it the other way around</t>
  </si>
  <si>
    <t>978-5-17-160506-3</t>
  </si>
  <si>
    <t>Sapgir, G.</t>
  </si>
  <si>
    <t>Учу английский алфавит и слова (Набор карточек)</t>
  </si>
  <si>
    <t>Буквы и слова английского языка проиллюстрированы реальными фотографиями животных, фруктов, овощей и ягод — это ускоряет процесс обучения: ребенок быстрее соотносит объект с картинкой и его названием_ изображения сопровождаются подписями на английском языке, что помогает легко запомнить буквы и значение слов_ гласные буквы выделены красным цветом, согласные — синим_ показывайте ребенку карточки, называя букву и что изображено_ произносите слово и просите повторить или найти нужную карточку, все гласные или согласные буквы_ играйте с карточками: раскладывайте их по категориям и просите найти лишнее, съедобное и несъедобное, живое и неживое.</t>
  </si>
  <si>
    <t>ИДМ. Смотрю.Играю.Узнаю.</t>
  </si>
  <si>
    <t>I am learning the English alphabet and words (A set of flashcards)</t>
  </si>
  <si>
    <t>http://sentrumbookstore.com/upload/iblock/01e/qcj8ljtspx5534va9e83dxi8pa2qpw8z/a5890864651382ef9fde5f5d4511a7ff.jpg</t>
  </si>
  <si>
    <t>978-5-00108-496-9</t>
  </si>
  <si>
    <t>Абгарян, Наринэ</t>
  </si>
  <si>
    <t>Манюня, юбилей Ба и прочие треволнения</t>
  </si>
  <si>
    <t>КИНО!!</t>
  </si>
  <si>
    <t>http://sentrumbookstore.com/upload/iblock/851/w0fc1l5927fpfclur9i0d9tblk4hae0k/8f6a7279616bdf6626ff723b6353dfe4.jpg</t>
  </si>
  <si>
    <t>978-5-17-158777-2</t>
  </si>
  <si>
    <t>Повторяем для особо одаренных!</t>
  </si>
  <si>
    <t>В очередном томе камеди-баттла классиков и современников — смешные рассказы на все времена.Весёлые истории рассказали классики и современники — писатели Аркадий Аверченко, Виктор Драгунский, Михаил Зощенко, Н. А. Тэффи, Саша Чёрный_ Ирина Асеева, Вера Гамаюн, Наталья Дзе, Александр Егоров, Анна Зимова, Игорь Родионов и Николай Щекотилов.</t>
  </si>
  <si>
    <t>Камеди Класс!</t>
  </si>
  <si>
    <t>http://sentrumbookstore.com/upload/iblock/5b0/bw98kpp30lecoi7b4zf9n59s5koy2onz/8bf0d84059c0e335d6a29439d12d8c55.jpg</t>
  </si>
  <si>
    <t>978-5-17-159505-0</t>
  </si>
  <si>
    <t>Акимушкин, И.</t>
  </si>
  <si>
    <t>С утра до вечера</t>
  </si>
  <si>
    <t>Простая наука для детей</t>
  </si>
  <si>
    <t>From morning to evening</t>
  </si>
  <si>
    <t>http://sentrumbookstore.com/upload/iblock/b54/ap7re5j2apymfk78311ir6kd1cz5x2zg/93d31c2b170ba7b51944648b7c670949.jpg</t>
  </si>
  <si>
    <t>978-5-17-160589-6</t>
  </si>
  <si>
    <t>Akimushkin, I.</t>
  </si>
  <si>
    <t>S utra do vechera</t>
  </si>
  <si>
    <t>Бёрнетт, Фрэнсис</t>
  </si>
  <si>
    <t>Таинственный сад</t>
  </si>
  <si>
    <t>Коллекционная книга</t>
  </si>
  <si>
    <t>The Mysterious Garden</t>
  </si>
  <si>
    <t>http://sentrumbookstore.com/upload/iblock/d14/l908p7x20b45vn8t1ypwvnu30422qvio/515e0a175fa08b815dd491b2a950945d.jpg</t>
  </si>
  <si>
    <t>978-5-17-160879-8</t>
  </si>
  <si>
    <t>Биллар, Манон</t>
  </si>
  <si>
    <t>Волшебная книга маленькой ведьмочки</t>
  </si>
  <si>
    <t>Погрузитесь в мир колдовства и магии!С этой волшебной книгой вы сможете:•	изучить различные виды магии, колдовских артефактов и волшебных символов_•	собрать свой собственных колдовской арсенал_•	научиться управлять энергией при помощи специальных упражнений_•	провести ритуалы по подробный инструкциям_•	создать свои собственные колдовские ритуалы, записав их на специальных страницах книги.Быть ведьмой — больше, чем просто хобби. Быть ведьмой — это образ жизни.</t>
  </si>
  <si>
    <t>Моя волшебная библиотека</t>
  </si>
  <si>
    <t>The Little Witch's Magic Book</t>
  </si>
  <si>
    <t>http://sentrumbookstore.com/upload/iblock/f72/po16p4uvqa8yu8s5uy89g4q1oaucrien/2a9ebaa545889f0466d759fc216f2bb6.jpg</t>
  </si>
  <si>
    <t>978-5-17-159876-1</t>
  </si>
  <si>
    <t>Billar, Manon</t>
  </si>
  <si>
    <t>Транспорт</t>
  </si>
  <si>
    <t>Эта красочная энциклопедия расскажет малышам об истории Транспорта от древности до наших дней. Юные читатели узнают об изобретении колеса и велосипеда, об устройстве парусников и океанских лайнеров, о том, как люди покоряют землю, небо и море с помощью созданных ими машин. Цветные иллюстрации позволят ребёнку представить себя в пещере доисторического человека, на палубе парусника или на борту современного аэробуса.</t>
  </si>
  <si>
    <t>Твоя первая энциклопедия</t>
  </si>
  <si>
    <t>http://sentrumbookstore.com/upload/iblock/884/2hbnd1qibj2ldwkw7bt19641x7zbr04u/a77961d990e519401b6baa69bbf1c016.jpg</t>
  </si>
  <si>
    <t>978-5-389-24663-8</t>
  </si>
  <si>
    <t>Transport</t>
  </si>
  <si>
    <t>Бондарев, Алексей</t>
  </si>
  <si>
    <t>Вирусы и микробы. Детская энциклопедия (Чевостик)</t>
  </si>
  <si>
    <t>Вирусы, бактерии, инфузории и дрожжиПутешествие в глубины Тихого океана и в простоквашуПочему мы болеем и как наш организм противостоит болезням</t>
  </si>
  <si>
    <t>Детская энциклопедия Чевостик</t>
  </si>
  <si>
    <t>http://sentrumbookstore.com/upload/iblock/51b/sxbumektx2hq1v9y3fijjjjexjsae80e/c809a999deec48e903e23ffb58c72041.jpg</t>
  </si>
  <si>
    <t>978-5-00214-375-7</t>
  </si>
  <si>
    <t>Булычев, Кир</t>
  </si>
  <si>
    <t>Все-все-все лучшие приключения Алисы Селезнёвой</t>
  </si>
  <si>
    <t>В конце XXI века мир стал настолько безопасным, что второклассницу запросто можно взять с собой в космическую экспедицию. Так Алиса Селезнёва оказалась на борту «Пегаса». Бороздить просторы космоса в поисках необычных зверей само по себе увлекательное занятие, а тут ещё путешественников преследует тайна. Как не попытаться её разгадать, если у тебя оказался последний на свете говорун (отличается умом и сообразительностью) и он просит спасти одного из легендарных капитанов? В таком деле очень нужны дети, особенно такие сообразительные, как Алиса.В книгу вошли все повести об Алисе, написанные специально для младших школьников.</t>
  </si>
  <si>
    <t>All-all-all the best adventures of Alice Selezneva</t>
  </si>
  <si>
    <t>http://sentrumbookstore.com/upload/iblock/594/68ks8pdob41j4w4n3ikmen4y8s88xk02/007a51480e23956673118a9455dd0ebb.jpg</t>
  </si>
  <si>
    <t>978-5-17-161787-5</t>
  </si>
  <si>
    <t>Валеева Д.</t>
  </si>
  <si>
    <t>Книжка-панорамка 3D «Приключение Синего Трактора»</t>
  </si>
  <si>
    <t>Книжка-панорамка Приключения Синего Трактора - это красочное и увлекательное издание для маленьких читателей. Каждая страница книги украшена яркими и объемными иллюстрациями, которые помогают создать атмосферу настоящих приключений. Это не просто книжка, а настоящая развивающая игра, которая поможет вашему малышу развить свое воображение, внимание и мелкую моторику. Ребенок сможет не только прочитать истории о Синем Тракторе, но и самостоятельно придумывать свои собственные приключения. Издание выполнено из качественных материалов и имеет твердый переплет, что гарантирует его долговечность и удобство в использовании. Эта книга обязательно станет любимой у вашего малыша и подарит ему множество приятных минут за чтением.Рекомендуется детям с рождения.Для чтения взрослыми детям.</t>
  </si>
  <si>
    <t>Буква-ленд</t>
  </si>
  <si>
    <t>Valeeva D.</t>
  </si>
  <si>
    <t>978-5-00192-872-0</t>
  </si>
  <si>
    <t>Knizhka-panoramka 3D «Prikliuchenie Sinego Traktora»</t>
  </si>
  <si>
    <t>Книжка-панорамка Синий трактор в поисках сокровищ - увлекательная и развивающая книга для детей, которая обязательно понравится вашему малышу. Эта книга является продолжением серии книг о приключениях Синего трактора и его друзей. Книга оформлена яркими и красочными иллюстрациями, выполненными в стиле 3D. Благодаря этому, ребенок сможет погрузиться в мир приключений и почувствовать себя участником событий. Книга изготовлена из качественных и безопасных материалов, имеет твердый переплет и может использоваться многократно. Таким образом, книжка-панорамка Синий трактор в поисках сокровищ станет отличным подарком для вашего малыша и позволит ему провести время с пользой и удовольствием.Рекомендуется детям с рождения.Для чтения взрослыми детям.</t>
  </si>
  <si>
    <t>978-5-00192-873-7</t>
  </si>
  <si>
    <t>Вальтер, Фогато</t>
  </si>
  <si>
    <t>Насекомые в натуральную величину</t>
  </si>
  <si>
    <t>Кто крупнее - жук-геркулес или рогач-жираф?Почему богомола так назвали?Где живёт большая гарпия?На страницах этой книги ты можешь увидеть удивительных насекомых нашей планеты - мадагаскарскую комету, королевскую ореховую моль, жука-голиафа, белостому, рассмотреть жало бумажной осы, заднее крыло перуанского кузнечика, пчелиные соты. Большинство рисунков выполнено в натуральную величину!Книга содержит много интересной информации об ареале обитания насекомых, их размерах, особенностях, а также о способах маскировки от хищников.Рассмотри насекомых поближе и прочти факты о них: тебе откроется много секретов природного мира!Для среднего школьного возраста.</t>
  </si>
  <si>
    <t>Иллюстрированная энциклопедия</t>
  </si>
  <si>
    <t>Life-size insects</t>
  </si>
  <si>
    <t>http://sentrumbookstore.com/upload/iblock/ae8/ukj04qrtvw0ysga2yymcw3v5gtynfm1u/f389cf0f32f6f235c88754dd9087e1f2.jpg</t>
  </si>
  <si>
    <t>978-5-389-23352-2</t>
  </si>
  <si>
    <t>Волкова, Татьяна</t>
  </si>
  <si>
    <t>Зачарованный ветер. Иллюстрации Гали Зинько</t>
  </si>
  <si>
    <t>Приготовьтесь к самому невероятному путешествию!Когда злость и обида готовы снести всё на своём пути, появляется он… Зачарованный Ветер. Порыв подхватывает тех, кто оказался на тёмной стороне чувств: не сдержался в ссоре, нагрубил другу, нарушил обещание, — и переносит их в Ветреные земли. И правит ими злая Колдунья и её Тёмные. Однажды юная Инкасовершает ошибку, и Зачарованный Ветер уносит её из родного города. Девочке предстоит преодолеть испытания Сумеречного леса, чтобы не только вернуться домой, но и выручить из беды новых друзей! И лишь доброта и храбрость способны спасти Мир!Галя Зинько — обладательница престижных книжных премий и наград, известна и любима во всём мире. Её узнаваемый стиль сказочного реализма делает новую сказку Тани Волковой ещё более атмосферной и фантастической.</t>
  </si>
  <si>
    <t>The enchanted wind. Illustrations by Gali Zinko</t>
  </si>
  <si>
    <t>http://sentrumbookstore.com/upload/iblock/bda/aotdk6nv49v084tw6ssc1y2uh8d2n6xd/5e90f68f5a06973bd0a6af72da00c11d.jpg</t>
  </si>
  <si>
    <t>978-5-17-155772-0</t>
  </si>
  <si>
    <t>Volkova, Tatiana</t>
  </si>
  <si>
    <t>Гершензон М.А.</t>
  </si>
  <si>
    <t>Головоломки профессора Головоломки</t>
  </si>
  <si>
    <t>Советские учебники</t>
  </si>
  <si>
    <t>Gershenzon M.A.</t>
  </si>
  <si>
    <t>Professor's Puzzles are Puzzles</t>
  </si>
  <si>
    <t>978-5-907771-30-7</t>
  </si>
  <si>
    <t>Golovolomki professora Golovolomki</t>
  </si>
  <si>
    <t>Гийоре, Мари-Рене</t>
  </si>
  <si>
    <t>Космос</t>
  </si>
  <si>
    <t>Эта книга расскажет о том, как устроена наша Солнечная система. Юные читатели узнают множество интересных фактов о Космосе, поймут, чем различаются планеты, что такое спутники, кометы и астероиды, а также познакомятся с самыми удачными научными миссиями - от первого полёта человека в космос до отправки исследовательских зондов к другим планетам. В книгах серии - только самая актуальная информация и самые современные иллюстрации! И это ещё не всё: в конце каждой книжки собраны увлекательные задания и игры, которые помогут весело провести время и повторить изученное.Для среднего школьного возраста.</t>
  </si>
  <si>
    <t>Твоя первая энциклопедия (новая)</t>
  </si>
  <si>
    <t>Space</t>
  </si>
  <si>
    <t>http://sentrumbookstore.com/upload/iblock/fc4/bpkqlu8oehanjgt5izhdhc63l40n7q7h/8c3e950c7d18a50381c97ae6ee412532.jpg</t>
  </si>
  <si>
    <t>978-5-389-22606-7</t>
  </si>
  <si>
    <t>Kosmos</t>
  </si>
  <si>
    <t>Голубева, А.</t>
  </si>
  <si>
    <t>Картинный словарь русского языка для детей</t>
  </si>
  <si>
    <t>Словарь предназначен для детей старшего дошкольного и младшего школьного возраста, изучающих русский язык как второй (родной или иностранный). Он организован по ситуативно-тематическому принципу (более 1200 слов по 45 темам, сгруппированным в 5 разделов) и обеспечивает общение в пределах уровня А2 по шкале Совета Европы. По каждой теме предлагаются образцы диалогов и задания на развитие навыков чтения, счёта, наблюдательности. В конце приведен общий алфавитный список слов и сведены вместе все тематические диалоги. Издание подготовлено при поддержке ФЦП “Русский язык — 2005”</t>
  </si>
  <si>
    <t>Русский язык вне России</t>
  </si>
  <si>
    <t>Златоуст</t>
  </si>
  <si>
    <t>Picture dictionary of the Russian language for children</t>
  </si>
  <si>
    <t>http://sentrumbookstore.com/upload/iblock/5aa/da2kktwdvg3zcnczru0ie4p2armzw109/334bb4142fe378746c281211a93113e1.jpg</t>
  </si>
  <si>
    <t>978-5-86547-753-2</t>
  </si>
  <si>
    <t>Golubeva, A.</t>
  </si>
  <si>
    <t>Zlatoust</t>
  </si>
  <si>
    <t>Кролик и Мишка. Плохой король!</t>
  </si>
  <si>
    <t>Бестселлеры детского чтения</t>
  </si>
  <si>
    <t>978-5-17-161974-9</t>
  </si>
  <si>
    <t>Державина, Виктория</t>
  </si>
  <si>
    <t>Английский для малышей (4-6 лет)</t>
  </si>
  <si>
    <t>Английский для дошкольников</t>
  </si>
  <si>
    <t>http://sentrumbookstore.com/upload/iblock/d39/3mk7hje2xgr2rp74zntfuz8e6toh24xt/8ca164056cc0af5738574591884cbf81.jpg</t>
  </si>
  <si>
    <t>978-5-17-158157-2</t>
  </si>
  <si>
    <t>Английский словарь в картинках для малышей от 4 до 6 лет</t>
  </si>
  <si>
    <t>Английский для малышей</t>
  </si>
  <si>
    <t>http://sentrumbookstore.com/upload/iblock/5dc/p69xyn2trf0z03u0xz5d1zs0bhe65nb7/b5b4d11566c5013a83e5398c8090779a.jpg</t>
  </si>
  <si>
    <t>978-5-17-152393-0</t>
  </si>
  <si>
    <t>Кролик и Мишка. Ночной кошмар</t>
  </si>
  <si>
    <t>http://sentrumbookstore.com/upload/iblock/313/felm3hsrzgj9nbwx69g2r85sfukufz85/da890a93064282de3266e7d3253c90c0.jpg</t>
  </si>
  <si>
    <t>978-5-17-161973-2</t>
  </si>
  <si>
    <t>Диккенс, Ч.</t>
  </si>
  <si>
    <t>Приключения Оливера Твиста</t>
  </si>
  <si>
    <t>The Adventures of Oliver Twist</t>
  </si>
  <si>
    <t>http://sentrumbookstore.com/upload/iblock/1cb/aybtnq5d064zm8pky0zrluulzhkzwtt3/754aa34b8bbae19470e65f728b0448f8.jpg</t>
  </si>
  <si>
    <t>978-5-17-161358-7</t>
  </si>
  <si>
    <t>Dikkens, Ch.</t>
  </si>
  <si>
    <t>Диксон, Мэтт</t>
  </si>
  <si>
    <t>Роботы</t>
  </si>
  <si>
    <t>Ласка Пресс</t>
  </si>
  <si>
    <t>Городец</t>
  </si>
  <si>
    <t>Robots</t>
  </si>
  <si>
    <t>http://sentrumbookstore.com/upload/iblock/360/9mxmszhogrhosac04hcb2u6appjtpb5k/c6305fdfd76d34a8580edb93b54b0cc6.jpg</t>
  </si>
  <si>
    <t>978-5-907762-16-9</t>
  </si>
  <si>
    <t>Дмитриева, В.</t>
  </si>
  <si>
    <t>Печём сами без мамы</t>
  </si>
  <si>
    <t>Большой самоучитель для маленьких</t>
  </si>
  <si>
    <t>We bake ourselves without mom</t>
  </si>
  <si>
    <t>978-5-17-158655-3</t>
  </si>
  <si>
    <t>Dmitrieva, V.</t>
  </si>
  <si>
    <t>Бумажные куклы: стихи</t>
  </si>
  <si>
    <t>Машины Творения</t>
  </si>
  <si>
    <t>Paper Dolls: Poems</t>
  </si>
  <si>
    <t>978-5-00191-000-8</t>
  </si>
  <si>
    <t>Улитка и кит: стихи</t>
  </si>
  <si>
    <t>The Snail and the Whale: poems</t>
  </si>
  <si>
    <t>978-5-907022-98-0</t>
  </si>
  <si>
    <t>Машинки творения</t>
  </si>
  <si>
    <t>978-5-00191-001-5</t>
  </si>
  <si>
    <t>Дружинина, М.</t>
  </si>
  <si>
    <t>Мурзилка. Весёлые истории</t>
  </si>
  <si>
    <t>Из этой книги вы узнаете, кто такой Мурзилка и откуда он взялся, как он стал корреспондентом журнала, какие у него друзья, какие приключения с ним происходят. С этим милым, веселым и обаятельным другом скучно точно не будет!</t>
  </si>
  <si>
    <t>Весёлая переменка</t>
  </si>
  <si>
    <t>Вакоша</t>
  </si>
  <si>
    <t>Murzilka. Funny stories</t>
  </si>
  <si>
    <t>http://sentrumbookstore.com/upload/iblock/c68/b0n8asy717pq5ls2s0vj87qrrq9ibt94/10a664069768c44b68dcc7e81a6aa11e.jpg</t>
  </si>
  <si>
    <t>978-5-00132-560-4</t>
  </si>
  <si>
    <t>Vakosha</t>
  </si>
  <si>
    <t>Иванов, Сергей</t>
  </si>
  <si>
    <t>Ольга Яковлева. Повести</t>
  </si>
  <si>
    <t>Olga Yakovleva. The story</t>
  </si>
  <si>
    <t>978-5-17-160780-7</t>
  </si>
  <si>
    <t>Калюга, М.</t>
  </si>
  <si>
    <t>Русский язык: игры, загадки, упражнения: материалы для занятий по русской орфографии и пунктуации с англоговорящими детьми-билингвами</t>
  </si>
  <si>
    <t>Russian Russian language: games, riddles, exercises: materials for classes on Russian spelling and punctuation with English-speaking bilingual children</t>
  </si>
  <si>
    <t>http://sentrumbookstore.com/upload/iblock/16b/itxfwbju5as5qmm81ln4hk4ijuxt2lai/06562a52563acd6d61dfa0d396c091fd.jpg</t>
  </si>
  <si>
    <t>978-5-86547-930-7</t>
  </si>
  <si>
    <t>Ловцы иллюзий. Том 1: Кёуль встречает волка</t>
  </si>
  <si>
    <t>Ловцы иллюзий</t>
  </si>
  <si>
    <t>Illusion hunters. Volume 1: Keul Meets the Wolf</t>
  </si>
  <si>
    <t>http://sentrumbookstore.com/upload/iblock/3ff/6ivmd59lrkflcxwsbifvy5gzh2xwn8kz/b795d5f80f73ae6cd51f8abde225498f.jpg</t>
  </si>
  <si>
    <t>978-5-17-162340-1</t>
  </si>
  <si>
    <t>Нэнси Дрю и зловещие совпадения</t>
  </si>
  <si>
    <t>В маленьком тихом городке каждый день что-то случается. Пожар, кража статуэтки, посторонний на Лунном озере… И это всего за пару дней! Удивительней всего, что преступления повторяют сюжеты книг известной писательницы. Явно тут что-то не чисто. И в дело вступает Нэнси Дрю! Удастся ли отважной девушке найти злодея? Ведь ей самой грозит опасность…</t>
  </si>
  <si>
    <t>Nancy Drew and Sinister Coincidences</t>
  </si>
  <si>
    <t>http://sentrumbookstore.com/upload/iblock/64f/173hpx44sj6edoa7fjazbpvqgmk4hxhe/2440bdfc60118368528349a8d43cc90f.jpg</t>
  </si>
  <si>
    <t>978-5-17-161402-7</t>
  </si>
  <si>
    <t>Нэнси Дрю и рискованное дело</t>
  </si>
  <si>
    <t>Истории про Нэнси Дрю. Новые расследования. Новое оформление</t>
  </si>
  <si>
    <t>Nancy Drew and the Risky Business</t>
  </si>
  <si>
    <t>http://sentrumbookstore.com/upload/iblock/e0d/z7w2s020fj51p2o8cope1q3rfh9a75us/518ef8f919de636a4350a81e0306cc3b.jpg</t>
  </si>
  <si>
    <t>978-5-17-161870-4</t>
  </si>
  <si>
    <t>Нэнси Дрю. Свет, камера...</t>
  </si>
  <si>
    <t>Друзья называют меня Нэнси Дрю. Враги — по-разному, например: «Девушка, которая испортила мне все дело». Впрочем, чего еще ожидать от преступников? Видите ли, я — детектив. Ну не совсем. Значка и пистолета у меня нет. Зато я всегда обращаю внимание на несправедливость, обман и подлые поступки и знаю, как остановить негодяев.Представляете, мне предложили сыграть роль в кино про крупную кражу, которая однажды действительно произошла в Ривер-Хайтс. Кто знал, что преступление произойдет не только в кадре, но и за кадром! Съемки то и дело срываются. Кажется, кто-то совсем не хочет, чтобы фильм выходил на большой экран... Пора выяснить его имя, иначе играть будет уже некому...</t>
  </si>
  <si>
    <t>http://sentrumbookstore.com/upload/iblock/325/rbmu1z6f11g0fgaibn7xo3gcu5s71hq4/3394fbb9db704b795288321fd7a91c68.jpg</t>
  </si>
  <si>
    <t>978-5-17-161874-2</t>
  </si>
  <si>
    <t>Клэр, Селби</t>
  </si>
  <si>
    <t>Как помочь ребенку в изучении английского</t>
  </si>
  <si>
    <t>БИЛИНГВА</t>
  </si>
  <si>
    <t>How to help a child learn English</t>
  </si>
  <si>
    <t>http://sentrumbookstore.com/upload/iblock/905/en91ryug0yb64565q3loav2mvlyii0m9/3793eba438eb484e860c7c888637c18b.jpg</t>
  </si>
  <si>
    <t>978-5-906730-60-2</t>
  </si>
  <si>
    <t>BILINGVA</t>
  </si>
  <si>
    <t>Новые приключения Кота Леопольда. В поисках сокровищ: Вперед за колбасой и сыром. Парк развлечений. Лавина с гор</t>
  </si>
  <si>
    <t>Знаменитый кот Леопольд — очаровательный интеллигент, который всегда носит бабочку и готов дружить даже с мелкими вредителями — Белым и Серым.Истории про Леопольда актуальны и учат добру и милосердию. Они вселяют веру в то, что всё будет хорошо! А в любом деле важно проявлять спокойствие и уметь видеть красоту! Этому можно поучиться у Леопольда.Продолжение приключений кота Леопольда и двух назойливых мышат, Белого и Серого, которые не оставят равнодушными ни детей, ни их родителей!Яркое и красочное оформление и динамичное повествование наверняка понравится детям.Сразу три истории в одной книге!</t>
  </si>
  <si>
    <t>New adventures of Leopold the Cat. In search of treasures: Go ahead for sausage and cheese. Entertainment park. Avalanche from the mountains</t>
  </si>
  <si>
    <t>http://sentrumbookstore.com/upload/iblock/a3c/eut6gii1gv6svkqgo1tv51i4jebz63ro/19a33751e77ab2bb8dd129f3aae942f7.jpg</t>
  </si>
  <si>
    <t>978-5-17-160283-3</t>
  </si>
  <si>
    <t>Лалабекова Н.Г.</t>
  </si>
  <si>
    <t>Ученые, прославившие Россию</t>
  </si>
  <si>
    <t>В этой увлекательной книге тебя ждёт 20 историй врачей, геологов, авиаконструкторов, палеонтологов, основоположников и реформаторов наук, чьи имена навсегда прославили Россию. Что за тайны им удалось открыть? Какими они были в детстве и юности, благодаря чему сумели отыскать своё предназначение, что помогло им преодолеть препятствия на пути и стать сильными, вдохновляющими других личностями? Найди собственный пример для подражания и узнай, какие качества в себе развивать, чтобы стать похожим на великих героев, которыми гордится наша страна!Издание предназначено для среднего школьного возраста.</t>
  </si>
  <si>
    <t>Lalabekova N.G.</t>
  </si>
  <si>
    <t>Scientists who glorified Russia</t>
  </si>
  <si>
    <t>978-5-04-187841-2</t>
  </si>
  <si>
    <t>Uchenye, proslavivshie Rossiiu</t>
  </si>
  <si>
    <t>Крылатые кошки возвращаются</t>
  </si>
  <si>
    <t>Карьера Пресс</t>
  </si>
  <si>
    <t>The winged cats are coming back</t>
  </si>
  <si>
    <t>978-5-00074-346-1</t>
  </si>
  <si>
    <t>Krylatye koshki vozvrashchaiutsia</t>
  </si>
  <si>
    <t>Квак и Жаб круглый год</t>
  </si>
  <si>
    <t>Croaker and Toad all year round</t>
  </si>
  <si>
    <t>http://sentrumbookstore.com/upload/iblock/d3c/s3htbjjro1k4380z9u12n6wyt0ptu7mc/95a5ae41cf826e9be93e97d7c3241372.jpg</t>
  </si>
  <si>
    <t>978-5-4370-0385-5</t>
  </si>
  <si>
    <t>Кот да Винчи. Школа злодейства</t>
  </si>
  <si>
    <t>Суммарный тираж книг автора — более 4 млн экземпляров. Книги Кати Матюшкиной издаются в России и за рубежом.Ура! Долгожданная новинка! Восьмая книга самого популярного цикла Кати Матюшкиной «Кот да Винчи».Об этом коте слышали многие, а кто о нём читал, наверняка его полюбили. Ведь устоять перед обаянием большого рыжего гениального кота просто невозможно! Он с лёгкостью и бесстрашием раскрывает самые сложные дела. Звери бегут к нему за помощью и с восхищением следят за его расследованиями. И только одному существу — маленькому фиолетовому зверьку по имени Зыза — не даёт покоя его слава и талант кота да Винчи.Вас ждут увлекательные приключения кота да Винчи и его друзей, новые злодейства предприимчивого фиолетового мышонка, ароматное волшебство, таинственная Школа, странные существа и даже говорящая рыба…Красочные и забавные иллюстрации Кристины Бородиной.Весёлое и увлекательное чтение для детей старшего дошкольного и младшего школьного возраста.Первая книга для самостоятельного чтения.Понравится юным детективам и всем любителям котов!</t>
  </si>
  <si>
    <t>Самый прикольный детектив</t>
  </si>
  <si>
    <t>Da Vinci's cat. The School of Villainy</t>
  </si>
  <si>
    <t>http://sentrumbookstore.com/upload/iblock/f63/57bkfa3vj46562l3dpnjvr6zo9cdjeh9/577048bd192c7338e7b5435deb8090ae.jpg</t>
  </si>
  <si>
    <t>978-5-17-139139-3</t>
  </si>
  <si>
    <t>Меженная, Алина</t>
  </si>
  <si>
    <t>Английский язык. Визуальная грамматика для школьников</t>
  </si>
  <si>
    <t>Алина Меженная — преподаватель английского языка с 10-летним опытом работы в школе. Автор подходит к процессу обучения творчески и применяет в своей работе современные эффективные методики. Изучение английского языка в такой форме исключает заучивание и гарантирует быстрое усвоение информации.В этой книге вы найдёте грамматику, соответствующую программе начальной школы, и множество игр с заданиями, с помощью которых ребёнок запомнит самые главные конструкции и научится использовать их в речи. Учебное пособие имеет удобную и логичную структуру уроков, что позволит изучать грамматику постепенно и эффективно.Прекрасное оформление книги и яркие иллюстрации привлекут внимание ребёнка и помогут не потерять интерес к уроку. Эта книга будет идеальным дополнением к любому учебнику английского языка, а также может использоваться как основное пособие для занятий английским языком с детьми!</t>
  </si>
  <si>
    <t>Визуальная грамматика (цвет)</t>
  </si>
  <si>
    <t>English language. Visual grammar for schoolchildren</t>
  </si>
  <si>
    <t>http://sentrumbookstore.com/upload/iblock/60a/756j0ynbnmkvjx2n03xjgs86h4u4qcpy/02969437ae6ae6739025270e24e1a5ea.jpg</t>
  </si>
  <si>
    <t>978-5-17-145636-8</t>
  </si>
  <si>
    <t>Олкотт, Л.</t>
  </si>
  <si>
    <t>Маленькие женщины</t>
  </si>
  <si>
    <t>Изящные истории</t>
  </si>
  <si>
    <t>Little women</t>
  </si>
  <si>
    <t>978-5-389-24761-1</t>
  </si>
  <si>
    <t>Olkott, L.</t>
  </si>
  <si>
    <t>Орехова Е.Н., Мирнова С.С.</t>
  </si>
  <si>
    <t>Путешественники, прославившие Россию</t>
  </si>
  <si>
    <t>В этой увлекательной книге тебя ждёт 20 историй путешественников и первооткрывателей, чьи имена навсегда прославили Россию. Что за приключения выпали на долю этих людей во время их знаменитых странствий? Какими они были в детстве и юности, благодаря чему сумели отыскать своё предназначение, что помогло им преодолеть препятствия на пути и стать сильными, вдохновляющими других личностями? Найди собственный пример для подражания и узнай, какие качества в себе развивать, чтобы стать похожим на великих героев, которыми гордится наша страна!Издание предназначено для среднего школьного возраста.</t>
  </si>
  <si>
    <t>Travelers who glorified Russia</t>
  </si>
  <si>
    <t>978-5-04-187842-9</t>
  </si>
  <si>
    <t>Orekhova E.N., Mirnova S.S.</t>
  </si>
  <si>
    <t>Puteshestvenniki, proslavivshie Rossiiu</t>
  </si>
  <si>
    <t>Как все менялось. Эволюция 10 изобретений, без которых невозможно представить наш мир</t>
  </si>
  <si>
    <t>How things have changed. The evolution of 10 inventions, without which it is impossible to imagine our world</t>
  </si>
  <si>
    <t>978-5-9614-9102-9</t>
  </si>
  <si>
    <t>Остер, Г.</t>
  </si>
  <si>
    <t>Все-все-все Дети и Эти</t>
  </si>
  <si>
    <t>Читать эту книгу дети должны вместе со своими взрослыми.Чтобы наконец узнать все секреты и слабости друг друга и начать относиться к ним снисходительно.Ведь вам станет понятно, что дети не слушаются не из-за плохого характера, а взрослые что-то требуют не из вредности.Из-за чего же на самом деле происходят конфликты отцов и детей?Исключительно из-за их взаимной любви и желания уберечь друг друга от ошибок и огорчений!</t>
  </si>
  <si>
    <t>All-all-all Children and These</t>
  </si>
  <si>
    <t>http://sentrumbookstore.com/upload/iblock/370/stqrezpsgw2nspzq5cncamy6t8suihf1/564aef278fcd17c32cf166f95039a348.jpg</t>
  </si>
  <si>
    <t>978-5-17-161789-9</t>
  </si>
  <si>
    <t>Oster, G.</t>
  </si>
  <si>
    <t>Пономарева, М.</t>
  </si>
  <si>
    <t>Школа пластилина. Развиваем мозг ребенка</t>
  </si>
  <si>
    <t>Суперкнига для супердетей</t>
  </si>
  <si>
    <t>http://sentrumbookstore.com/upload/iblock/732/ld5xznmka91vxegsqhjlx1w8qdkwmuej/71a1a6c28b5256287dce178bd0d6acef.jpg</t>
  </si>
  <si>
    <t>978-5-17-155638-9</t>
  </si>
  <si>
    <t>Ponomareva, M.</t>
  </si>
  <si>
    <t>Shkola plastilina. Razvivaem mozg rebenka</t>
  </si>
  <si>
    <t>Попов, Ярослав</t>
  </si>
  <si>
    <t>Динозавры. Путешествие в прошлое</t>
  </si>
  <si>
    <t>Первая энциклопедия с видеоуроками! Она понравится всем, кто любит читать, и каждому, кто обожает смотреть образовательные видео. Вооружайтесь смартфоном и скорее открывайте книгу. На её страницах мы разместили QR-коды, которые отправят вас в мир динозавров.Я – Ярослав Попов – палеонтолог и экскурсовод со стажем. Я приглашаю вас отправиться в прошлое, чтобы встретиться с динозаврами и другими древними животными, взглянуть на то, какой была Земля миллионы лет назад. Мы отправимся в засушливые долины и влажные леса, погрузимся в глубины океана и высадимся на загадочных островах.Вместе мы разберёмся в том, как появились динозавры и почему они так сильно нравятся нам. Совершенно незабываемым сделают наше путешествие иллюстрации Сергей Красовского, с помощью которых мы сможем изучить облик древних ящеров в мельчайших деталях.И да, если вы хотите узнать о динозаврах еще больше, скачайте приложение 3D Dinopedia. Это стоит того, поверьте.Ярослав Попов – известный палеонтолог и популяризатор науки, выпускник геологического факультета МГУ. Часто проводит лекции и экскурсии, участвует в научных конференциях и является научным консультантом энциклопедии «3D Dinopedia».Сергей Красовский – палеохудожник, призёр многочисленных международных конкурсов научной иллюстрации. Его произведениями украшены экспозиции музеев естественной истории по всему миру.</t>
  </si>
  <si>
    <t>Первая энциклопедия с видеоуроками</t>
  </si>
  <si>
    <t>Dinosaurs. A journey into the past</t>
  </si>
  <si>
    <t>http://sentrumbookstore.com/upload/iblock/88e/3x521o75y571xp8cqk0sxjdnmwtic035/b9020a88bd00d26ebd56cae0b5a379ee.jpg</t>
  </si>
  <si>
    <t>978-5-17-154639-7</t>
  </si>
  <si>
    <t>Портер, Э.</t>
  </si>
  <si>
    <t>Поллианна</t>
  </si>
  <si>
    <t>Pollyanna</t>
  </si>
  <si>
    <t>978-5-389-24760-4</t>
  </si>
  <si>
    <t>Porter, E.</t>
  </si>
  <si>
    <t>Pollianna</t>
  </si>
  <si>
    <t>Портер, Элинор</t>
  </si>
  <si>
    <t>Пронзительная история девочки-сироты, попавшей в чужой город к строгой тетушке и сумевшей растопить ее сердце. Книга Элинор Портер, ставшая бестселлером, учит нас «играть в радость», верить в добро, любовь и никогда не сдаваться! Публикуется на русском языке и на родном языке автора. Перевод Марины Батищевой.</t>
  </si>
  <si>
    <t>http://sentrumbookstore.com/upload/iblock/73a/rx77taobeynjptiy2aky0z40race20ha/5696c5c3ccccd44a57f45f2ae9d433da.jpg</t>
  </si>
  <si>
    <t>978-5-08-007188-1</t>
  </si>
  <si>
    <t>Porter, Elinor</t>
  </si>
  <si>
    <t>Поллианна. Все приключения в одном томе (с цветными иллюстрациями)</t>
  </si>
  <si>
    <t>Большая книга. Все приключения в одном томе</t>
  </si>
  <si>
    <t>http://sentrumbookstore.com/upload/iblock/1cb/5abaf244rxu8asokld7czn07mhgmy1wx/dc093d43fe02ada75aba876e4840fefa.jpg</t>
  </si>
  <si>
    <t>978-5-389-24160-2</t>
  </si>
  <si>
    <t>Белоснежка и маленький Эльф</t>
  </si>
  <si>
    <t>Принцессу Белоснежку за её доброту прозвали Золотое Сердечко.Она не могла спокойно пройти мимо, если видела, что кто-то страдает...Однажды одна маленькая девочка по своей прихоти превратилась в эльфа, но с тех порсильно жалела об этом. Она хотела снова стать девочкой ивновь обрести свою бессмертную душу. Белоснежке пришлось пройтитяжкие испытания, вступив в неравную борьбу со своей мачехой-колдуньей, которая обернулась старушкойи решила обмануть девочку-эльфа и заодно погубить и Белоснежку...Добро не умрёт, а зло пропадёт!</t>
  </si>
  <si>
    <t>«Для принцесс и принцев»</t>
  </si>
  <si>
    <t>Snow White and the Little Elf</t>
  </si>
  <si>
    <t>http://sentrumbookstore.com/upload/iblock/c6d/lihw7nik8h758dibljkjnw5reuqscn6e/f86e77dc4b299e781f1bc66558522cad.jpg</t>
  </si>
  <si>
    <t>978-5-17-154005-0</t>
  </si>
  <si>
    <t>Белоснежка и принц Теодор</t>
  </si>
  <si>
    <t>В волшебной стране у короля и королевы родилась дочь, милая и беленькая. Назвалиеё Белоснежкой. Но вскоре королева умерла, и у принцессы Белоснежки появиласьзлая и завистливая мачеха Морганда. А была она колдуньей, позавидовала мачеха красоте Белоснежкии решила погубить её. Белоснежку за её доброту любили и люди, и звери. А больше всех -её жених принц Теодор. Он-то, пройдя испытания на верность и мужество, спас Белоснежку. И в скором временив королевском замке отпраздновали весёлую свадьбу!..Добро не умрёт, а зло пропадёт!</t>
  </si>
  <si>
    <t>Для принцесс и принцев</t>
  </si>
  <si>
    <t>Snow White and Prince Theodore</t>
  </si>
  <si>
    <t>978-5-17-154004-3</t>
  </si>
  <si>
    <t>Пушкин, А.</t>
  </si>
  <si>
    <t>Медный всадник. Поэмы. С комментариями</t>
  </si>
  <si>
    <t>The Bronze Horseman. Poems. With comments</t>
  </si>
  <si>
    <t>978-5-17-162113-1</t>
  </si>
  <si>
    <t>Pushkin, A.</t>
  </si>
  <si>
    <t>Рене, Госинни</t>
  </si>
  <si>
    <t>Рене Госинни, один из создателей популярнейших героев Астерикса и Обеликса, написал и забавные рассказы о малыше Николя, по мотивам которых сняты художественные фильмы «Маленький Николя» и «Каникулы маленького Николя». Весёлые приключения продолжаются! Начались школьные каникулы, и Николя отправляется в лагерь. Сколько же там всего интересного! С новыми друзьями Николя будет ходить на рыбалку, купаться, участвовать в ночной игре, путешествовать по интересным местам – да просто беззаботно проводить летнее время!Для среднего школьного возраста.</t>
  </si>
  <si>
    <t>Малыш Николя. Самые смешные истории</t>
  </si>
  <si>
    <t>http://sentrumbookstore.com/upload/iblock/420/202ora08fchohkbxin2z74k7i4ez5fir/776f0ffa5f71bd9ba9901df9b674af61.jpg</t>
  </si>
  <si>
    <t>978-5-389-24560-0</t>
  </si>
  <si>
    <t>Rene, Gosinni</t>
  </si>
  <si>
    <t>Малыш Николя на переменках</t>
  </si>
  <si>
    <t>Рене Госинни, один из создателей популярнейших героев Астерикса и Обеликса, написал и забавные рассказы о малыше Николя, по мотивам которых сняты художественные фильмы «Маленький Николя» и «Каникулы маленького Николя». Новые истории о весёлом, озорном мальчугане подарят читателям радость встречи с их любимым героем! С этим обаятельным сорванцом и его друзьями никогда не бывает скучно. Поэтому каждый рассказ – это очередное приключение, проделка или игра. А уж на выдумки у Николя и его приятелей фантазия никогда не иссякает…Для среднего школьного возраста.</t>
  </si>
  <si>
    <t>http://sentrumbookstore.com/upload/iblock/3f7/802zv9ma0ihgof781sk2xwb1iazsjqcg/40c0b2f1feab6c0141b474ca96a74d89.jpg</t>
  </si>
  <si>
    <t>978-5-389-24559-4</t>
  </si>
  <si>
    <t>Рой, Олег</t>
  </si>
  <si>
    <t>Дори. Месть колдуна</t>
  </si>
  <si>
    <t>Пропала магическая крепость злой колдуньи Цесинды! Вместе с ней стали бесследно исчезать некоторые жители Кронии: лентяи, завистники и злыдни. А вскоре с Огромного Дуба был украден его единственный отпрыск, молодой жёлудь.Видимо, кто-то завладел волшебным арсеналом погибшей колдуньи и пытается захватить власть в обоих мирах. Решено, что спасать всех снова будет молодой наследник престола, страстно влюблённый гремлин Дори. Но захочет ли наш герой снова пускаться в такое опасное путешествие?</t>
  </si>
  <si>
    <t>Приключения Дори</t>
  </si>
  <si>
    <t>http://sentrumbookstore.com/upload/iblock/c9f/5u9o1io5ywvhqmhg258lh1x6ha1tv5bh/e54068c6376f11e755e562fc85ddf88a.jpg</t>
  </si>
  <si>
    <t>978-5-17-160725-8</t>
  </si>
  <si>
    <t>Саламатина, Оксана</t>
  </si>
  <si>
    <t>Марсель встаёт на лапы. Сказка</t>
  </si>
  <si>
    <t>Городец. Детство</t>
  </si>
  <si>
    <t>Marcel gets up on his paws. Fairy tale</t>
  </si>
  <si>
    <t>978-5-907762-27-5</t>
  </si>
  <si>
    <t>Salamatina, Oksana</t>
  </si>
  <si>
    <t>Слегерс, Марлис</t>
  </si>
  <si>
    <t>Записки для Пелле: повесть</t>
  </si>
  <si>
    <t>Notes for Pelle: a novel</t>
  </si>
  <si>
    <t>http://sentrumbookstore.com/upload/iblock/a2a/aua0blsg6sxsug1gn1nfl3vjur6agovp/7cbfbc66e7112b1092c4902969407748.jpg</t>
  </si>
  <si>
    <t>978-601-271-907-9</t>
  </si>
  <si>
    <t>Slegers, Marlis</t>
  </si>
  <si>
    <t>Книга «Непослушные родители» — это шуточные истории из жизни маленького ребёнка. Конечно, на самом деле капризничали и ссорились не папа и мама, а Настя. Но если ребёнок что-то объясняет взрослым, он сам начинает лучше разбираться в этом вопросе. Поэтому мы предлагаем малышу почувствовать себя большим и самому объяснить каждую ситуацию. А чтобы ему было веселее это делать, мы поменяли местами Настю с папой и мамой. Каждый рассказ предложен на английском языке с адаптацией к реальности современной Великобритании. Поэтому данная книга полезна не только детям-билингвам из англо-русских семей, но и русским детям, изучающим английский язык, или английским детям, изучающим русский. Каждая книга серии содержит по четыре рассказа на определённую тему, обозначенную в её заглавии. А в конце книги имеются упражнения на развитие логики, мелкой моторики и внимания.</t>
  </si>
  <si>
    <t>Книжка про Настю</t>
  </si>
  <si>
    <t xml:space="preserve">The book is about Nastya: Naughty parents (Comic story) </t>
  </si>
  <si>
    <t>The book &amp;quot_Naughty parents&amp;quot_ - a comic stories from the life of a young child. Of course, in fact, capricious and quarreled not dad and mom, and Nastya. But if the child explains something to adults, he begins to understand this issue better. Therefore, we offer the baby to feel great and to explain each situation. And so it was fun to do, we swapped the nasty with father and mother. Each story is offered in English with adaptation to the reality of modern Britain. Russian Russian Russian children are not the only bilingual children from English-Russian families, but also Russian children learning English, or English children learning Russian. Each book in the series contains four stories on a specific topic, indicated in its title. And at the end of the book there are exercises to develop logic, fine motor skills and attention.</t>
  </si>
  <si>
    <t>http://sentrumbookstore.com/upload/iblock/5c2/9785906875518.jpg</t>
  </si>
  <si>
    <t>978-5-906875-51-8</t>
  </si>
  <si>
    <t>Kniga «Neposlushnye roditeli» — ėto shutochnye istorii iz zhizni malenʹkogo rebënka. Konechno, na samom dele kapriznichali i ssorilisʹ ne papa i mama, a Nastia. No esli rebënok chto-to obʺiasniaet vzroslym, on sam nachinaet luchshe razbiratʹsia v ėtom voprose. Poėtomu my predlagaem malyshu pochuvstvovatʹ sebia bolʹshim i samomu obʺiasnitʹ kazhduiu situatsiiu. A chtoby emu bylo veselee ėto delatʹ, my pomeniali mestami Nastiu s papoĭ i mamoĭ. Kazhdyĭ rasskaz predlozhen na angliĭskom iazyke s adaptatsieĭ k realʹnosti sovremennoĭ Velikobritanii. Poėtomu dannaia kniga polezna ne tolʹko detiam-bilingvam iz anglo-russkikh semeĭ, no i russkim detiam, izuchaiushchim angliĭskiĭ iazyk, ili angliĭskim detiam, izuchaiushchim russkiĭ. Kazhdaia kniga serii soderzhit po chetyre rasskaza na opredelënnuiu temu, oboznachennuiu v eë zaglavii. A v kontse knigi imeiutsia uprazhneniia na razvitie logiki, melkoĭ motoriki i vnimaniia.</t>
  </si>
  <si>
    <t xml:space="preserve">Knizhka pro Nastiu: Neposlushnye roditeli (Shutochnye istorii) </t>
  </si>
  <si>
    <t>Тони, Хеа</t>
  </si>
  <si>
    <t>Самые необычные звери мира</t>
  </si>
  <si>
    <t>Уникальный, красочно иллюстрированный справочник самых необычных животных нашей планеты! Знаменитый британский учёный-натуралист Тони Хеа станет вашим гидом по разнообразным уголкам Земли и познакомит с обитателями знойных пустынь, арктических широт, густых джунглей и бескрайних равнин.Красочные фотографии и детальные тексты энциклопедии откроют вам секреты разных зверей мира: как они умеют приспосабливаться к местам обитания? Кто для них является безобидным соседом, а кто — естественным врагом? Кому комфортно жить совсем рядом с людьми, а кто процветает вдали от человеческой цивилизации?Вы узнаете, в каких ареалах обитает каждое животное, в том числе и на территории России, откроете для себя великолепные природные зоны — от Беловежской пущи до Серенгети. Необычный указатель книги сообщит читателям важную информацию о статусе видов животных согласно данным из Красной книги.Книга рекомендована к прочтению всем любителям животных и природы: уникальные материалы будут интересны как детям среднего и старшего школьного возраста, так и взрослым.</t>
  </si>
  <si>
    <t>The most unusual animals in the world</t>
  </si>
  <si>
    <t>http://sentrumbookstore.com/upload/iblock/f25/yqo0dsx3gnjtwv17wg1v72uym1dqq4bv/f737d3dc2d7959e8dc576bc03c24fa7b.jpg</t>
  </si>
  <si>
    <t>978-5-04-179925-0</t>
  </si>
  <si>
    <t>Торбен, Кульманн</t>
  </si>
  <si>
    <t>Армстронг. Невероятное путешествие мышонка на Луну</t>
  </si>
  <si>
    <t>Всего один маленький шаг для мышонка, но гигантский скачок в истории космонавтики. Каждую ночь один маленький любознательный мышонок сквозь телескоп наблюдает за Луной.В это же время его сородичи, сплошь во власти сырного помешательства, решают, может ли Луна и вправду быть огромной головкой сыра.Вдохновившись новаторскими достижениями мышиной авиации, мышонок принимает судьбоносное решение: он станет первым мышонком на Луне.Для среднего и старшего школьного возраста.</t>
  </si>
  <si>
    <t>Armstrong. The incredible journey of a mouse to the Moon</t>
  </si>
  <si>
    <t>http://sentrumbookstore.com/upload/iblock/891/h9jrl17mk74wr0to2p22p70spcjznipl/67598d472f6adf66ffeb093a9d72fa30.jpg</t>
  </si>
  <si>
    <t>978-5-6049645-1-4</t>
  </si>
  <si>
    <t>Эдисон. Тайна пропавшего сокровища</t>
  </si>
  <si>
    <t>В поисках сокровища, затерянного на дне Атлантического океана, герои этой книги, любознательный мышонок Пит и старый профессор, отправляются в подводное путешествие, полное опасных приключений.Для среднего и старшего школьного возраста.</t>
  </si>
  <si>
    <t>Edison. The mystery of the Missing Treasure</t>
  </si>
  <si>
    <t>http://sentrumbookstore.com/upload/iblock/b04/m0diep17iwo9xmddwbq7142s2hyodio5/3c83902ed1c1dc3fb8eff5d13d518a77.jpg</t>
  </si>
  <si>
    <t>978-5-6049645-2-1</t>
  </si>
  <si>
    <t>Трауб, Маша</t>
  </si>
  <si>
    <t>Домоводство с Машей Трауб</t>
  </si>
  <si>
    <t>Что такое домоводство? Это дом, наполненный красотой и любовью, где все сделано твоими руками и руками твоих детей.Вы точно такого не ожидали. Известная писательница Маша Трауб написала для детей, а также их мам и бабушек, энциклопедию по домоводству. Вязание, шитье, укладывание плитки, рисование на стенах и мебели, создание разнообразных поделок и нужных мелочей из всего, что под рукой. А еще прекрасные Машины истории, которые дарят всем атмосферу уютного домашнего очага, непреходящие семейные ценности, восхищение детской фантазией и, конечно, память детства… Откройте книгу и на вас повеет теплом и радостью встречи, ароматами чудесного дома, незабываемыми детскими ощущениями. И так захочется передать те умения и навыки, что получены от бабушек, следующему поколению. Ведь они тоже будут строить и вести свои дома, а учиться этому лучше в юном возрасте.Настоящее домоводство от Маши Трауб</t>
  </si>
  <si>
    <t>«Делай сам!»</t>
  </si>
  <si>
    <t>Home Economics with Masha Traub</t>
  </si>
  <si>
    <t>http://sentrumbookstore.com/upload/iblock/e64/ntpoqy2bmo5uc7erfiuzvgp5t2l3sxrz/638c12309ca7be9255cf5789c3248705.jpg</t>
  </si>
  <si>
    <t>978-5-17-148207-7</t>
  </si>
  <si>
    <t>Traub, Masha</t>
  </si>
  <si>
    <t>Первая энциклопедия школьника</t>
  </si>
  <si>
    <t>The first encyclopedia of a schoolboy</t>
  </si>
  <si>
    <t>http://sentrumbookstore.com/upload/iblock/41f/414gai36v35cy6m39frb2d81sbsaazl0/5273f718b41ea8be624d96a8ea690abf.jpg</t>
  </si>
  <si>
    <t>978-5-17-161298-6</t>
  </si>
  <si>
    <t>Тэчер, М.</t>
  </si>
  <si>
    <t>Звездное небо. Популярная астрономия для всех</t>
  </si>
  <si>
    <t>Это невероятно красочное издание входит в ТОП-100 лучших в мире книг по астрономии рейтинга Amazon. Оно посвящено одной из самых захватывающих тем — нашей Вселенной. А ещё у энциклопедии есть удивительный секрет: она светится в темноте!Читатели узнают, как образовались разные небесные тела, в чём секрет природных явлений, наблюдаемых в небе, как находить невооружённым глазом различные созвездия и планеты и многое другое. Карты небесных полушарий и сделанные своими руками астрономические инструменты помогут каждому мастерски ориентироваться в самых загадочных уголках звёздного неба! А разглядеть объекты Солнечной системе во всей их красе позволят большие и яркие фотографии.Книга будет интересна и полезна как школьникам, так и взрослым любителям космоса. Она отлично подходит для изучения всей семьёй и послужит идеальным подарком по любому поводу!</t>
  </si>
  <si>
    <t>The starry sky. Popular Astronomy for everyone</t>
  </si>
  <si>
    <t>http://sentrumbookstore.com/upload/iblock/13e/k03iezplflw9fawd3ge8lotsvdt1spx1/8cec3eafb10e9d4b73991304c2d06240.jpg</t>
  </si>
  <si>
    <t>978-5-04-179957-1</t>
  </si>
  <si>
    <t>Сказки русских писателей</t>
  </si>
  <si>
    <t>Сказочная карусель</t>
  </si>
  <si>
    <t>Русич</t>
  </si>
  <si>
    <t>Fairy tales of Russian writers</t>
  </si>
  <si>
    <t>978-5-8138-1489-1</t>
  </si>
  <si>
    <t>Rusich</t>
  </si>
  <si>
    <t>Федорова, Ирина</t>
  </si>
  <si>
    <t>Этикет для детей</t>
  </si>
  <si>
    <t>Ликбез с родителями и без</t>
  </si>
  <si>
    <t>Etiquette for children</t>
  </si>
  <si>
    <t>http://sentrumbookstore.com/upload/iblock/fe3/15r1rjtqln2wwt3fqpsz84jpnqyp9wa9/edb49e055a9d792ab68bfbffc8addd9b.jpg</t>
  </si>
  <si>
    <t>978-5-17-157640-0</t>
  </si>
  <si>
    <t>Fedorova, Irina</t>
  </si>
  <si>
    <t>Флоранс, Марюежоль</t>
  </si>
  <si>
    <t>Древний Египет</t>
  </si>
  <si>
    <t>В этой книге собраны поразительные факты об одной из самых древних и загадочных цивилизаций на Земле. Юные читатели узнают, как жили правители Египта и обычные египтяне, каким богам они поклонялись, зачем строили пирамиды и подземные гробницы, как развлекались и какие праздники отмечали, чем украшали свои дома и где хранили сокровища. В книгах серии - только самая актуальная информация и самые современные иллюстрации! И это ещё не всё: в конце каждой книжки собраны увлекательные задания и игры, которые помогут весело провести время и повторить изученное.Для среднего школьного возраста.</t>
  </si>
  <si>
    <t>Ancient Egypt</t>
  </si>
  <si>
    <t>http://sentrumbookstore.com/upload/iblock/00e/8gngthl60c13as9ku7gig734pw2cv0xv/c1707216a1316f590fbcbd73b8c77f84.jpg</t>
  </si>
  <si>
    <t>978-5-389-21590-0</t>
  </si>
  <si>
    <t>Книга о животных для детей младшего школьного возраста. На материале разнообразных текстов пособие совершенствует навыки устной и письменной речи, расширяет словарный запас, учит работать со словарями, развивает эрудицию, сообразительность, языковое чутье.</t>
  </si>
  <si>
    <t>http://sentrumbookstore.com/upload/iblock/0a8/elmn4pmlw8y755sq4mitcv97j3dkvl1f/0d4d1acf96939a765df149b12ccd3a90.jpg</t>
  </si>
  <si>
    <t>978-5-86547-681-8</t>
  </si>
  <si>
    <t>Самые нужные традиционные навыки. Умей все, что могут папа и дедушка</t>
  </si>
  <si>
    <t>Сделать скворечник и посадить дерево, смастерить этажерку и изготовить елочные игрушки, поставить палатку и развести костер — это всё традиционные навыки, которыми в совершенстве владели наши папы и деды. И спустя много лет они не утратили своей ценности, их передавали из поколения в поколение. Современному человеку тоже совсем не лишним будет научиться ловить рыбу, своими руками сделать модель самолета, лук или арбалет, самостоятельно приготовить себе еду, пришить пуговицу или удалить занозу из пальца.В книге приведено множество примеров и подтвержденных на деле советов на все случаи жизни. Это и изготовление самых разных поделок, и рыбалка, и пешие походы, и отношение к здоровью, и уход за собственными вещами, приготовление пищи и другие полезные навыки.Все это поспособствует развитию у детей важных практических навыков, правильному поведению в компании сверстников и в среде взрослых, воспитает у них командный дух, ответственное отношение к порученному делу и, несомненно, повысит самооценку. А иногда, возможно, и поможет спасти жизнь.Для младшего и среднего школьного возраста.</t>
  </si>
  <si>
    <t>Самоучитель по выживанию для детей</t>
  </si>
  <si>
    <t>The most necessary traditional skills. Do everything that Dad and Grandpa can do</t>
  </si>
  <si>
    <t>http://sentrumbookstore.com/upload/iblock/aa7/n98u5u9gqi507l2g34cg86q2o7wr1is4/799e869b5faa2685f0b65dd1272f3fc2.jpg</t>
  </si>
  <si>
    <t>978-5-17-157942-5</t>
  </si>
  <si>
    <t>Царинная, Виктория</t>
  </si>
  <si>
    <t>Тайная жизнь насекомых</t>
  </si>
  <si>
    <t>Научные сказки</t>
  </si>
  <si>
    <t>The secret life of insects</t>
  </si>
  <si>
    <t>http://sentrumbookstore.com/upload/iblock/31d/8ocb89l2yemielz9gkk3h6ygzjlmwhzt/5a99f41a9c93fb83dd3089eda1dbf576.jpg</t>
  </si>
  <si>
    <t>978-5-17-152224-7</t>
  </si>
  <si>
    <t>Кот, который прожил 100 раз, учитель Пэкко. Том 1: Таинственный магазин</t>
  </si>
  <si>
    <t>Маленькая Корея</t>
  </si>
  <si>
    <t>The cat who has lived 100 times, teacher Pecco. Volume 1: The Mysterious Store</t>
  </si>
  <si>
    <t>http://sentrumbookstore.com/upload/iblock/9c8/q527it3etjhruaktjexw1b5mipomkbcj/2701f48a8e4529470c957ecc4f7bef37.jpg</t>
  </si>
  <si>
    <t>978-5-17-162436-1</t>
  </si>
  <si>
    <t>Автомобили</t>
  </si>
  <si>
    <t>Эта книга, словно машина времени, перенесёт вас через несколько сотен лет и покажет эволюцию автомобилей. Вы увидите, как менялись механизмы со времён парусной повозки Симона Стевина и «самокатки» Кулибина до наших дней. Узнаете, когда появились зеркала заднего вида и ремни безопасности, чем отличались концепты 50-х годов ХХ века. Самые разные — легковые и грузовые, коллекционные, военные, спортивные и сверхзвуковые — автомобили и множество любопытных фактов о их создании и создателях представлены в этой книге.Для младшего школьного возраста.</t>
  </si>
  <si>
    <t>История техники в рассказах и картинках</t>
  </si>
  <si>
    <t>Cars</t>
  </si>
  <si>
    <t>http://sentrumbookstore.com/upload/iblock/558/cb1aqdl869b1g3i9urcoye6211tn45ri/a01c22cdc5b276e4e892a16d1f606a0c.jpg</t>
  </si>
  <si>
    <t>978-5-17-157822-0</t>
  </si>
  <si>
    <t>Avtomobili</t>
  </si>
  <si>
    <t>Шабалдин К.А.</t>
  </si>
  <si>
    <t>Полководцы, прославившие Россию</t>
  </si>
  <si>
    <t>В этой увлекательной книге тебя ждёт 20 историй военачальников, правителей, генералов, адмиралов и других отважных защитников Отечества, чьи имена навсегда прославили Россию. Что за знаменитые битвы им удалось выиграть и почему? Какими они были в детстве и юности, благодаря чему сумели отыскать своё предназначение, что помогло им преодолеть препятствия на пути и стать сильными, вдохновляющими других личностями? Найди собственный пример для подражания и узнай, какие качества в себе развивать, чтобы стать похожим на великих героев, которыми гордится наша страна!Издание предназначено для среднего школьного возраста.</t>
  </si>
  <si>
    <t>Shabaldin K.A.</t>
  </si>
  <si>
    <t>The generals who glorified Russia</t>
  </si>
  <si>
    <t>978-5-04-187840-5</t>
  </si>
  <si>
    <t>Polkovodtsy, proslavivshie Rossiiu</t>
  </si>
  <si>
    <t>Шишкова, Ирина</t>
  </si>
  <si>
    <t>Английский для младших школьников. Учебник. Часть 2</t>
  </si>
  <si>
    <t>Первое знакомство с английским состоялось? Пришло время выходить на новый уровень!Первая часть курса «Английский для младших школьников» знакомит детей с буквами и звуками английского языка, а вторая учит уверенно строить простые предложения, рассказывать о себе и своих родных, разбираться в простых грамматических конструкциях. Авторская методика Ирины Шишковой помогает детям легко осваивать английский язык, постепенно переходя от простого к сложному. Аудиозапись доступна по QR-коду. Она поможет детям поставить отличное произношение и научит понимать на слух англоязычную речь. Книга станет бесценным дополнением к любому учебнику, по которому занимается ваш школьник. Каждый урок — это маленький шаг к большим успехам в английском языке.</t>
  </si>
  <si>
    <t>Английский детям с Ириной Шишковой</t>
  </si>
  <si>
    <t>English for primary school students. Textbook. Part 2</t>
  </si>
  <si>
    <t>http://sentrumbookstore.com/upload/iblock/4be/j17zo506zn3aoxn2kv0a5l2v5kebjl6q/348d4e138580576b64ed45636e0ac6dc.jpg</t>
  </si>
  <si>
    <t>978-5-04159-748-1</t>
  </si>
  <si>
    <t>Shishkova, Irina</t>
  </si>
  <si>
    <t>Английский для младших школьников. Учебник. Часть 1</t>
  </si>
  <si>
    <t>Популярнейшее пособие по английскому для детей – в новом современном оформлении!Эту книгу знают и любят все, кто занимается с детьми английским языком. В ней рассказ об английских буквах и звуках, правилах чтения и значках транскрипции по-настоящему увлекателен. Здесь столько забавных упражнений-игр, что не запомнить буквы, слова и звуки просто невозможно. В объяснениях грамматики авторы легко обходятся без сложных терминов, так что детям все будет понятно. Аудиозапись в исполнении носителей языка поможет поставить произношение и научиться понимать английскую речь на слух. Книга отлично дополнит любой учебник, по которому ребенок занимается в школе, и поможет разобраться во всех вопросах, которые возникают у начинающих. С этим пособием ребенок заложит базу, которая поможет ему уверенно совершенствоваться в английском.Продолжение курса – в книге «Английский для младших школьников. Часть 2».</t>
  </si>
  <si>
    <t>English for primary school students. Textbook. Part 1</t>
  </si>
  <si>
    <t>http://sentrumbookstore.com/upload/iblock/6b3/pf4svik3x0dxw4h475736hthl3wnmbjy/e73fda109d86e97c88aafc076905e98c.jpg</t>
  </si>
  <si>
    <t>978-5-04121-321-3</t>
  </si>
  <si>
    <t>Томек в стране фараонов (илл. В. Канивца)</t>
  </si>
  <si>
    <t>После изматывающего странствия по перуанским горам и охваченным революцией районам у границ Боливии и Бразилии Томек и его друзья решают устроить себе отпуск. Выбор места пал на Египет — одну из древнейших мировых цивилизаций, которая издавна манила к себе как отважных исследователей, так и алчных искателей сокровищ. Однако спокойный отдых оборачивается очередным рискованным приключением, когда путешественники соглашаются выполнить поручение знакомого Яна Смуги и поймать банду расхитителей гробниц. Разделившись, компания выдвигается на поиски преступников. Но на этот раз враг коварен, как никогда. Узнав, что за ними идет охота, бандиты нападают на группу Томека, а затем бросают ее участников посреди Сахары. Без пищи и всего лишь с одной гуртой воды на троих — ситуация безнадежнее некуда. И все же спасательной экспедиции во главе со Смугой удается вызволить товарищей из плена пустыни. Вот только Томека с ними нет… На историях о бесстрашном Томеке Вильмовском, вышедших из-под пера польского писателя Альфреда Шклярского, выросло не одно поколение юных любителей книг. Перед вами новый перевод девятого, заключительного, романа из этого цикла — «Томек в стране фараонов», который был дополнен интересными и познавательными научно-популярными справками. Замечательные иллюстрации к книге создал художник Владимир Канивец.</t>
  </si>
  <si>
    <t>Мир приключений (иллюстрированный)</t>
  </si>
  <si>
    <t>Tomek in the land of the Pharaohs (fig. V. Kanivets)</t>
  </si>
  <si>
    <t>978-5-389-21959-5</t>
  </si>
  <si>
    <t>Академия футбола. Важное решение</t>
  </si>
  <si>
    <t>Одиннадцатилетний Яо играет в футбол за небольшой клуб в своём родном городе. Его мечта – стать профессионалом. И вот однажды удача в буквальном смысле постучалась в его дверь: Яо пригласили в новую Академию футбола, куда отбирают самых талантливых и подающих надежду юных игроков со всей страны! В его жизни внезапно поменялось всё: общая комната на шесть человек в школе-интернате вместо собственной спальни дома, тоска по дому, новые друзья и поиск своего места в команде, тяжёлые тренировки, выходящие далеко за рамки отработки обычных ударов ногами. Будет нелегко! Но новая команда будет стараться справиться со всеми сложностями вместе!Идеальное чтение для всех юных любителей футбола, рассказывающее о школьных буднях в настоящей футбольной академии, дружбе, справедливости и командном духе, со множеством цветных иллюстраций в комиксном стиле.</t>
  </si>
  <si>
    <t>«Академия футбола»</t>
  </si>
  <si>
    <t>The Football Academy. An important decision</t>
  </si>
  <si>
    <t>http://sentrumbookstore.com/upload/iblock/c66/s4pi47gj308ilroxz19vtl86r08bic8n/634fd935a41ba01f85bc8414ee209d4d.jpg</t>
  </si>
  <si>
    <t>978-5-17-160720-3</t>
  </si>
  <si>
    <t>Гигантский атлас мира</t>
  </si>
  <si>
    <t>Гигантский Атлас Мира - это красочное и детализированное издание для детей и их родителей, которое позволит исследовать мир. С помощью атласа пользователи могут изучать страны, их столицы и крупные города, знаковые достопримечательности, а также высокие горы, крупные реки, моря и даже океаны. Этот атлас не только предоставляет полезную информацию о географии, но также содержит яркие и красочные иллюстрации различных животных и растений. Более того, он может быть использован для проведения разнообразных игровых занятий, которые помогут детям лучше усвоить полученную информацию и развить свои знания в области географии и биологии. В целом, Гигантский Атлас Мира является отличным пособием для изучения окружающего мира. Игровые занятия с нашим атласом помогут расширить кругозор и обогатить словарный запас.</t>
  </si>
  <si>
    <t>Атлас универсальный</t>
  </si>
  <si>
    <t>The Giant Atlas of the World</t>
  </si>
  <si>
    <t>http://sentrumbookstore.com/upload/iblock/cde/r34l01tng1q8iw9upibi30x4me6t332j/876139c2c7136d78452b8a6faa290935.jpg</t>
  </si>
  <si>
    <t>978-5-17-158802-1</t>
  </si>
  <si>
    <t>Мир животных: От актинии до ягуара</t>
  </si>
  <si>
    <t>Где живет аксолотль?Есть ли у улиток язык?Умеют ли обезьяны плавать?Как охотится белый медведь?Почему лягушки и жабы надуваются?Серия «Школьная энциклопедия» станет незаменимым помощником школьникам при подготовке к докладам, контрольным работам и презентациям. В книгах серии строгие научные изыскания превращаются в краткие и понятные тексты, рассказывающие читателям обо всем многообразии окружающего мира.</t>
  </si>
  <si>
    <t>«Школьная энциклопедия. 200 вопросов и ответов»</t>
  </si>
  <si>
    <t>The world of animals: From anemone to jaguar</t>
  </si>
  <si>
    <t>978-5-389-23287-7</t>
  </si>
  <si>
    <t>Тайны космоса: От солнечного затмения до экспедиций на Марс</t>
  </si>
  <si>
    <t>Школьная энциклопедия: 200 вопросов и ответов</t>
  </si>
  <si>
    <t>Secrets of space: From the solar eclipse to expeditions to Mars</t>
  </si>
  <si>
    <t>978-5-389-23289-1</t>
  </si>
  <si>
    <t>Тело человека</t>
  </si>
  <si>
    <t>От чего зависит цвет глаз?Зачем нужны вакцины?Как мы поём?Какие функции у нервной системы?Почему люди не могут дышать под водой?Серия «Школьная энциклопедия» станет незаменимым помощником школьникам при подготовке к докладам, контрольным работам и презентациям. В книгах серии строгие научные изыскания превращаются в краткие и понятные тексты, рассказывающие читателям обо всем многообразии окружающего мира.</t>
  </si>
  <si>
    <t>The human body</t>
  </si>
  <si>
    <t>978-5-389-23292-1</t>
  </si>
  <si>
    <t>Telo cheloveka</t>
  </si>
  <si>
    <t>Три подарка. Корейские народные сказки</t>
  </si>
  <si>
    <t>В книге собраны одни из лучших сказок Кореи. В них рассказывается о волшебных предметах, которые делают жизнь простых людей лучше, о мудрецах, способных ответить на самые сложные загадки, об императорах и отважных воинах, а так же об удивительно прекрасной и благородной девушке Ок-Нан.</t>
  </si>
  <si>
    <t>Сказки дальних стран.</t>
  </si>
  <si>
    <t>BHV</t>
  </si>
  <si>
    <t>Three gifts. Korean folk tales</t>
  </si>
  <si>
    <t>978-5-9775-1920-5</t>
  </si>
  <si>
    <t>http://sentrumbookstore.com/upload/iblock/798/9785389199774.jpg</t>
  </si>
  <si>
    <t>978-5-389-19977-4</t>
  </si>
  <si>
    <t>Naruto. Наруто. Книга 3. Верный путь</t>
  </si>
  <si>
    <t>Успешно пройдя первый этап непростого экзамена на звание тюнина, Наруто, Саскэ и Сакура включились в борьбу за свитки в Лесу Смерти! Юные синоби не раз встречали на своем пути опасных противников, но столкновение с загадочным ниндзя по имени Оротимару едва не стоило им жизни… В изнурительном поединке друзья потеряли свой единственный свиток, и теперь им придется заполучить два новых, ведь без них экзамен не сдать! Времени на поиски остается все меньше… Справится ли седьмая команда с испытанием или второй этап станет для нее последним?</t>
  </si>
  <si>
    <t>Naruto. Naruto. Book 3. The Right Way</t>
  </si>
  <si>
    <t>http://sentrumbookstore.com/upload/iblock/9fe/9785389193833.jpg</t>
  </si>
  <si>
    <t>978-5-389-19383-3</t>
  </si>
  <si>
    <t>Uspeshno proĭdia pervyĭ ėtap neprostogo ėkzamena na zvanie tiunina, Naruto, Saskė i Sakura vkliuchilisʹ v borʹbu za svitki v Lesu Smerti! IUnye sinobi ne raz vstrechali na svoem puti opasnykh protivnikov, no stolknovenie s zagadochnym nindzia po imeni Orotimaru edva ne stoilo im zhizni… V iznuritelʹnom poedinke druzʹia poteriali svoĭ edinstvennyĭ svitok, i teperʹ im pridetsia zapoluchitʹ dva novykh, vedʹ bez nikh ėkzamen ne sdatʹ! Vremeni na poiski ostaetsia vse menʹshe… Spravitsia li sedʹmaia komanda s ispytaniem ili vtoroĭ ėtap stanet dlia nee poslednim?</t>
  </si>
  <si>
    <t>Naruto. Naruto. Kniga 3. Vernyĭ putʹ</t>
  </si>
  <si>
    <t>Naruto. Наруто. Книга 5. Прерванный экзамен</t>
  </si>
  <si>
    <t>Финальный этап экзамена на звание тюнина в самом разгаре! Благодаря тренировкам с Дзирайей Наруто сумел воспользоваться неиссякаемой чакрой Девятихвостого и победить Нэдзи, признанного гения клана Хюга. А Сикамару, которому удалось перехватить инициативу под конец поединка, вдруг сдался своей сопернице Тэмари. Однако самое ожидаемое сражение дня все откладывается, и зрители начинают роптать… Но внезапно Саскэ появляется посреди арены в сопровождении мастера Какаси! Значит, бой все-таки состоится. Вот только сможет ли Саскэ одолеть жаждущего крови Гаару?..</t>
  </si>
  <si>
    <t>http://sentrumbookstore.com/upload/iblock/3dc/9785389200890.jpg</t>
  </si>
  <si>
    <t>978-5-389-20089-0</t>
  </si>
  <si>
    <t>Finalʹnyĭ ėtap ėkzamena na zvanie tiunina v samom razgare! Blagodaria trenirovkam s Dziraĭeĭ Naruto sumel vospolʹzovatʹsia neissiakaemoĭ chakroĭ Deviatikhvostogo i pobeditʹ Nėdzi, priznannogo geniia klana Khiuga. A Sikamaru, kotoromu udalosʹ perekhvatitʹ initsiativu pod konets poedinka, vdrug sdalsia svoeĭ sopernitse Tėmari. Odnako samoe ozhidaemoe srazhenie dnia vse otkladyvaetsia, i zriteli nachinaiut roptatʹ… No vnezapno Saskė poiavliaetsia posredi areny v soprovozhdenii mastera Kakasi! Znachit, boĭ vse-taki sostoitsia. Vot tolʹko smozhet li Saskė odoletʹ zhazhdushchego krovi Gaaru?..</t>
  </si>
  <si>
    <t>Naruto. Naruto. Kniga 5. Prervannyĭ ėkzamen</t>
  </si>
  <si>
    <t>Злодей в жуткой маске из заводских труб раскидал профессиональных героев, будто кегли. Всемогущий бросился им на выручку, но на этот раз у него весьма грозный соперник, обладающий множеством различных причуд. Хорошо, что боевой дух истинного героя так просто не сломить! Да и ученикам академии тоже некогда трястись от страха, ведь нужно вырвать Бакуго из лап Сигараки и его приспешников!</t>
  </si>
  <si>
    <t>A villain in a creepy mask made of factory pipes scattered professional heroes like skittles. The Almighty rushed to their rescue, but this time he has a very formidable opponent with many different quirks. It's good that the fighting spirit of a true hero is not so easy to break! And the students of the academy also have no time to shake with fear, because they need to snatch Bakugo from the clutches of Cigaraki and his henchmen!</t>
  </si>
  <si>
    <t>http://sentrumbookstore.com/upload/iblock/b85/9785389193826.jpg</t>
  </si>
  <si>
    <t>978-5-389-19382-6</t>
  </si>
  <si>
    <t>Zlodeĭ v zhutkoĭ maske iz zavodskikh trub raskidal professionalʹnykh geroev, budto kegli. Vsemogushchiĭ brosilsia im na vyruchku, no na ėtot raz u nego vesʹma groznyĭ sopernik, obladaiushchiĭ mnozhestvom razlichnykh prichud. Khorosho, chto boevoĭ dukh istinnogo geroia tak prosto ne slomitʹ! Da i uchenikam akademii tozhe nekogda triastisʹ ot strakha, vedʹ nuzhno vyrvatʹ Bakugo iz lap Sigaraki i ego prispeshnikov!</t>
  </si>
  <si>
    <t>Yuna</t>
  </si>
  <si>
    <t>Брошенная императрица. Том 1</t>
  </si>
  <si>
    <t>Манхва «Брошенная императрица» теперь официально в России.История перерождения отвергнутой императрицы, магия, борьба за власть, любовный треугольник.Аристия ла Моник была рождена стать единственной и неповторимой супругой будущего императора, цветком империи Кастина. Нареченная ждала того дня, когда станет женой принца Руфелиса. Однако все изменилось в день, когда таинственная девушка Чжиын, появившаяся из озера, оказалась во дворце. Вскоре Руфелис отвернулся от Аристии, а Чжиын провозгласили новой невестой принца. Однако у отвергнутой императрицы появляется шанс изменить судьбу и переродиться задолго до этих печальных событий. Но что, если это все лишь сон и ход истории уже не изменить?На корейском сайте kakaopage у манхвы более 1 миллиарда прочтений!Более 2 млн просмотров на сайте реманга и почти 250 000 прочтений на мангалибе!Серия завоевала сердца фанатов по всему миру.Комикс будет напечатан на мелованной бумаге.</t>
  </si>
  <si>
    <t>Young Adult. Культовая манхва. Брошенная императрица</t>
  </si>
  <si>
    <t>The abandoned Empress. Volume 1</t>
  </si>
  <si>
    <t>http://sentrumbookstore.com/upload/iblock/f31/b3ltevqjrdk0ys7ydknaeczi24soycc7/e1028b3f13623d80716a5b64264b00d5.jpg</t>
  </si>
  <si>
    <t>978-5-04-188845-9</t>
  </si>
  <si>
    <t>Английский язык для школьников</t>
  </si>
  <si>
    <t>Учимся легко в школе и дома</t>
  </si>
  <si>
    <t>http://sentrumbookstore.com/upload/iblock/0dd/33b6mzbb58dxk6mnwnmlnmcahrkcsggb/a839dc67b929f570f78685d97e296987.jpg</t>
  </si>
  <si>
    <t>978-5-17-088418-6</t>
  </si>
  <si>
    <t>Мэй, Луиза</t>
  </si>
  <si>
    <t>Хорошие жены. Вечные истории</t>
  </si>
  <si>
    <t>Продолжение романа «Маленькие женщины» о повзрослевших сестрах МарчВеликолепные иллюстрации на обложке, форзаце и нахзаце от Чаки ЧакиСага о том, что по-настоящему важно: о семье, любви и дружбе</t>
  </si>
  <si>
    <t>Good wives. Eternal stories</t>
  </si>
  <si>
    <t>http://sentrumbookstore.com/upload/iblock/bd7/dks3mxcbud1m22ldafnwgqpg9be51p96/1789b36409d32fa5a2444fb82c3533c7.jpg</t>
  </si>
  <si>
    <t>978-5-00214-437-2</t>
  </si>
  <si>
    <t>Хардинг, Фрэнсис</t>
  </si>
  <si>
    <t>Дерево лжи</t>
  </si>
  <si>
    <t>Вскоре после внезапного переезда семьи из графства Кент на отдаленный остров отец четырнадцатилетней Фейт погибает при загадочных обстоятельствах. Среди вещей отца девочка обнаруживает странное дерево. Оно растет и дает плоды, если рассказывать ему лживые истории. А съев плод, можно узнать скрытую от всех тайну. Чем серьезнее ложь и чем больше людей поверит в нее, тем грандиознее открывается тайна. Пытаясь разобраться, что произошло, Фейт начинает свою игру.</t>
  </si>
  <si>
    <t>Романы Фрэнсис Хардинг</t>
  </si>
  <si>
    <t>The Tree of Lies</t>
  </si>
  <si>
    <t>http://sentrumbookstore.com/upload/iblock/5ea/1x2ujfll6ingad4xh5wluhtnesahdxam/8004ce60fbd68d0c974b47638844887c.jpg</t>
  </si>
  <si>
    <t>978-5-00154-875-1</t>
  </si>
  <si>
    <t>Королевство запретных книг</t>
  </si>
  <si>
    <t>Двенадцатилетняя Мошка Май после смерти отца-ученого влачит жалкое существование у своих дальних родственников. Загоревшаяся мельница становится для девочки отличным поводом сбежать и пуститься в приключения с новыми друзьям. Ее странными спутниками становятся поэт и жулик Эпонимий Клент и зловредный гусак Сарацин. Эта пестрая троица и не подозревает, что окажется в паутине интриг и предательств, в мире безграмотности и междоусобиц, где книги считаются злом, а закон карает за печатное слово! Но главное - что их основными врагами окажутся внутренние демоны: трусость, эгоизм и равнодушие.</t>
  </si>
  <si>
    <t>The Kingdom of Forbidden Books</t>
  </si>
  <si>
    <t>http://sentrumbookstore.com/upload/iblock/92a/lau89u2y67z66ry5axal0my9t4uhhee6/25aa06a8aac44887c4af3d7ed407dddb.jpg</t>
  </si>
  <si>
    <t>978-5-00211-484-9</t>
  </si>
  <si>
    <t>Новый англо-русский и русско-английский словарь для школьников + грамматика (35000 слов)</t>
  </si>
  <si>
    <t>Новый англо-русский, русско-английский словарь содержит около 35 тысяч слов. Для удобства пользования в конце издания помещен грамматический справочник, содержащий описание наиболее важных грамматических явлений английского языка.Для учащихся средних школ, лицеев, колледжей, а также для широкого круга лиц, начинающих изучать английский язык.</t>
  </si>
  <si>
    <t>Словари и пособия для школьников</t>
  </si>
  <si>
    <t>Дом Славянской книги</t>
  </si>
  <si>
    <t>http://sentrumbookstore.com/upload/iblock/076/rf4avj1px10f392kwjrli9j56ye3gut8/c80dacb70d29b834ec9501b6c1e487ec.jpg</t>
  </si>
  <si>
    <t>978-5-91503-096-0</t>
  </si>
  <si>
    <t>Avchenko, Vasily</t>
  </si>
  <si>
    <t>Vasily Avchenko is a writer and journalist who lives in Vladivostok. The author of the biography of the writer Oleg Kuvaev (together with philologist Alexei Korovashko), the books &amp;quot_The Far East: the hieroglyph of space&amp;quot_, &amp;quot_Red Sky. Non-fictional stories about earth, fire and flying man&amp;quot_ and others. Twice finalist of the literary awards &amp;quot_Big Book&amp;quot_ and &amp;quot_National bestseller&amp;quot_.&amp;quot_Crystal in a transparent frame&amp;quot_ is a unique, almost artistic and at the same time full of amazing facts description of life in the Far East.&amp;quot_I'm just a man living by the sea. Almost any of my countrymen knows much more about fish, the sea, and rocks than I do. But none of them write about what I would like to read about. Both fish and stones are silent. That's why I have to speak.&amp;quot_Vasily Avchenko&amp;quot_is an author who raised journalism to the level of excellent fiction. His documentary novel, dedicated to seemingly specific regional problems, is written in such a way that these very problems and areas of life unexpectedly turn out to be in tune with our experiences, our thoughts, and most importantly — reveal some unprecedented, hidden sides of ourselves.&amp;quot_Andrey Astvatsaturov</t>
  </si>
  <si>
    <t>Kristall v prozrachnoĭ oprave</t>
  </si>
  <si>
    <t>Avchenko, Vasiliĭ</t>
  </si>
  <si>
    <t>Vasiliĭ Avchenko — pisatelʹ i zhurnalist, zhivët vo Vladivostoke. Avtor biografii pisatelia Olega Kuvaeva (sovmestno s filologom Alekseem Korovashko), knig «Dalʹniĭ Vostok: ieroglif prostranstva», «Krasnoe nebo. Nevydumannye istorii o zemle, ogne i cheloveke letaiushchem» i drugikh. Dvazhdy finalist literaturnykh premiĭ «Bolʹshaia kniga» i «Natsionalʹnyĭ bestseller».«Kristall v prozrachnoĭ oprave» — unikalʹnoe, pochti khudozhestvennoe i v to zhe vremia polnoe udivitelʹnykh faktov opisanie zhizni na Dalʹnem Vostoke.«IA vsego lishʹ chelovek, zhivushchiĭ u moria. Pochti liuboĭ iz moikh zemliakov znaet o rybakh, more, kamniakh kuda bolʹshe, chem ia. No nikto iz nikh ne pishet o tom, o chëm mne khotelosʹ by chitatʹ. Molchat i ryba, i kamni. Poėtomu govoritʹ prikhoditsia mne».Vasiliĭ Avchenko«Avtor, podniavshiĭ zhurnalistiku do urovnia velikolepnoĭ khudozhestvennoĭ prozy. Ego dokumentalʹnyĭ roman, posviashchënnyĭ, kazalosʹ by, konkretnym regionalʹnym problemam, napisan tak, chto ėti samye problemy i uchastki zhizni neozhidannym obrazom okazyvaiutsia sozvuchny nashim perezhivaniiam, nashim mysliam, i glavnoe — otkryvaiut kakie-to nevidannye, potaënnye storony nas samikh».Andreĭ Astvatsaturov</t>
  </si>
  <si>
    <t>Russian</t>
  </si>
  <si>
    <t>Edited by Elena Shubina</t>
  </si>
  <si>
    <t>Redaktsiia Eleny Shubinoĭ</t>
  </si>
  <si>
    <t>Here is one of the most profound, expressive and dramatic novels by the classic of Soviet literature Chingiz Aitmatov. This is a book about humanity and what its absence leads to. About nature, about the animal world, which is closely intertwined with the world of people, dependent and vulnerable to violence and cruelty. If wolves turn out to be more humane, nobler and more selfless than humans, if a person makes the wrong moral choice, it always leads to tragedy.The novel, published in 1986, is emotional and modern, the fabric of the narrative is as alive as an open wound — get ready to sympathize with the characters, worry about them with all your heart and sincerely admire this amazing prose.</t>
  </si>
  <si>
    <t>Plakha</t>
  </si>
  <si>
    <t>Aĭtmatov, Chingiz</t>
  </si>
  <si>
    <t>Pered vami odin iz samykh glubokikh, vyrazitelʹnykh i dramatichnykh romanov klassika sovetskoĭ literatury Chingiza Aĭtmatova. Ėto kniga o chelovechnosti i o tom, k chemu privodit ee otsutstvie. O prirode, o zhivotnom mire, kotoryĭ tesno perepletaetsia s mirom liudeĭ, zavisim i uiazvim pered nasiliem i zhestokostʹiu. Esli volki okazyvaiutsia chelovechnee, blagorodnee i samootverzhennee liudeĭ, esli chelovek delaet nevernyĭ nravstvennyĭ vybor — ėto vsegda privodit k tragedii.Roman, opublikovannyĭ v 1986 godu, ėmotsionalen i sovremenen, tkanʹ povestvovaniia nastolʹko zhivaia, kak otkrytaia rana, — gotovʹtesʹ sostradatʹ geroiam, vsem serdtsem perezhivatʹ za nikh i iskrenne voskhishchatʹsia ėtoĭ udivitelʹnoĭ prozoĭ.</t>
  </si>
  <si>
    <t>Ėksmo</t>
  </si>
  <si>
    <t>Акунин, Борис</t>
  </si>
  <si>
    <t>Адвокат беса: страшная повесть</t>
  </si>
  <si>
    <t>Это первая работа Бориса Акунина, не изданная в России. Прочитав рассказ, вы поймете, почему. Иллюстрации Сергея Элькина. Борис Акунин: Я написал рассказ, который вряд ли будет опубликован. Своим русским издателям я его даже не предлагал - чтобы их не подставлять. Вот самое начало, и вся первая глава опубликована в Журнале «Настоящая Россия». Как говорится, следуй за мной, мой читатель!</t>
  </si>
  <si>
    <t>Израиль, Тель-Авив Издательство БАБЕЛЬ</t>
  </si>
  <si>
    <t>Boris Akunin</t>
  </si>
  <si>
    <t>The Devil's Advocate: A Scary Tale</t>
  </si>
  <si>
    <t>This is the first work by Boris Akunin not published in Russia. After reading the story, you will understand why. Illustrations by Sergey Elkin. Boris Akunin: I have written a story that is unlikely to be published. I did not even offer it to my Russian publishers - so as not to set them up. Here is the very beginning, and the entire first chapter is published in the Journal of Real Russia. As they say, follow me, my reader!</t>
  </si>
  <si>
    <t>http://sentrumbookstore.com/upload/iblock/0f9/55893kacs04zh24wyza1f4bzlb41kdnh/9789659292981.jpg</t>
  </si>
  <si>
    <t>Advokat besa: strashnaia povestʹ</t>
  </si>
  <si>
    <t>Ėto pervaia rabota Borisa Akunina, ne izdannaia v Rossii. Prochitav rasskaz, vy poĭmete, pochemu. Illiustratsii Sergeia Ėlʹkina. Boris Akunin: IA napisal rasskaz, kotoryĭ vriad li budet opublikovan. Svoim russkim izdateliam ia ego dazhe ne predlagal - chtoby ikh ne podstavliatʹ. Vot samoe nachalo, i vsia pervaia glava opublikovana v Zhurnale «Nastoiashchaia Rossiia». Kak govoritsia, sleduĭ za mnoĭ, moĭ chitatelʹ!</t>
  </si>
  <si>
    <t>Israel, Tel Aviv BABEL Publishing House</t>
  </si>
  <si>
    <t>Izrailʹ, Telʹ-Aviv Izdatelʹstvo BABELʹ</t>
  </si>
  <si>
    <t>История Российского государства. Царь Петр Алексеевич. Азиатская европеизация</t>
  </si>
  <si>
    <t>'Тридцатилетие, в течение которого царь Петр Алексеевич проводил свои преобразования, повлияло на ход всей мировой истории. Обстоятельства его личной жизни, умственное устройство, пристрастия и фобии стали частью национальной матрицы и сегодня воспринимаются миром как нечто исконно российское. И если русская литература 'вышла из гоголевской шинели', то Российское государство до сих пор донашивает петровские ботфорты.Эта книга про то, как русские учились не следовать за историей, а творить ее, как что-то у них получилось, а что-то нет. И почему'.</t>
  </si>
  <si>
    <t>История Российского Государства (подарочная, цветная)</t>
  </si>
  <si>
    <t>Akunin Boris</t>
  </si>
  <si>
    <t>The history of the Russian state. Tsar Peter Alekseevich. Asian Europeanization</t>
  </si>
  <si>
    <t>'The thirtieth anniversary, during which the king Poroshenko spent his conversion, influenced the course of world history. The circumstances of his personal life, a mental device, addictions and phobias become part of the national grid and is now perceived by the world as something primordially Russian. And if Russian literature 'came out of Gogol's overcoat', the Russian state still wears Peter's boots.This book is about how the Russians learned not to follow history but to create it as something they did, and some don't. And why'.</t>
  </si>
  <si>
    <t>http://sentrumbookstore.com/upload/iblock/bfd/9785170825721.jpg</t>
  </si>
  <si>
    <t>Istoriia Rossiĭskogo gosudarstva. TSarʹ Petr Alekseevich. Aziatskaia evropeizatsiia</t>
  </si>
  <si>
    <t>'Tridtsatiletie, v techenie kotorogo tsarʹ Petr Alekseevich provodil svoi preobrazovaniia, povliialo na khod vseĭ mirovoĭ istorii. Obstoiatelʹstva ego lichnoĭ zhizni, umstvennoe ustroĭstvo, pristrastiia i fobii stali chastʹiu natsionalʹnoĭ matritsy i segodnia vosprinimaiutsia mirom kak nechto iskonno rossiĭskoe. I esli russkaia literatura 'vyshla iz gogolevskoĭ shineli', to Rossiĭskoe gosudarstvo do sikh por donashivaet petrovskie botforty.Ėta kniga pro to, kak russkie uchilisʹ ne sledovatʹ za istorieĭ, a tvoritʹ ee, kak chto-to u nikh poluchilosʹ, a chto-to net. I pochemu'.</t>
  </si>
  <si>
    <t>978-5-17-082572-1</t>
  </si>
  <si>
    <t>Не прощаюсь: Приключения Эраста Фандорина в ХХ веке. Часть вторая</t>
  </si>
  <si>
    <t>Заключительная книга приключений Эраста Фандорина.</t>
  </si>
  <si>
    <t>Захаров</t>
  </si>
  <si>
    <t>Приключения Эраста Петровича Фандорина</t>
  </si>
  <si>
    <t>Not forgiven: the adventures of Erast Fandorin in the twentieth century. Part two</t>
  </si>
  <si>
    <t>Final book of the adventures of Erast Fandorin.</t>
  </si>
  <si>
    <t>http://sentrumbookstore.com/upload/iblock/377/9785815914773.jpg</t>
  </si>
  <si>
    <t>Ne proshchaiusʹ: Prikliucheniia Ėrasta Fandorina v KhKh veke. Chastʹ vtoraia</t>
  </si>
  <si>
    <t>Zakliuchitelʹnaia kniga prikliucheniĭ Ėrasta Fandorina.</t>
  </si>
  <si>
    <t>978-5-8159-1477-3</t>
  </si>
  <si>
    <t>Zakharov</t>
  </si>
  <si>
    <t>Нечеховская интеллигенция. Короткие истории о всяком разном</t>
  </si>
  <si>
    <t>Короткие истории от Бориса Акунина!&amp;lt_br&amp;gt_Короткие-то они короткие, но за каждой – удивительная судьба, полузабытый исторический факт, дней старинных анекдот или какая-нибудь «вечная» проблема.&amp;lt_br&amp;gt_Автор переносит читателя из эпохи в эпоху, из одной точки планеты в другую, и всюду интересно, и всюду есть, над чем задуматься.&amp;lt_br&amp;gt_Правильно пользоваться книгой надлежит так: читаете миниатюру_ внимательно рассматриваете картинки_ обдумываете прочитанное и мысленно спорите с автором_ двигаетесь дальше.&amp;lt_br&amp;gt_Приятного чтения и полезного размышления</t>
  </si>
  <si>
    <t>Исторические миниатюры</t>
  </si>
  <si>
    <t>Necakovska intelligentsia. Short stories on any different</t>
  </si>
  <si>
    <t>A short story from Boris Akunin!&amp;lt_br&amp;gt_Short-they are short, but each of amazing destiny, half-forgotten historical fact, days old anecdote or some kind of &amp;quot_eternal&amp;quot_ problem.&amp;lt_br&amp;gt_The author takes the reader from era to era, from one point to another planet, and it's interesting, and everywhere there is something to ponder.&amp;lt_br&amp;gt_The correct use of a book must: read the thumbnail_ carefully examine the pictures_ read and ponder mentally arguing with the author_ moving on.&amp;lt_br&amp;gt_Enjoyable read and useful reflections</t>
  </si>
  <si>
    <t>http://sentrumbookstore.com/upload/iblock/b8c/9785170989096.jpg</t>
  </si>
  <si>
    <t>Nechekhovskaia intelligentsiia. Korotkie istorii o vsiakom raznom</t>
  </si>
  <si>
    <t>Korotkie istorii ot Borisa Akunina!&amp;lt_br&amp;gt_Korotkie-to oni korotkie, no za kazhdoĭ – udivitelʹnaia sudʹba, poluzabytyĭ istoricheskiĭ fakt, dneĭ starinnykh anekdot ili kakaia-nibudʹ «vechnaia» problema.&amp;lt_br&amp;gt_Avtor perenosit chitatelia iz ėpokhi v ėpokhu, iz odnoĭ tochki planety v druguiu, i vsiudu interesno, i vsiudu estʹ, nad chem zadumatʹsia.&amp;lt_br&amp;gt_Pravilʹno polʹzovatʹsia knigoĭ nadlezhit tak: chitaete miniatiuru_ vnimatelʹno rassmatrivaete kartinki_ obdumyvaete prochitannoe i myslenno sporite s avtorom_ dvigaetesʹ dalʹshe.&amp;lt_br&amp;gt_Priiatnogo chteniia i poleznogo razmyshleniia</t>
  </si>
  <si>
    <t>978-5-17-098909-6</t>
  </si>
  <si>
    <t>Смерть на брудершафт. Летающий слон. Фильма 3-я</t>
  </si>
  <si>
    <t>'Смерть на брудершафт' — название цикла из десяти повестей в экспериментальном жанре 'Роман-кино', призванном совместить литературный текст с визуальностью кинематографа.В эту книгу входит 'фильма' третья, действие которой происходит в 1915 году. Это самостоятельная повесть о приключениях германского шпиона Зеппа и русского контрразведчика Алексея Романова.</t>
  </si>
  <si>
    <t>Фильма Бориса Акунина</t>
  </si>
  <si>
    <t>Akunin, B.</t>
  </si>
  <si>
    <t>Death on the bruderschaft. A flying elephant. The 3rd film</t>
  </si>
  <si>
    <t>&amp;quot_Death on the Bruderschaft&amp;quot_ is the name of a cycle of ten novels in the experimental genre of &amp;quot_Novel—Cinema&amp;quot_, designed to combine literary text with the visual nature of cinema.This book includes the third 'film', which takes place in 1915. This is an independent story about the adventures of the German spy Sepp and the Russian counterintelligence agent Alexei Romanov.</t>
  </si>
  <si>
    <t>http://sentrumbookstore.com/upload/iblock/29c/c8h8hjvjerghe3d2newns7knc79byhjm/9785171540401.jpg</t>
  </si>
  <si>
    <t>Smertʹ na brudershaft. Letaiushchiĭ slon. Filʹma 3-ia</t>
  </si>
  <si>
    <t>'Smertʹ na brudershaft' — nazvanie tsikla iz desiati povesteĭ v ėksperimentalʹnom zhanre 'Roman-kino', prizvannom sovmestitʹ literaturnyĭ tekst s vizualʹnostʹiu kinematografa.V ėtu knigu vkhodit 'filʹma' tretʹia, deĭstvie kotoroĭ proiskhodit v 1915 godu. Ėto samostoiatelʹnaia povestʹ o prikliucheniiakh germanskogo shpiona Zeppa i russkogo kontrrazvedchika Alekseia Romanova.</t>
  </si>
  <si>
    <t>978-5-17-154040-1</t>
  </si>
  <si>
    <t>Мiр и Война</t>
  </si>
  <si>
    <t>Детективный роман Бориса Акунина, действие которого разворачивается на фоне грозных событий войны 1812 года, является художественным приложением к седьмому тому проекта 'История Российского государства'.Такой пары сыщиков в истории криминального жанра, кажется, еще не было…</t>
  </si>
  <si>
    <t>История Российского государства в романах и повестях</t>
  </si>
  <si>
    <t>Akunin, Boris</t>
  </si>
  <si>
    <t>The World and the War</t>
  </si>
  <si>
    <t>Boris Akunin's detective novel, set against the backdrop of the terrible events of the War of 1812, is an artistic appendix to the seventh volume of the History of the Russian State project.Such a pair of detectives in the history of the criminal genre, it seems, has not yet been…</t>
  </si>
  <si>
    <t>http://sentrumbookstore.com/upload/iblock/eda/5m5ki31yvn4nzgolb765cqggmmjw66pe/9785171511722.jpg</t>
  </si>
  <si>
    <t>Mir i Voĭna</t>
  </si>
  <si>
    <t>Detektivnyĭ roman Borisa Akunina, deĭstvie kotorogo razvorachivaetsia na fone groznykh sobytiĭ voĭny 1812 goda, iavliaetsia khudozhestvennym prilozheniem k sedʹmomu tomu proekta 'Istoriia Rossiĭskogo gosudarstva'.Takoĭ pary syshchikov v istorii kriminalʹnogo zhanra, kazhetsia, eshche ne bylo…</t>
  </si>
  <si>
    <t>978-5-17-151172-2</t>
  </si>
  <si>
    <t>Он уходя спросил</t>
  </si>
  <si>
    <t>– Новинка от Бориса Акунина – одного из самых популярных авторов России. Суммарный тираж его книг превышает 30 000 000 экземпляров.– Продолжение знаменитого проекта «История Российского государства».– Подарочное издание с иллюстрациями.– Эта книга — художественная иллюстрация финального исторического тома «После тяжелой продолжительной болезни. Время Николая II».«В этот самый миг с грохотом распахнулась дверь. Сейчас судьба подхватит меня и понесет на своих бурных волнах, не давая опомниться...» Не зря криминалист Василий Гусев пытался передать дело «табачно‑спичечной королевы» главе частного детективного агентства. Расследование, на первый взгляд касающееся только одной семьи, вскоре выйдет на совсем другой уровень и затронет тех, от кого зависит судьба Империи...</t>
  </si>
  <si>
    <t>История Российского Государства (подарочная)</t>
  </si>
  <si>
    <t>He asked as he was leaving</t>
  </si>
  <si>
    <t>– A novelty from Boris Akunin, one of the most popular authors in Russia. The total circulation of his books exceeds 30,000,000 copies.– Continuation of the famous project &amp;quot_History of the Russian State&amp;quot_.– Gift edition with illustrations.– This book is an artistic illustration of the final historical volume &amp;quot_After a severe long illness. The time of Nicholas II.&amp;quot_&amp;quot_At that very moment, the door burst open with a bang. Now fate will pick me up and carry me on its stormy waves, without letting me come to my senses...&amp;quot_ No wonder criminologist Vasily Gusev tried to transfer the case of the &amp;quot_tobacco‑match queen&amp;quot_ to the head of a private detective agency. The investigation, which at first glance concerns only one family, will soon reach a completely different level and will affect those on whom the fate of the Empire depends...</t>
  </si>
  <si>
    <t>http://sentrumbookstore.com/upload/iblock/714/z0drtkdofanaelz464r78jbv1laglk42/9785171482909.jpg</t>
  </si>
  <si>
    <t>On ukhodia sprosil</t>
  </si>
  <si>
    <t>– Novinka ot Borisa Akunina – odnogo iz samykh populiarnykh avtorov Rossii. Summarnyĭ tirazh ego knig prevyshaet 30 000 000 ėkzempliarov.– Prodolzhenie znamenitogo proekta «Istoriia Rossiĭskogo gosudarstva».– Podarochnoe izdanie s illiustratsiiami.– Ėta kniga — khudozhestvennaia illiustratsiia finalʹnogo istoricheskogo toma «Posle tiazheloĭ prodolzhitelʹnoĭ bolezni. Vremia Nikolaia II».«V ėtot samyĭ mig s grokhotom raspakhnulasʹ dverʹ. Seĭchas sudʹba podkhvatit menia i poneset na svoikh burnykh volnakh, ne davaia opomnitʹsia...» Ne zria kriminalist Vasiliĭ Gusev pytalsia peredatʹ delo «tabachno‑spichechnoĭ korolevy» glave chastnogo detektivnogo agentstva. Rassledovanie, na pervyĭ vzgliad kasaiushcheesia tolʹko odnoĭ semʹi, vskore vyĭdet na sovsem drugoĭ urovenʹ i zatronet tekh, ot kogo zavisit sudʹba Imperii...</t>
  </si>
  <si>
    <t>978-5-17-148290-9</t>
  </si>
  <si>
    <t>Сказки народов мира</t>
  </si>
  <si>
    <t>Эта книга для тех, кому нравится читать про больших грозных драконов и про маленьких храбрых рыцарей, для тех, кто верит, что любовь сама себе хозяйка и что феи дарят подарки. 'Сказки народов мира', придуманные Борисом Акуниным, предназначены для всех девочек и мальчиков — даже тех, кто давно уже вырос и имеет собственных детей.</t>
  </si>
  <si>
    <t>Игра в жанры</t>
  </si>
  <si>
    <t>Fairy tales of the peoples of the world</t>
  </si>
  <si>
    <t>This book is for those who like to read about big formidable dragons and about little brave knights, for those who believe that love is its own mistress and that fairies give gifts. &amp;quot_Fairy tales of the peoples of the world&amp;quot_, invented by Boris Akunin, are intended for all girls and boys — even those who have grown up and have their own children for a long time.</t>
  </si>
  <si>
    <t>http://sentrumbookstore.com/upload/iblock/cb0/3bgpfzlqlwum4s0cz0027iohwexyoaiw/9785171525576.jpg</t>
  </si>
  <si>
    <t>Skazki narodov mira</t>
  </si>
  <si>
    <t>Ėta kniga dlia tekh, komu nravitsia chitatʹ pro bolʹshikh groznykh drakonov i pro malenʹkikh khrabrykh rytsareĭ, dlia tekh, kto verit, chto liubovʹ sama sebe khoziaĭka i chto fei dariat podarki. 'Skazki narodov mira', pridumannye Borisom Akuninym, prednaznacheny dlia vsekh devochek i malʹchikov — dazhe tekh, kto davno uzhe vyros i imeet sobstvennykh deteĭ.</t>
  </si>
  <si>
    <t>978-5-17-152557-6</t>
  </si>
  <si>
    <t>Смерть на брудершафт. Странный человек. Фильма 5-я</t>
  </si>
  <si>
    <t>'Смерть на брудершафт' — название цикла из десяти повестей в экспериментальном жанре 'Роман-кино', призванном совместить литературный текст с визуальностью кинематографа. В эту книгу входит 'фильма' пятая. Повесть 'Странный человек' описывает хитроумную операцию, которую германская разведка проводит в высших кругах петербургского общества.</t>
  </si>
  <si>
    <t>Death on the bruderschaft. A strange man. The 5th film</t>
  </si>
  <si>
    <t>&amp;quot_Death on the Bruderschaft&amp;quot_ is the name of a cycle of ten novels in the experimental genre of &amp;quot_Novel—Cinema&amp;quot_, designed to combine literary text with the visual nature of cinema. This book includes the fifth 'film'. The story &amp;quot_The Strange Man&amp;quot_ describes a clever operation that German intelligence is conducting in the highest circles of St. Petersburg society.</t>
  </si>
  <si>
    <t>http://sentrumbookstore.com/upload/iblock/ab6/3z0j6py93celm22cj6d23tjy7g6od4md/9785171540425.jpg</t>
  </si>
  <si>
    <t>Smertʹ na brudershaft. Strannyĭ chelovek. Filʹma 5-ia</t>
  </si>
  <si>
    <t>'Smertʹ na brudershaft' — nazvanie tsikla iz desiati povesteĭ v ėksperimentalʹnom zhanre 'Roman-kino', prizvannom sovmestitʹ literaturnyĭ tekst s vizualʹnostʹiu kinematografa. V ėtu knigu vkhodit 'filʹma' piataia. Povestʹ 'Strannyĭ chelovek' opisyvaet khitroumnuiu operatsiiu, kotoruiu germanskaia razvedka provodit v vysshikh krugakh peterburgskogo obshchestva.</t>
  </si>
  <si>
    <t>978-5-17-154042-5</t>
  </si>
  <si>
    <t>Там...</t>
  </si>
  <si>
    <t>'Там…' — это роман-предположение о том, что ожидает каждого из нас по Ту Сторону. Герои романа проделывают этот роковой путь всяк по-своему. Одни — дорогой, которая проложена христианством, исламом или буддизмом. Другие более причудливыми маршрутами. Хотите узнать, что сулят человеку Вера и Безверие? Тогда эта книга, одновременно познавательная, страшная и смешная, для вас.</t>
  </si>
  <si>
    <t>Иллюстрированные романы А. Борисовой</t>
  </si>
  <si>
    <t>There...</t>
  </si>
  <si>
    <t>'There...' is a novel-an assumption about what awaits each of us on the Other Side. The heroes of the novel make this fatal journey in their own way. Some are roads that are paved by Christianity, Islam or Buddhism. Others take more bizarre routes. Do you want to know what Faith and Lack of Faith promise to a person? Then this book, at the same time informative, scary and funny, is for you.</t>
  </si>
  <si>
    <t>http://sentrumbookstore.com/upload/iblock/df3/6001ruuicizpwpv4unz64jrqdd4l8zpq/9785171554552.jpg</t>
  </si>
  <si>
    <t>Tam...</t>
  </si>
  <si>
    <t>'Tam…' — ėto roman-predpolozhenie o tom, chto ozhidaet kazhdogo iz nas po Tu Storonu. Geroi romana prodelyvaiut ėtot rokovoĭ putʹ vsiak po-svoemu. Odni — dorogoĭ, kotoraia prolozhena khristianstvom, islamom ili buddizmom. Drugie bolee prichudlivymi marshrutami. Khotite uznatʹ, chto suliat cheloveku Vera i Bezverie? Togda ėta kniga, odnovremenno poznavatelʹnaia, strashnaia i smeshnaia, dlia vas.</t>
  </si>
  <si>
    <t>978-5-17-155455-2</t>
  </si>
  <si>
    <t>Corpus; АСТ</t>
  </si>
  <si>
    <t>Aslak, Noor</t>
  </si>
  <si>
    <t>Autumn 1940. In the north of occupied Norway, near the town of Buda, the Princess Ranghild cruise ship is dying. Among the hundreds of drowned is shipowner Tur Falk. But his wife, Vera Lynn, and newborn son Ulav survive. 75 years later, Vera commits suicide, and this tragedy is clearly connected with that long-ago shipwreck. Half a century ago, Verina's brilliant writing career was cut short when she tried to tell the truth about that fateful day, and now Ulava's daughter, Sasha, begins to unravel the story of her grandmother. “The Sea Cemetery&amp;quot_ is a real Norwegian big novel about a family dynasty, about the struggle for power and capital, about loyalty to the state in the light of morality, about love and betrayal. This is a romantic and at the same time tragic journey along the Norwegian coast in the past and present, a story in which the truth collides with loyalty to the family and can even destroy the family empire. The novel has been translated into 17 languages and was nominated in France for the GRAND PRIX of ELLE magazine.</t>
  </si>
  <si>
    <t>Morskoe kladbishche</t>
  </si>
  <si>
    <t>Osenʹ 1940 goda. Na severe okkupirovannoĭ Norvegii, nedaleko ot goroda Budë, gibnet reĭsovoe sudno “Printsessa Rangkhilʹd”. Sredi soten utonuvshikh — sudovladelets Tur Falk. No ego zhena, Vera Linn, i novorozhdennyĭ syn Ulav vyzhivaiut. Spustia 75 let Vera konchaet zhiznʹ samoubiĭstvom, i ėta tragediia iavno sviazana s tem davnim korablekrusheniem. Polveka nazad Verina blistatelʹnaia pisatelʹskaia karʹera oborvalasʹ, kogda ona popytalasʹ rasskazatʹ pravdu o tom rokovom dne, i teperʹ dochʹ Ulava, Sasha, nachinaet rasputyvatʹ istoriiu svoeĭ babushki. “Morskoe kladbishche” — nastoiashchiĭ norvezhskiĭ bolʹshoĭ roman o semeĭnoĭdinastii, o borʹbe za vlastʹ i kapitaly, o loialʹnosti gosudarstvu v svete morali, o liubvi i predatelʹstve. Ėto romanticheskoe i vmeste s tem tragicheskoe puteshestvie vdolʹ norvezhskogo poberezhʹia v proshlom i nastoiashchem, istoriia, v kotoroĭ istina stalkivaetsia s vernostʹiu semʹe i dazhe mozhet razrushitʹ semeĭnuiu imperiiu. Roman pereveden na 17 iazykov, nominirovan vo Frantsii na GRAND PRIX zhurnala ELLE.</t>
  </si>
  <si>
    <t>Corpus; AST</t>
  </si>
  <si>
    <t>Ахматова, А.;Есенин, С.;Цветаева, М.</t>
  </si>
  <si>
    <t>Akhmatova, A.; Yesenin, S.; Tsvetaeva, M.</t>
  </si>
  <si>
    <t>Love is a feeling that is close to people of all generations, which excites the blood and mind, gives birth to lines and metaphors that are amazing in their power ... Love lyrics are perhaps one of the most beautiful genres. This is life itself, conveyed by the authors in images and stanzas. It is with poems about love that the creative path of poets most often begins, their formation.This book contains the most famous lines about the love of F. Tyutchev, A. Feta, M. Tsvetaeva, A. Akhmatova and many others. The publication is organically complemented by vivid illustrations selected for each poetic masterpiece.</t>
  </si>
  <si>
    <t>Stikhi o liubvi. Izbrannaia lirika s illiustratsiiami</t>
  </si>
  <si>
    <t>Akhmatova, A.;Esenin, S.;TSvetaeva, M.</t>
  </si>
  <si>
    <t>Liubovʹ — chuvstvo, kotoroe blizko liudiam vsekh pokoleniĭ, kotoroe budorazhit krovʹ i razum, rozhdaet potriasaiushchie po svoeĭ sile stroki i metafory… Liubovnaia lirika — pozhaluĭ, odin iz samykh krasivykh zhanrov. Ėto sama zhiznʹ, peredannaia avtorami v obrazakh i strofakh. Imenno so stikhotvoreniĭ o liubvi chashche vsego nachinaetsia tvorcheskiĭ putʹ poėtov, ikh stanovlenie.V ėtoĭ knige sobrany samye izvestnye stroki o liubvi F. Tiutcheva, A. Feta, M. TSvetaevoĭ, A. Akhmatovoĭ i mnogikh drugikh. Izdanie organichno dopolniaiut iarkie illiustratsii, podobrannye dlia kazhdogo poėticheskogo shedevra.</t>
  </si>
  <si>
    <t>Belle, Henry</t>
  </si>
  <si>
    <t>The book after which Belle was awarded the Nobel Prize.A book with an interesting composition – after all, we learn about the main character only from the words of her acquaintances, friends and enemies.The book is at the junction of genres – after all, this novel is more like a personal matter.So, meet Leni Pfeiffer (nee Gruiten) – &amp;quot_the most German girl in school&amp;quot_, &amp;quot_lover of singing, cinema and dancing&amp;quot_ and &amp;quot_stupid goose&amp;quot_.A strange woman with eccentric manners and habits, as if deliberately trying to break all the generally accepted rules. Leni's whole life is a challenge to others, and her difficult fate is a reflection of the era of military and post–war Germany. So who is she really: a sinner or a saint who can work miracles?</t>
  </si>
  <si>
    <t>Gruppovoĭ portret s damoĭ</t>
  </si>
  <si>
    <t>Bellʹ, Genrikh</t>
  </si>
  <si>
    <t>Kniga, posle kotoroĭ Bëllʹ byl udostoen Nobelevskoĭ premii.Kniga s interesneĭsheĭ kompozitsieĭ – vedʹ o glavnoĭ geroine my uznaem tolʹko so slov ee znakomykh, druzeĭ i vragov.Kniga na styke zhanrov – vedʹ ėtot roman skoree napominaet lichnoe delo.Itak, znakomʹtesʹ: Leni Pfaĭfer (urozhdennaia Gruĭten) – «samaia nemetskaia devochka v shkole», «liubitelʹnitsa peniia, kino i tantsev» i «glupaia gusynia».Strannaia zhenshchina s chudakovatymi manerami i privychkami, slovno spetsialʹno staraiushchaiasia narushitʹ vse obshchepriznannye pravila. Vsia zhiznʹ Leni – vyzov okruzhaiushchim, a ee neprostaia sudʹba – otrazhenie ėpokhi voennoĭ i poslevoennoĭ Germanii. Tak kto zhe ona na samom dele: greshnitsa ili sviataia, sposobnaia tvoritʹ chudesa?</t>
  </si>
  <si>
    <t>Фарук, чьи ученики давно преуспели и открыли собственные рестораны, все еще простой шеф-повар. Жена уговаривает его начать собственный бизнес - крошечную кофейню, где будут подавать кофе, сваренный по секретному рецепту, который Фарук до сего времени никому не открывал. С этой точки начинается отсчет нелинейной на самом деле истории, состоящей из нескольких пластов, словно утопленных друг в друге. Персонажи, рассказывающие о своих судьбах, оказываются фрагментами сложного узора, вытканного фатумом. И все они незримо связаны, хотя поначалу кажется, что ничего общего нет, - только удивительная страна и ее воздух, в котором разлились ароматы кофе и пряностей да звенящая тревога, ведь спокойных дней эта земля не знала с незапамятных времен. Книга, написанная в притчевой манере, где реальное тесно сплетено с вымышленным, на самом деле раскрывает темные страницы истории Турции.</t>
  </si>
  <si>
    <t>АСТ; Редакция Елены Шубиной</t>
  </si>
  <si>
    <t>Farook, whose students have long succeeded and opened their own restaurants, is still a simple chef. His wife persuades him to start his own business - a tiny coffee shop where they will serve coffee brewed according to a secret recipe that Farook has not revealed to anyone until now. From this point, the countdown begins for a non-linear story, which consists of several layers, as if drowned in each other. The characters telling about their destinies turn out to be fragments of a complex pattern woven by fate. And they are all invisibly connected, although at first it seems that there is nothing in common - only an amazing country and its air, in which the aromas of coffee and spices spread, and ringing alarm, because this land has not known quiet days since time immemorial. The book, written in a parable-like manner, where the real is closely intertwined with the fictional, actually reveals the dark pages of Turkish history.</t>
  </si>
  <si>
    <t>Kofe s pertsem</t>
  </si>
  <si>
    <t>Faruk, chʹi ucheniki davno preuspeli i otkryli sobstvennye restorany, vse eshche prostoĭ shef-povar. Zhena ugovarivaet ego nachatʹ sobstvennyĭ biznes - kroshechnuiu kofeĭniu, gde budut podavatʹ kofe, svarennyĭ po sekretnomu retseptu, kotoryĭ Faruk do sego vremeni nikomu ne otkryval. S ėtoĭ tochki nachinaetsia otschet nelineĭnoĭ na samom dele istorii, sostoiashcheĭ iz neskolʹkikh plastov, slovno utoplennykh drug v druge. Personazhi, rasskazyvaiushchie o svoikh sudʹbakh, okazyvaiutsia fragmentami slozhnogo uzora, vytkannogo fatumom. I vse oni nezrimo sviazany, khotia ponachalu kazhetsia, chto nichego obshchego net, - tolʹko udivitelʹnaia strana i ee vozdukh, v kotorom razlilisʹ aromaty kofe i prianosteĭ da zveniashchaia trevoga, vedʹ spokoĭnykh dneĭ ėta zemlia ne znala s nezapamiatnykh vremen. Kniga, napisannaia v pritchevoĭ manere, gde realʹnoe tesno spleteno s vymyshlennym, na samom dele raskryvaet temnye stranitsy istorii Turtsii.</t>
  </si>
  <si>
    <t>AST; Edited by Elena Shubina</t>
  </si>
  <si>
    <t>AST; Redaktsiia Eleny Shubinoĭ</t>
  </si>
  <si>
    <t>НАСТОЯЩИЙ МАТЕРИАЛ (ИНФОРМАЦИЯ) ПРОИЗВЕДЕН ИНОСТРАННЫМ АГЕНТОМ ТАТЬЯНОЙ АЛЕКСАНДРОВНОЙ СОТНИКОВОЙ, ЛИБО МАТЕРИАЛ (ИНФОРМАЦИЯ) КАСАЕТСЯ ДЕЯТЕЛЬНОСТИ ИНОСТРАННОГО АГЕНТА ТАТЬЯНЫ АЛЕКСАНДРОВНЫ СОТНИКОВОЙ.Анна сталкивается с проблемой многих женщин, которых психологи называют 'жертвами раннего брака': у мужа появляется еще одна семья, и в ней растет дочь. Райские яблоки зреют не в саду Анны… Как быть в такой ситуации: продолжать жить с мужем под одной крышей или остаться в одиночестве? Ответ на этот вопрос Анна находит неожиданно, решив исследовать историю семьи Ермоловых. Ключ к разгадке − в дневнике женщины, которая много лет назад жила в их квартире…</t>
  </si>
  <si>
    <t>THIS MATERIAL (INFORMATION) WAS PRODUCED BY A FOREIGN AGENT TATYANA ALEXANDROVNA SOTNIKOVA, OR THE MATERIAL (INFORMATION) CONCERNS THE ACTIVITIES OF A FOREIGN AGENT TATYANA ALEXANDROVNA SOTNIKOVA.Anna is faced with the problem of many women, whom psychologists call &amp;quot_victims of early marriage&amp;quot_: her husband has another family, and a daughter is growing up in it. The apples of Paradise do not ripen in Anna's garden… What should I do in such a situation: continue to live with my husband under the same roof or stay alone? Anna finds the answer to this question unexpectedly, deciding to explore the history of the Ermolov family. The key to the solution is in the diary of a woman who lived in their apartment many years ago…</t>
  </si>
  <si>
    <t>IAbloki iz chuzhogo raia</t>
  </si>
  <si>
    <t>NASTOIAShchIĬ MATERIAL (INFORMATSIIA) PROIZVEDEN INOSTRANNYM AGENTOM TATʹIANOĬ ALEKSANDROVNOĬ SOTNIKOVOĬ, LIBO MATERIAL (INFORMATSIIA) KASAETSIA DEIATELʹNOSTI INOSTRANNOGO AGENTA TATʹIANY ALEKSANDROVNY SOTNIKOVOĬ.Anna stalkivaetsia s problemoĭ mnogikh zhenshchin, kotorykh psikhologi nazyvaiut 'zhertvami rannego braka': u muzha poiavliaetsia eshche odna semʹia, i v neĭ rastet dochʹ. Raĭskie iabloki zreiut ne v sadu Anny… Kak bytʹ v takoĭ situatsii: prodolzhatʹ zhitʹ s muzhem pod odnoĭ krysheĭ ili ostatʹsia v odinochestve? Otvet na ėtot vopros Anna nakhodit neozhidanno, reshiv issledovatʹ istoriiu semʹi Ermolovykh. Kliuch k razgadke − v dnevnike zhenshchiny, kotoraia mnogo let nazad zhila v ikh kvartire…</t>
  </si>
  <si>
    <t>Подарочное иллюстрированное издание отпечатано на отечественной пигментированной книжно-дизайнерской бумаге кремового цвета с закладкой ляссе одного цвета с капталом. Сборник включает различные произведения Амброза Бирса (1842–1914), в США заслуженно снискавшего себе славу мастера «готической прозы». В своих текстах, мрачных и мистических, Бирс старался доводить описание ужасного до возможного предела. Его повесть «Монах и дочь палача» в переводе И. Бернштейн является вольным пересказом романа немецкого писателя Р. Фосса «Монах из Берхтесгадена». Помимо повести, в данное издание вошли более семи десятков коротких притч Бирса, а также двадцать три рассказа писателя. Издание сопровождается рисунками и буквицами художницы Татьяны Косач. К классикам американской литературы Амброз Бирс был причислен в середине ХХ века_ к тому времени писателя давно не было в живых. Вероятно, он бы удивился, узнав, что славу ему принесли мрачные и пропитанные циничным взглядом на жизнь рассказы и повести в стиле «готической прозы». Около дюжины из них вошли в золотой фонд американской классики. Амброз писал их скорее для узкого круга почитателей, чем для широкой публики, которой Бирс был известен прежде всего как талантливый журналист, жестко бичевавший в конце XIX века пороки американского общества. Остатки юношеского романтизма Амброз утратил во время Гражданской войны, на которую он, выходец из бедной многодетной фермерской семьи, отправился добровольцем. Бирс прошел через все главные сражения, убедился в бессмысленности жертв и осел в Сан-Франциско. Возвращаться к прежним случайным заработкам не позволяла гордость - Бирс вышел в отставку в чине офицера. Найти свою, независимую дорогу в жизни помог талант сочинителя. У отца будущего писателя была неплохая библиотека - благодаря ей Амброз познакомился с литературной классикой. Позже он внес в нее свой вклад, став автором лаконичной новаторской прозы, которая оказала огромное влияние на развитие американской «темной литературы». Последователем Бирса на этом пути стал американский писатель Говард Филлипс Лавкрафт, чьи сочинения тоже полны ужасов, мистики и фатализма. Ими пропитана повесть Бирса «Монах и дочь палача», с которой начинается данный сборник. Она считается одной из вершин «готической литературы». В конце жизни обладавший неуживчивым и независимым характером писатель в каком-то смысле стал одним из своих героев-фаталистов. Бирс не захотел встречаться с немощной старостью. Достигнув возраста семидесяти лет, он пересек границу с охваченной революционным пламенем Мексикой. В ее огне он и сгинул без следа. Наверное, не просто так один из своих рассказов Бирс назвал «Без вести пропавший». Книга проиллюстрирована рисунками современной петербургской художницы Татьяны Косач. Она окончила исторический факультет Санкт-Петербургского государственного университета и является специалистом по искусству Средневековья. Ее иконописные и графические работы можно встретить в частных коллекциях любителей живописи в России, США, Италии и Франции. В серии «Библиотека мировой литературы» ее иллюстрации украшают романы «Американская трагедия» , «Финансист», «Титан», «Стоик» Теодора Драйзера, «Доктор Живаго» Бориса Леонидовича Пастернака и «Белая гвардия» Михаила Афанасьевича Булгакова.</t>
  </si>
  <si>
    <t>Библиотека мировой литературы</t>
  </si>
  <si>
    <t>The gift illustrated edition is printed on domestic pigmented book and design paper of cream color with a bookmark of the same color as the captal. The collection includes various works by Ambrose Bierce (1842–1914), who in the United States deservedly gained fame as a master of “Gothic prose.” In his texts, gloomy and mystical, Bierce tried to bring the description of the terrible to the possible limit. His story “The Monk and the Executioner’s Daughter” translated by I. Bernstein is a free retelling of the novel by the German writer R. Voss “The Monk from Berchtesgaden”. In addition to the story, this publication includes more than seven dozen short parables by Bierce, as well as twenty-three stories by the writer. The publication is accompanied by drawings and initial letters by the artist Tatyana Kosach. Ambrose Bierce was ranked among the classics of American literature in the mid-twentieth century_ by that time the writer had long been dead. He would probably be surprised to learn that his fame was brought to him by his gloomy stories and tales in the style of “Gothic prose” imbued with a cynical view of life. About a dozen of them were included in the golden fund of American classics. Ambrose wrote them more for a narrow circle of admirers than for the general public, to whom Bierce was known primarily as a talented journalist who harshly castigated the vices of American society at the end of the 19th century. Ambrose lost the remnants of his youthful romanticism during the Civil War, to which he, coming from a poor large farming family, volunteered. Bierce went through all the major battles, became convinced of the pointlessness of the victims and settled in San Francisco. Pride did not allow him to return to his previous odd jobs - Beers retired with the rank of officer. The talent of a writer helped me find my own independent path in life. The father of the future writer had a good library - thanks to it, Ambrose became acquainted with literary classics. He later contributed to it, becoming the author of laconic, innovative prose that had a huge influence on the development of American “dark literature.” Bierce's follower on this path was the American writer Howard Phillips Lovecraft, whose works are also full of horror, mysticism and fatalism. They permeate Bierce’s story “The Monk and the Executioner’s Daughter,” with which this collection begins. It is considered one of the pinnacles of “Gothic literature.” At the end of his life, the writer, who had a quarrelsome and independent character, in a sense became one of his fatalist heroes. Bierce did not want to face frail old age. Having reached the age of seventy, he crossed the border into Mexico, engulfed in revolutionary flames. In her fire he disappeared without a trace. It’s probably not for nothing that Bierce called one of his stories “Missing in Action.” The book is illustrated with drawings by contemporary St. Petersburg artist Tatyana Kosach. She graduated from the history department of St. Petersburg State University and is a specialist in medieval art. Her iconographic and graphic works can be found in private collections of art lovers in Russia, the USA, Italy and France. In the “Library of World Literature” series, her illustrations adorn the novels “An American Tragedy”, “The Financier”, “The Titan”, “The Stoic” by Theodore Dreiser, “Doctor Zhivago” by Boris Leonidovich Pasternak and “The White Guard” by Mikhail Afanasyevich Bulgakov.</t>
  </si>
  <si>
    <t>http://sentrumbookstore.com/upload/iblock/f11/79ybbonah34emhu0ftbw39nvie2i8wit/9785960309561.jpg</t>
  </si>
  <si>
    <t>Podarochnoe illiustrirovannoe izdanie otpechatano na otechestvennoĭ pigmentirovannoĭ knizhno-dizaĭnerskoĭ bumage kremovogo tsveta s zakladkoĭ liasse odnogo tsveta s kaptalom. Sbornik vkliuchaet razlichnye proizvedeniia Ambroza Birsa (1842–1914), v SShA zasluzhenno sniskavshego sebe slavu mastera «goticheskoĭ prozy». V svoikh tekstakh, mrachnykh i misticheskikh, Birs staralsia dovoditʹ opisanie uzhasnogo do vozmozhnogo predela. Ego povestʹ «Monakh i dochʹ palacha» v perevode I. Bernshteĭn iavliaetsia volʹnym pereskazom romana nemetskogo pisatelia R. Fossa «Monakh iz Berkhtesgadena». Pomimo povesti, v dannoe izdanie voshli bolee semi desiatkov korotkikh pritch Birsa, a takzhe dvadtsatʹ tri rasskaza pisatelia. Izdanie soprovozhdaetsia risunkami i bukvitsami khudozhnitsy Tatʹiany Kosach. K klassikam amerikanskoĭ literatury Ambroz Birs byl prichislen v seredine KhKh veka_ k tomu vremeni pisatelia davno ne bylo v zhivykh. Veroiatno, on by udivilsia, uznav, chto slavu emu prinesli mrachnye i propitannye tsinichnym vzgliadom na zhiznʹ rasskazy i povesti v stile «goticheskoĭ prozy». Okolo diuzhiny iz nikh voshli v zolotoĭ fond amerikanskoĭ klassiki. Ambroz pisal ikh skoree dlia uzkogo kruga pochitateleĭ, chem dlia shirokoĭ publiki, kotoroĭ Birs byl izvesten prezhde vsego kak talantlivyĭ zhurnalist, zhestko bichevavshiĭ v kontse XIX veka poroki amerikanskogo obshchestva. Ostatki iunosheskogo romantizma Ambroz utratil vo vremia Grazhdanskoĭ voĭny, na kotoruiu on, vykhodets iz bednoĭ mnogodetnoĭ fermerskoĭ semʹi, otpravilsia dobrovolʹtsem. Birs proshel cherez vse glavnye srazheniia, ubedilsia v bessmyslennosti zhertv i osel v San-Frantsisko. Vozvrashchatʹsia k prezhnim sluchaĭnym zarabotkam ne pozvoliala gordostʹ - Birs vyshel v otstavku v chine ofitsera. Naĭti svoiu, nezavisimuiu dorogu v zhizni pomog talant sochinitelia. U ottsa budushchego pisatelia byla neplokhaia biblioteka - blagodaria eĭ Ambroz poznakomilsia s literaturnoĭ klassikoĭ. Pozzhe on vnes v nee svoĭ vklad, stav avtorom lakonichnoĭ novatorskoĭ prozy, kotoraia okazala ogromnoe vliianie na razvitie amerikanskoĭ «temnoĭ literatury». Posledovatelem Birsa na ėtom puti stal amerikanskiĭ pisatelʹ Govard Fillips Lavkraft, chʹi sochineniia tozhe polny uzhasov, mistiki i fatalizma. Imi propitana povestʹ Birsa «Monakh i dochʹ palacha», s kotoroĭ nachinaetsia dannyĭ sbornik. Ona schitaetsia odnoĭ iz vershin «goticheskoĭ literatury». V kontse zhizni obladavshiĭ neuzhivchivym i nezavisimym kharakterom pisatelʹ v kakom-to smysle stal odnim iz svoikh geroev-fatalistov. Birs ne zakhotel vstrechatʹsia s nemoshchnoĭ starostʹiu. Dostignuv vozrasta semidesiati let, on peresek granitsu s okhvachennoĭ revoliutsionnym plamenem Meksikoĭ. V ee ogne on i sginul bez sleda. Navernoe, ne prosto tak odin iz svoikh rasskazov Birs nazval «Bez vesti propavshiĭ». Kniga proilliustrirovana risunkami sovremennoĭ peterburgskoĭ khudozhnitsy Tatʹiany Kosach. Ona okonchila istoricheskiĭ fakulʹtet Sankt-Peterburgskogo gosudarstvennogo universiteta i iavliaetsia spetsialistom po iskusstvu Srednevekovʹia. Ee ikonopisnye i graficheskie raboty mozhno vstretitʹ v chastnykh kollektsiiakh liubiteleĭ zhivopisi v Rossii, SShA, Italii i Frantsii. V serii «Biblioteka mirovoĭ literatury» ee illiustratsii ukrashaiut romany «Amerikanskaia tragediia» , «Finansist», «Titan», «Stoik» Teodora Draĭzera, «Doktor Zhivago» Borisa Leonidovicha Pasternaka i «Belaia gvardiia» Mikhaila Afanasʹevicha Bulgakova.</t>
  </si>
  <si>
    <t>NWKEO</t>
  </si>
  <si>
    <t>SZKĖO</t>
  </si>
  <si>
    <t>Канун Нового года, на дворе середина 70-х. Артуро Белано и Улисес Лима, основатели висцерального реализма, авангардного литературного направления, отправляются в пустыню Сонора на поиски таинственной и всеми по- забытой поэтессы. Зловещие события, произошедшие дальше, превращают их экспедицию в бегство, которое не прекращается и спустя двадцать лет.Их путь пролегает по Центральной Америке, Европе, Израилю и Западной Африке. С кем бы они ни встречались, отверженные писатели меняют жизнь своих временных попутчиков навсегда. Это одиссея по мрачной Вселенной, рассказанная десятками разных голосов, чьи свидетельства сплетаются в единый эпос о невероятном путешествии двух людей, одержимых искусством.Роберто Боланьо, подлинный наследник Борхеса и Пинчона, повествует о мире, где поэзия подобно проклятию, а связь между литературой и насилием невероятно близка. 'Дикие сыщики' – это невероятно оригинальный текст, первый великий латиноамериканский роман XXI века.</t>
  </si>
  <si>
    <t>Bolagno, Roberto</t>
  </si>
  <si>
    <t>New Year's Eve, it's the middle of the 70s. Arturo Belano and Ulises Lima, the founders of visceral realism, an avant-garde literary movement, go to the Sonoran desert in search of a mysterious and forgotten poetess. The ominous events that happened next turn their expedition into an escape that does not stop twenty years later.Their path runs through Central America, Europe, Israel and West Africa. No matter who they meet, rejected writers change the lives of their temporary fellow travelers forever. This is an odyssey through a dark universe, told by dozens of different voices, whose testimonies are woven into a single epic about the incredible journey of two people obsessed with art.Roberto Bolagno, the true heir of Borges and Pynchon, tells about a world where poetry is like a curse, and the connection between literature and violence is incredibly close. Wild Sleuths is an incredibly original text, the first great Latin American novel of the 21st century.</t>
  </si>
  <si>
    <t>Dikie syshchiki</t>
  </si>
  <si>
    <t>Bolanʹo, Roberto</t>
  </si>
  <si>
    <t>Kanun Novogo goda, na dvore seredina 70-kh. Arturo Belano i Ulises Lima, osnovateli vistseralʹnogo realizma, avangardnogo literaturnogo napravleniia, otpravliaiutsia v pustyniu Sonora na poiski tainstvennoĭ i vsemi po- zabytoĭ poėtessy. Zloveshchie sobytiia, proizoshedshie dalʹshe, prevrashchaiut ikh ėkspeditsiiu v begstvo, kotoroe ne prekrashchaetsia i spustia dvadtsatʹ let.Ikh putʹ prolegaet po TSentralʹnoĭ Amerike, Evrope, Izrailiu i Zapadnoĭ Afrike. S kem by oni ni vstrechalisʹ, otverzhennye pisateli meniaiut zhiznʹ svoikh vremennykh poputchikov navsegda. Ėto odisseia po mrachnoĭ Vselennoĭ, rasskazannaia desiatkami raznykh golosov, chʹi svidetelʹstva spletaiutsia v edinyĭ ėpos o neveroiatnom puteshestvii dvukh liudeĭ, oderzhimykh iskusstvom.Roberto Bolanʹo, podlinnyĭ naslednik Borkhesa i Pinchona, povestvuet o mire, gde poėziia podobno prokliatiiu, a sviazʹ mezhdu literaturoĭ i nasiliem neveroiatno blizka. 'Dikie syshchiki' – ėto neveroiatno originalʹnyĭ tekst, pervyĭ velikiĭ latinoamerikanskiĭ roman XXI veka.</t>
  </si>
  <si>
    <t>Мальта, XVI век. Мальчика Нико похищают работорговцы и увозят в Северную Африку.У его сестры Марии две мечты. Во-первых, сбежать с острова, где никто и пальцем не шевельнул, чтобы спасти ее брата. Однако вторую ее мечту, кажется, осуществить еще сложнее: в обществе, где в школы допускаются только дворянские сыновья, девочка из простой семьи хочет научиться читать.А в Париже растет граф Кристиан де Врис. С рождения он принят в орден госпитальеров, но сердце мальчика отдано медицине…Через несколько лет всем троим предстоит сыграть свою роль в Великой осаде Мальты, когда на крошечном острове столкнутся цивилизации и решится судьба Европы.От невольничьих рынков Алжира и султанского сераля в Стамбуле до шумных набережных Парижа и рыцарского форта на Мальте: 'Меч и ятаган' - одна из лучших авантюрно-приключенческих саг, роман о вечной борьбе религий и культур Востока и Запада.Впервые на русском!</t>
  </si>
  <si>
    <t>Азбука-Аттикус; Азбука</t>
  </si>
  <si>
    <t>Ball, David</t>
  </si>
  <si>
    <t>Malta, XVI century. The boy Niko is kidnapped by slave traders and taken to North Africa.His sister Maria has two dreams. First, to escape from an island where no one had lifted a finger to save her brother. However, her second dream seems to be even more difficult to realize: in a society where only noble sons are allowed in schools, a girl from a simple family wants to learn to read.And Count Christian de Vries is growing up in Paris. From birth, he was accepted into the Order of hospitallers, but the boy's heart is given to medicine... In a few years, all three will have to play their part in the Great Siege of Malta, when civilizations collide on a tiny island and the fate of Europe will be decided.From the slave markets of Algeria and the Sultan's Seraglio in Istanbul to the bustling quays of Paris and the knight's fort in Malta: 'Sword and Scimitar' is one of the best adventurous adventure sagas, a novel about the eternal struggle of religions and cultures of East and West.For the first time in Russian!</t>
  </si>
  <si>
    <t>Boll, Dėvid</t>
  </si>
  <si>
    <t>Malʹta, XVI vek. Malʹchika Niko pokhishchaiut rabotorgovtsy i uvoziat v Severnuiu Afriku.U ego sestry Marii dve mechty. Vo-pervykh, sbezhatʹ s ostrova, gde nikto i palʹtsem ne shevelʹnul, chtoby spasti ee brata. Odnako vtoruiu ee mechtu, kazhetsia, osushchestvitʹ eshche slozhnee: v obshchestve, gde v shkoly dopuskaiutsia tolʹko dvorianskie synovʹia, devochka iz prostoĭ semʹi khochet nauchitʹsia chitatʹ.A v Parizhe rastet graf Kristian de Vris. S rozhdeniia on priniat v orden gospitalʹerov, no serdtse malʹchika otdano meditsine…Cherez neskolʹko let vsem troim predstoit sygratʹ svoiu rolʹ v Velikoĭ osade Malʹty, kogda na kroshechnom ostrove stolknutsia tsivilizatsii i reshitsia sudʹba Evropy.Ot nevolʹnichʹikh rynkov Alzhira i sultanskogo seralia v Stambule do shumnykh naberezhnykh Parizha i rytsarskogo forta na Malʹte: 'Mech i iatagan' - odna iz luchshikh avantiurno-prikliuchencheskikh sag, roman o vechnoĭ borʹbe religiĭ i kulʹtur Vostoka i Zapada.Vpervye na russkom!</t>
  </si>
  <si>
    <t>ABC-Atticus; ABC</t>
  </si>
  <si>
    <t>Azbuka-Attikus; Azbuka</t>
  </si>
  <si>
    <t>Peter — people fall in love with him at first sight. From the second they want to stay. From the third they try to understand, from the fourth they begin to live together, from half past four and until late they look for themselves and their man here, regardless of the weather and the color of the night. Peter is probably the most interesting story that can happen to you. It is these views on life in three St. Petersburg novels full of white nights, drawbridges and a fortune — Peter.</t>
  </si>
  <si>
    <t>Gluboko. Pronzitelʹno. Nezhno</t>
  </si>
  <si>
    <t>Piter — v nego vliubliaiutsia s pervogo vzgliada. So vtorogo khotiat ostatʹsia. S tretʹego pytaiutsia poniatʹ, s chetvertogo nachinaiut zhitʹ vmeste, s poloviny piatogo i dopozdna ishchut zdesʹ sebia i svoego cheloveka nezavisimo ot pogody i tsveta nochi. Piter — ėto istoriia, vozmozhno samaia interesnaia, kotoraia mozhet sluchitʹsia s toboĭ. Imenno ėti vzgliady na zhiznʹ v trekh Peterburgskikh romanakh, polnykh belykh nocheĭ, razvodnykh mostov i sostoianiia — Piter.</t>
  </si>
  <si>
    <t>'Звон теней'Книга Михаила Веллера 'Звон теней' открывается повестями и рассказами 'Легенда о кадете', 'От Пушкина до Путина', 'Рыдание аккорда' и других, заканчивается же автобиографической повестью 'За слова ответишь'.В книгу включены и прежние бестселлеры: 'Ножик Сережи Довлатова', 'Кухня и кулуары'.'Огонь и агония'Книга Михаила Веллера 'Огонь и агония' – ироничная по форме и скандальная по существу – о том, почему классика уродует сознание интеллигенции, как пили шампанское герои золотого периода советской культуры, где найти правду о войне и кто такой великий русский поэт Владимир Высоцкий.'Один на льдине'В книгу Михаила Веллера 'Один на льдине' входит как издававшийся ранее 'русский Мартин Иден' – роман о советском писателе 'Мое дело', ставший внутрилитературным бестселлером, так и впервые публикующиеся произведения. Повесть 'Смотрите, кто ушел' рассказывает о громкой славе первого советского 'шестидесятника', кумира того поколения Анатолия Гладилина. Уникальный обзор мировой литературы – чем отличается написание шедевра от успеха и признания писателя – завершает сборник.</t>
  </si>
  <si>
    <t>Weller, M.</t>
  </si>
  <si>
    <t>'The ringing of shadows'Mikhail Weller's book &amp;quot_The Ringing of Shadows&amp;quot_ opens with the novels and stories &amp;quot_The Legend of the Cadet&amp;quot_, &amp;quot_From Pushkin to Putin&amp;quot_, &amp;quot_The Sobbing of the Accord&amp;quot_ and others, and ends with the autobiographical novel &amp;quot_You will answer for the words.&amp;quot_The book also includes previous bestsellers: &amp;quot_Seryozha Dovlatov's Knife&amp;quot_, &amp;quot_Kitchen and couloirs&amp;quot_.'Fire and Agony'The book by Mikhail Weller &amp;quot_Fire and Agony&amp;quot_ – ironic in form and scandalous in essence – is about why classics disfigure the consciousness of the intelligentsia, how the heroes of the golden period of Soviet culture drank champagne, where to find the truth about the war and who the great Russian poet Vladimir Vysotsky is.'Alone on an ice floe'Mikhail Weller's book &amp;quot_Alone on an Ice Floe&amp;quot_ includes, as previously published, &amp;quot_The Russian Martin Eden&amp;quot_ – a novel about a Soviet writer 'My Business', which became an intra-literary bestseller, and works published for the first time. The story 'Look who's gone' tells about the great fame of the first Soviet 'Sixties', the idol of that generation Anatoly Gladilin. A unique overview of world literature – how writing a masterpiece differs from the success and recognition of a writer – completes the collection.</t>
  </si>
  <si>
    <t>'Zvon teneĭ'Kniga Mikhaila Vellera 'Zvon teneĭ' otkryvaetsia povestiami i rasskazami 'Legenda o kadete', 'Ot Pushkina do Putina', 'Rydanie akkorda' i drugikh, zakanchivaetsia zhe avtobiograficheskoĭ povestʹiu 'Za slova otvetishʹ'.V knigu vkliucheny i prezhnie bestsellery: 'Nozhik Serezhi Dovlatova', 'Kukhnia i kuluary'.'Ogonʹ i agoniia'Kniga Mikhaila Vellera 'Ogonʹ i agoniia' – ironichnaia po forme i skandalʹnaia po sushchestvu – o tom, pochemu klassika uroduet soznanie intelligentsii, kak pili shampanskoe geroi zolotogo perioda sovetskoĭ kulʹtury, gde naĭti pravdu o voĭne i kto takoĭ velikiĭ russkiĭ poėt Vladimir Vysotskiĭ.'Odin na lʹdine'V knigu Mikhaila Vellera 'Odin na lʹdine' vkhodit kak izdavavshiĭsia ranee 'russkiĭ Martin Iden' – roman o sovetskom pisatele 'Moe delo', stavshiĭ vnutriliteraturnym bestsellerom, tak i vpervye publikuiushchiesia proizvedeniia. Povestʹ 'Smotrite, kto ushel' rasskazyvaet o gromkoĭ slave pervogo sovetskogo 'shestidesiatnika', kumira togo pokoleniia Anatoliia Gladilina. Unikalʹnyĭ obzor mirovoĭ literatury – chem otlichaetsia napisanie shedevra ot uspekha i priznaniia pisatelia – zavershaet sbornik.</t>
  </si>
  <si>
    <t>Азбука-Аттикус; Иностранка</t>
  </si>
  <si>
    <t>Forever, Carlo</t>
  </si>
  <si>
    <t>Katerina, a girl born free, was taken into slavery and everything was taken away – her homeland, dreams, and future. Incredibly strong in spirit, she stood up – fought, suffered, loved, regained her freedom and human dignity. Katerina loved one of the children, whom she gave birth to as a slave, more than life. And he loved her back, even though he wasn't allowed to call her Mom. The name of this child has thundered all over the world. His name was Leonardo da Vinci.</t>
  </si>
  <si>
    <t>Ulybka Kateriny. Istoriia materi Leonardo</t>
  </si>
  <si>
    <t>Katerinu, devushku, rozhdennuiu svobodnoĭ, ugnali v rabstvo i otniali vse – Rodinu, mechty, budushchee. Neveroiatno silʹnaia dukhom ona vystoiala – borolasʹ, stradala, liubila, vernula sebe svobodu i chelovecheskoe dostoinstvo. Odnogo iz deteĭ, kotorogo ona rodila eshche rabyneĭ, Katerina liubila bolʹshe zhizni. I on otvechal eĭ vzaimnostʹiu, khotia emu nelʹzia bylo nazyvatʹ ee mamoĭ. Imia ėtogo rebenka progremelo po vsemu miru. Ego zvali Leonardo da Vinchi.</t>
  </si>
  <si>
    <t>ABC-Atticus; A foreigner</t>
  </si>
  <si>
    <t>Azbuka-Attikus; Inostranka</t>
  </si>
  <si>
    <t>'Вдовий пароход' – это повесть о любви и дружбе, о юности и старости, о женской доле и конфликте отцов и детей, о болезни и смерти, о жестокости и милосердии: человеческие драмы – маленькие и большие – происходят в замкнутом пространстве послевоенной московской коммуналки, где волею судьбы оказались пять рано овдовевших женщин, очень разных как по своему прошлому, так и по социальному и культурному уровню. Свой дом – свой мир – они называют 'вдовьим пароходом'.'Перелом'. Заведующая терапевтическим отделением Кира Петровна Реутова – добрый, заботливый и отзывчивый врач. Неудачное падение в Москве во время командировки, и вот уже она с тяжелым переломом попадает в травматологическое отделение в чужой больнице. Превращение из врача в пациента не только открывает для нее больничную действительность с другого ракурса, но и вообще меняет ее взгляд на жизнь.</t>
  </si>
  <si>
    <t>&amp;quot_The Widow's Steamer&amp;quot_ is a story about love and friendship, about youth and old age, about the female share and the conflict of fathers and children, about illness and death, about cruelty and mercy: human dramas – small and large – take place in the confined space of a post–war Moscow communal apartment, where fate willed five early widowed women, They are very different both in their past and in terms of social and cultural level. They call their home–their world–the widow's steamer.'Fracture'. The head of the therapeutic department, Kira Petrovna Reutova, is a kind, caring and responsive doctor. An unfortunate fall in Moscow during a business trip, and now she ends up with a severe fracture in the trauma department in a strange hospital. Turning from a doctor into a patient not only opens up the hospital reality for her from a different angle, but also changes her outlook on life in general.</t>
  </si>
  <si>
    <t>Vdoviĭ parokhod. Perelom</t>
  </si>
  <si>
    <t>'Vdoviĭ parokhod' – ėto povestʹ o liubvi i druzhbe, o iunosti i starosti, o zhenskoĭ dole i konflikte ottsov i deteĭ, o bolezni i smerti, o zhestokosti i miloserdii: chelovecheskie dramy – malenʹkie i bolʹshie – proiskhodiat v zamknutom prostranstve poslevoennoĭ moskovskoĭ kommunalki, gde voleiu sudʹby okazalisʹ piatʹ rano ovdovevshikh zhenshchin, ochenʹ raznykh kak po svoemu proshlomu, tak i po sotsialʹnomu i kulʹturnomu urovniu. Svoĭ dom – svoĭ mir – oni nazyvaiut 'vdovʹim parokhodom'.'Perelom'. Zaveduiushchaia terapevticheskim otdeleniem Kira Petrovna Reutova – dobryĭ, zabotlivyĭ i otzyvchivyĭ vrach. Neudachnoe padenie v Moskve vo vremia komandirovki, i vot uzhe ona s tiazhelym perelomom popadaet v travmatologicheskoe otdelenie v chuzhoĭ bolʹnitse. Prevrashchenie iz vracha v patsienta ne tolʹko otkryvaet dlia nee bolʹnichnuiu deĭstvitelʹnostʹ s drugogo rakursa, no i voobshche meniaet ee vzgliad na zhiznʹ.</t>
  </si>
  <si>
    <t>Оливер Твист - герой одного из лучших произведений не только британской, но и мировой литературы - начал свое триумфальное шествие по миру в 1837 году и не прекращает его по сей день. 19 экранизаций, бесчисленное количество инсценировок, один из прекраснейших мюзиклов в истории жанра - захватывающие приключения одинокого мальчика, волею судьбы заброшенного на самое дно жизни, в мир воров и убийц, и сейчас вдохновляют все новые и новые произведения искусства. Колоритная, сочная галерея обитателей криминального лондонского мира, с его лихими и беспощадными бандитами, зловещими скупщиками краденого, озорными мальчишками-карманниками и по-матерински добрыми к этим 'воробушкам' грязных мостовых воровскими подругами, способна заворожить как юного, так и взрослого читателя.</t>
  </si>
  <si>
    <t>Dickens, ch.</t>
  </si>
  <si>
    <t>Oliver Twist, the hero of one of the best works of not only British, but also world literature, began his triumphant march around the world in 1837 and does not stop it to this day. 19 film adaptations, countless dramatizations, one of the most beautiful musicals in the history of the genre - the exciting adventures of a lonely boy, thrown by fate to the very bottom of life, into the world of thieves and murderers, and now inspire more and more new works of art. A colorful, juicy gallery of the inhabitants of the criminal London world, with its dashing and merciless bandits, sinister buyers of stolen goods, mischievous pickpocket boys and motherly thieves' girlfriends who are kind to these &amp;quot_sparrows&amp;quot_ of dirty pavements, can fascinate both young and adult readers.</t>
  </si>
  <si>
    <t>Prikliucheniia Olivera Tvista</t>
  </si>
  <si>
    <t>Oliver Tvist - geroĭ odnogo iz luchshikh proizvedeniĭ ne tolʹko britanskoĭ, no i mirovoĭ literatury - nachal svoe triumfalʹnoe shestvie po miru v 1837 godu i ne prekrashchaet ego po seĭ denʹ. 19 ėkranizatsiĭ, beschislennoe kolichestvo instsenirovok, odin iz prekrasneĭshikh miuziklov v istorii zhanra - zakhvatyvaiushchie prikliucheniia odinokogo malʹchika, voleiu sudʹby zabroshennogo na samoe dno zhizni, v mir vorov i ubiĭts, i seĭchas vdokhnovliaiut vse novye i novye proizvedeniia iskusstva. Koloritnaia, sochnaia galereia obitateleĭ kriminalʹnogo londonskogo mira, s ego likhimi i besposhchadnymi banditami, zloveshchimi skupshchikami kradenogo, ozornymi malʹchishkami-karmannikami i po-materinski dobrymi k ėtim 'vorobushkam' griaznykh mostovykh vorovskimi podrugami, sposobna zavorozhitʹ kak iunogo, tak i vzroslogo chitatelia.</t>
  </si>
  <si>
    <t>Манн; Иванов и Фербер</t>
  </si>
  <si>
    <t>The story of a publisher who opened a bookstore in a village is an Italian bestseller, translated into more than 20 language days filled with warmth and books, among the picturesque hills of Tuscany</t>
  </si>
  <si>
    <t>Knizhnyĭ domik v Toskane</t>
  </si>
  <si>
    <t>Donati, Alʹba</t>
  </si>
  <si>
    <t>Istoriia izdatelʹnitsy, otkryvsheĭ knizhnyĭ magazin v derevushkeItalʹianskiĭ bestseller, perevedennyĭ bolee chem na 20 iazykovO dniakh, napolnennykh teplom i knigami, sredi zhivopisnykh kholmov Toskany</t>
  </si>
  <si>
    <t>Mann; Ivanov and Ferber</t>
  </si>
  <si>
    <t>Mann; Ivanov i Ferber</t>
  </si>
  <si>
    <t>Davidson, E.</t>
  </si>
  <si>
    <t>Colleen and Rich Gundersen are raising their young son on the rocky coast of California. It's 1977, and life in this logging town is not what it used to be. For generations, the community has lived and breathed the forest_ now this way of life is under threat.Colleen is a midwife. Rich is a lumberjack. He climbs trees hundreds of feet high, a dangerous job that killed his father and grandfather. Colleen and Rich want a better life for themselves and their son. But when Rich secretly spends his savings on purchasing a plot of ancient sequoias, and Colleen, mourning her recently terminated pregnancy and desperately wanting to have a second child, opposes the use of herbicides by a logging company, which, in her opinion, are the cause of numerous miscarriages, the Gundersons find themselves on opposite sides of the nascent conflict. As tensions rise in the city, what they are trying to protect is under threat: their family.</t>
  </si>
  <si>
    <t>Dėvidson, Ė.</t>
  </si>
  <si>
    <t>Kollin i Rich Gandersen rastiat svoego malenʹkogo syna na skalistom poberezhʹe Kalifornii. Na dvore 1977 god, i zhiznʹ v ėtom lesozagotovitelʹnom gorodke uzhe ne ta, chto ranʹshe. Na protiazhenii mnogikh pokoleniĭ obshchina zhila i dyshala lesom_ teperʹ ėtot obraz zhizni nakhoditsia pod ugrozoĭ.Kollin — akusherka. Rich — lesorub. On vzbiraetsia na derevʹia vysotoĭ v sotni futov — opasnaia rabota, iz-za kotoroĭ pogibli ego otets i ded. Kollin i Rich khotiat luchsheĭ zhizni dlia sebia i svoego syna. No kogda Rich taĭkom tratit svoi sberezheniia na priobretenie uchastka s drevnimi sekvoĭiami, a Kollin, oplakivaiushchaia svoiu nedavno prervavshuiusia beremennostʹ i otchaianno zhelaiushchaia zavesti vtorogo rebenka, vystupaet protiv ispolʹzovaniia lesozagotovitelʹnoĭ kompanieĭ gerbitsidov, kotorye, po ee mneniiu, iavliaiutsia prichinoĭ mnogochislennykh vykidysheĭ, Ganderseny okazyvaiutsia po raznye storony zarozhdaiushchegosia konflikta. Po mere rosta napriazheniia v gorode pod ugrozoĭ okazyvaetsia to, chto oni pytaiutsia zashchititʹ: ikh semʹia.</t>
  </si>
  <si>
    <t>Riga, early eighties.Mark is the head of a thrift store. With housing, but without a house. With women, but without a lover. With a residence permit, but without a homeland. He lives without drama and shocks, but still cannot reach happiness, which, it would seem, is nearby. This search repeatedly reshapes the hero's life, and returning to the land of his ancestors is only one of the steps on the way to himself.Miriam Zalmanovich's debut novel takes the reader on a journey through the destinies of people of that time, which the streets of Vitebsk, Riga, and Haifa have not yet managed to forget. Getting to know each character shows that there are no random encounters. And each character accompanies the reader on his own new path: with past sins, for new happiness and peace, which seems to be at arm's length all the time, but is constantly unattainable.</t>
  </si>
  <si>
    <t>Riga, nachalo vosʹmidesiatykh.Mark — zaveduiushchiĭ komissionnym magazinom. S zhilʹem, no bez doma. S zhenshchinami, no bez liubimoĭ. S propiskoĭ, no bez rodiny. Zhivet bez dram i potriaseniĭ, no vsë ne mozhet dotianutʹsia do schastʹia, kotoroe, kazalosʹ by, riadom. Ėtot poisk ne raz perekraivaet zhiznʹ geroia, a vozvrashchenie na zemliu predkov — tolʹko odin iz shagov na puti k samomu sebe.Debiutnyĭ roman Miriam Zalmanovich otpravliaet chitatelia v puteshestvie po sudʹbam liudeĭ togo vremeni, kotoroe eshche ne uspeli zabytʹ ulitsy Vitebska, Rigi, Khaĭfy. Znakomstvo s kazhdym personazhem pokazyvaet, chto sluchaĭnykh vstrech ne byvaet. I kazhdyĭ geroĭ provozhaet chitatelia v svoĭ, novyĭ putʹ: s proshlymi grekhami, za novym schastʹem i pokoem, kotoryĭ, kazhetsia, vse vremia na rasstoianii vytianutoĭ ruki, no postoianno nedostizhim.</t>
  </si>
  <si>
    <t>Увлекательная художественная версия исторических событий с любовными треугольниками и шпионскими интригами, которые разворачиваются во время проведения главного процесса человечества, происходившего в Нюрнберге почти 80 лет назад. Великую историю сквозь невероятную жизнь ее героев с документальной точностью воспроизвел писатель, отдавший долгие годы изучению документов Нюрнбергского международного военного трибунала и лично общавшийся с очень многими участниками этого процесса, проживавшими как в нашей стране, так и за рубежом. Они и поделились с ним своими архивами и воспоминаниями, благодаря которым появился этот единственный в мире исторический роман - роман-хроника - времен Нюрнбергского процесса, где пожелтевшие документы истории ожили многообразными цветами эмоций и страстей человеческих.</t>
  </si>
  <si>
    <t>Zvyagintsev, A.</t>
  </si>
  <si>
    <t>A fascinating artistic version of historical events with love triangles and espionage intrigues that unfold during the main human trial that took place in Nuremberg almost 80 years ago. The great story was reproduced with documentary accuracy through the incredible life of its heroes by a writer who spent many years studying the documents of the Nuremberg International Military Tribunal and personally communicated with many participants in this process who lived both in our country and abroad. They shared with him their archives and memories, thanks to which this unique historical novel in the world appeared - a chronicle novel - from the time of the Nuremberg trials, where the yellowed documents of history came to life with diverse colors of human emotions and passions.</t>
  </si>
  <si>
    <t>Na veki vechnye. Roman-khronika vremen Niurnbergskogo protsessa</t>
  </si>
  <si>
    <t>Zviagintsev, A.</t>
  </si>
  <si>
    <t>Uvlekatelʹnaia khudozhestvennaia versiia istoricheskikh sobytiĭ s liubovnymi treugolʹnikami i shpionskimi intrigami, kotorye razvorachivaiutsia vo vremia provedeniia glavnogo protsessa chelovechestva, proiskhodivshego v Niurnberge pochti 80 let nazad. Velikuiu istoriiu skvozʹ neveroiatnuiu zhiznʹ ee geroev s dokumentalʹnoĭ tochnostʹiu vosproizvel pisatelʹ, otdavshiĭ dolgie gody izucheniiu dokumentov Niurnbergskogo mezhdunarodnogo voennogo tribunala i lichno obshchavshiĭsia s ochenʹ mnogimi uchastnikami ėtogo protsessa, prozhivavshimi kak v nasheĭ strane, tak i za rubezhom. Oni i podelilisʹ s nim svoimi arkhivami i vospominaniiami, blagodaria kotorym poiavilsia ėtot edinstvennyĭ v mire istoricheskiĭ roman - roman-khronika - vremen Niurnbergskogo protsessa, gde pozheltevshie dokumenty istorii ozhili mnogoobraznymi tsvetami ėmotsiĭ i strasteĭ chelovecheskikh.</t>
  </si>
  <si>
    <t>Ripol Classic</t>
  </si>
  <si>
    <t>Ing, Celeste</t>
  </si>
  <si>
    <t>The author of two world bestsellers &amp;quot_Everything I didn't say&amp;quot_ and &amp;quot_And fires are smouldering everywhere&amp;quot_, without changing his psychological style, steps into a new genre territory for himself. A novel about maternal love in a world that is enslaved by fear. Twelve-year-old Chizh leads a quiet life with a loving but broken father, a former linguist who now works as a librarian. Chizh knows that you can't ask questions, you can't stand out, you can't go far from home. In recent years, their lives have been governed by laws designed to preserve traditional values. New laws allow the authorities to take away children from oppositional parents, and books considered unpatriotic are withdrawn from libraries and bookstores. Among them is a book of poems by Chizh's mother. His mother disappeared when Chizh was nine years old. One day, Chizh receives a mysterious letter containing only strange drawings, and goes in search of his mother. His journey will be a return to the fairy tales and stories that his mother once had time to read to him and that he had forgotten. Celeste Ing's new novel is a story about how you can survive even in a broken and twisted world if your heart has survived.</t>
  </si>
  <si>
    <t>Propavshie nashi serdtsa</t>
  </si>
  <si>
    <t>Avtor dvukh mirovykh bestsellerov «Vse, chego ia ne skazala» i «I povsiudu tleiut pozhary», ne izmeniaia svoemu psikhologicheskomu stiliu, stupaet na novuiu dlia sebia zhanrovuiu territoriiu. Roman o materinskoĭ liubvi v mire, kotoryĭ poraboshchen strakhom. Dvenadtsatiletniĭ Chizh vedet tikhuiu zhiznʹ s liubiashchim, no slomlennym ottsom, byvshim lingvistom, kotoryĭ teperʹ rabotaet bibliotekarem. Chizh znaet, chto nelʹzia zadavatʹ voprosy, nelʹzia vydeliatʹsia, nelʹzia ukhoditʹ daleko ot doma. Poslednie gody ikh zhiznʹ podchinena zakonam, prizvannym sokhranitʹ traditsionnye tsennosti. Novye zakony pozvoliaiut vlastiam zabiratʹ u oppozitsionno nastroennykh roditeleĭ deteĭ, iz bibliotek i knizhnykh magazinov izymaiutsia knigi, schitaiushchiesia nepatriotichnymi. Sredi nikh i knizhka stikhov materi Chizha. Matʹ ischezla, kogda Chizhu bylo deviatʹ let. Odnazhdy Chizh poluchaet zagadochnoe pisʹmo, v kotorom tolʹko strannye risunki, i otpravliaetsia na poiski materi. Ego puteshestvie stanet vozvrashcheniem k skazkam i istoriiam, kotorye matʹ kogda-to uspela emu prochitatʹ i kotorye on zabyl. Novyĭ roman Selesty Ing — istoriia o tom, chto mozhno vyzhitʹ dazhe v perelomannom i iskorezhennom mire, esli serdtse tvoe utselelo.</t>
  </si>
  <si>
    <t>Phantom Press</t>
  </si>
  <si>
    <t>Кадзии, Мотодзиро</t>
  </si>
  <si>
    <t>«Вы знаете, кто такой Кадзии Мотодзиро?» — На этот вопрос большинство современных японцев не сразу найдет ответ. Но стоит лишь дать подсказку в виде узнаваемого даже без перевода слова «рэмон», как гарантированно получаешь один и тот же ответ: «А, это тот самый Кадзии Мотодзиро, который написал “Лимон”»! Это неудивительно – «Лимон» вместе с другими шедеврами японской литературы Нового времени включен в большинство японских антологий и хрестоматий.Кадзии Мотодзиро (1901–1932), уроженец Осаки, студент литературного факультета Токийского университета. Его литературная деятельность продолжалась немногим больше десяти лет. Единственной книгой, опубликованной при его жизни, стал сборник рассказов под названием «Лимон» (1931). Признание в литературных кругах пришло только после кончины в 1932 г. Спустя два года впервые вышло собрание его сочинений в двух томах, а в 1959 г. появилось полное собрание сочинений Кадзии Мотодзиро в трёх томах, включившее в себя все дневниковые записи писателя.«Вы знаете, кто такой Кадзии Мотодзиро?» — На этот вопрос большинство современных японцев не сразу найдет ответ. Но стоит лишь дать подсказку в виде узнаваемого даже без перевода слова «рэмон», как гарантированно получаешь один и тот же ответ: «А, это тот самый Кадзии Мотодзиро, который написал “Лимон”»! Это неудивительно – «Лимон» вместе с другими шедеврами японской литературы Нового времени включен в большинство японских антологий и хрестоматий.Кадзии Мотодзиро (1901–1932), уроженец Осаки, студент литературного факультета Токийского университета. Его литературная деятельность продолжалась немногим больше десяти лет. Единственной книгой, опубликованной при его жизни, стал сборник рассказов под названием «Лимон» (1931). Признание в литературных кругах пришло только после кончины в 1932 г. Спустя два года впервые вышло собрание его сочинений в двух томах, а в 1959 г. появилось полное собрание сочинений Кадзии Мотодзиро в трёх томах, включившее в себя все дневниковые записи писателя. Обо всём этом и не только в книге Лимон (К. Мотодзиро)</t>
  </si>
  <si>
    <t>Kazii, Motojiro</t>
  </si>
  <si>
    <t>&amp;quot_Do you know who Kazii Motojiro is?&amp;quot_ — This is a question that most modern Japanese will not immediately find an answer to. But it is only necessary to give a hint in the form of a recognizable word &amp;quot_ramon&amp;quot_ even without translation, as you are guaranteed to get the same answer: &amp;quot_Oh, this is the same Kazii Motojiro who wrote &amp;quot_Lemon&amp;quot_!&amp;quot_ This is not surprising – &amp;quot_Lemon&amp;quot_, along with other masterpieces of Modern Japanese literature, is included in most Japanese anthologies and anthologies.Kazii Motojiro (1901-1932), a native of Osaka, a student of the literary faculty of the University of Tokyo. His literary activity lasted a little more than ten years. The only book published during his lifetime was a collection of short stories called &amp;quot_Lemon&amp;quot_ (1931). Recognition in literary circles came only after his death in 1932. Two years later, a collection of his works in two volumes was published for the first time, and in 1959, the complete works of Kaziya Motojiro appeared in three volumes, which included all the diary entries of the writer.&amp;quot_Do you know who Kazii Motojiro is?&amp;quot_ — This is a question that most modern Japanese will not immediately find an answer to. But it is only necessary to give a hint in the form of the recognizable word &amp;quot_ramon&amp;quot_ even without translation, as you are guaranteed to get the same answer: &amp;quot_Oh, this is the same Kazii Motojiro who wrote &amp;quot_Lemon&amp;quot_!&amp;quot_ This is not surprising – &amp;quot_Lemon&amp;quot_, along with other masterpieces of Modern Japanese literature, is included in most Japanese anthologies and anthologies.Kazii Motojiro (1901-1932), a native of Osaka, a student of the literary faculty of the University of Tokyo. His literary activity lasted a little more than ten years. The only book published during his lifetime was a collection of short stories called &amp;quot_Lemon&amp;quot_ (1931). Recognition in literary circles came only after his death in 1932. Two years later, a collection of his works in two volumes was published for the first time, and in 1959 the complete works of Kaziya Motojiro appeared in three volumes, which included all the diary entries of the writer. About all this and not only in the book Lemon (K. Motojiro)</t>
  </si>
  <si>
    <t>http://sentrumbookstore.com/upload/iblock/134/4fansjrwfc73xy06nne1udzdo01nsbmj/9785893324358.jpg</t>
  </si>
  <si>
    <t>Kadzii, Motodziro</t>
  </si>
  <si>
    <t>«Vy znaete, kto takoĭ Kadzii Motodziro?» — Na ėtot vopros bolʹshinstvo sovremennykh iapontsev ne srazu naĭdet otvet. No stoit lishʹ datʹ podskazku v vide uznavaemogo dazhe bez perevoda slova «rėmon», kak garantirovanno poluchaeshʹ odin i tot zhe otvet: «A, ėto tot samyĭ Kadzii Motodziro, kotoryĭ napisal “Limon”»! Ėto neudivitelʹno – «Limon» vmeste s drugimi shedevrami iaponskoĭ literatury Novogo vremeni vkliuchen v bolʹshinstvo iaponskikh antologiĭ i khrestomatiĭ.Kadzii Motodziro (1901–1932), urozhenets Osaki, student literaturnogo fakulʹteta Tokiĭskogo universiteta. Ego literaturnaia deiatelʹnostʹ prodolzhalasʹ nemnogim bolʹshe desiati let. Edinstvennoĭ knigoĭ, opublikovannoĭ pri ego zhizni, stal sbornik rasskazov pod nazvaniem «Limon» (1931). Priznanie v literaturnykh krugakh prishlo tolʹko posle konchiny v 1932 g. Spustia dva goda vpervye vyshlo sobranie ego sochineniĭ v dvukh tomakh, a v 1959 g. poiavilosʹ polnoe sobranie sochineniĭ Kadzii Motodziro v trëkh tomakh, vkliuchivshee v sebia vse dnevnikovye zapisi pisatelia.«Vy znaete, kto takoĭ Kadzii Motodziro?» — Na ėtot vopros bolʹshinstvo sovremennykh iapontsev ne srazu naĭdet otvet. No stoit lishʹ datʹ podskazku v vide uznavaemogo dazhe bez perevoda slova «rėmon», kak garantirovanno poluchaeshʹ odin i tot zhe otvet: «A, ėto tot samyĭ Kadzii Motodziro, kotoryĭ napisal “Limon”»! Ėto neudivitelʹno – «Limon» vmeste s drugimi shedevrami iaponskoĭ literatury Novogo vremeni vkliuchen v bolʹshinstvo iaponskikh antologiĭ i khrestomatiĭ.Kadzii Motodziro (1901–1932), urozhenets Osaki, student literaturnogo fakulʹteta Tokiĭskogo universiteta. Ego literaturnaia deiatelʹnostʹ prodolzhalasʹ nemnogim bolʹshe desiati let. Edinstvennoĭ knigoĭ, opublikovannoĭ pri ego zhizni, stal sbornik rasskazov pod nazvaniem «Limon» (1931). Priznanie v literaturnykh krugakh prishlo tolʹko posle konchiny v 1932 g. Spustia dva goda vpervye vyshlo sobranie ego sochineniĭ v dvukh tomakh, a v 1959 g. poiavilosʹ polnoe sobranie sochineniĭ Kadzii Motodziro v trëkh tomakh, vkliuchivshee v sebia vse dnevnikovye zapisi pisatelia. Obo vsëm ėtom i ne tolʹko v knige Limon (K. Motodziro)</t>
  </si>
  <si>
    <t>Hyperion</t>
  </si>
  <si>
    <t>Kashiwai, Hisashi</t>
  </si>
  <si>
    <t>Kamogawa restaurant. Notes from the kitchen</t>
  </si>
  <si>
    <t>What happens if a former policeman opens his own restaurant? It will turn out to be the most appetizing detective story!People come to the Kamogawa restaurant to, firstly, have a delicious meal, and secondly, to find a long-forgotten recipe from the past. Its owner, Nagare Kamogawa, and his daughter Koichi use the memories of their guests to unravel difficult cases and recreate the right dish. The most important thing here is the details, and they assemble them bit by bit, like a puzzle.What ingredient should be added to the rice to make it pink? Why is a steak not as simple a dish as it seems? And how to create magic with the help of tuna shavings?This book contains atmospheric stories about the visitors of the restaurant and the search for that very recipe. In each story there is a little bit about the life of the Japanese and an incredibly interesting lot about the unique dishes of Japanese cuisine. You'll lick your fingers!</t>
  </si>
  <si>
    <t>Restoranchik Kamogava. Zapiski s kukhni</t>
  </si>
  <si>
    <t>Kasivaĭ, Khisasi</t>
  </si>
  <si>
    <t>Chto budet, esli byvshiĭ politseĭskiĭ otkroet svoĭ restoran? Poluchitsia samyĭ appetitnyĭ detektiv!V restoranchik «Kamogava» prikhodiat, chtoby, vo-pervykh, vkusno poestʹ, a vo-vtorykh, naĭti davno zabytyĭ retsept iz proshlogo. Ego vladelets, Nagarė Kamogava, i ego dochʹ Koiti ispolʹzuiut vospominaniia svoikh gosteĭ, chtoby rasputatʹ neprostye dela i vossozdatʹ nuzhnoe bliudo. Samoe glavnoe zdesʹ — detali, i oni sobiraiut ikh po krupitsam, kak pazl.Kakoĭ ingredient nado dobavitʹ v ris, chtoby on stal rozovym? Pochemu bifshteks — ne takoe prostoe bliudo, kak kazhetsia? I kak s pomoshchʹiu struzhki tuntsa sotvoritʹ magiiu?V ėtoĭ knige sobrany atmosfernye istorii o posetiteliakh restoranchika i poiskakh togo samogo retsepta. V kazhdom rasskaze estʹ nemnogo o zhizni iapontsev i neveroiatno mnogo interesnogo ob unikalʹnykh bliudakh iaponskoĭ kukhni. Palʹchiki oblizheshʹ!</t>
  </si>
  <si>
    <t>Куртизанки, тигры и патриоты: почему стоит прочитать роман «Звери малой земли»?«Роман 'Звери малой земли' погружает читателя в культуру и историю Кореи, открывая путь в мир, где 'малый' не всегда означает 'слабый', а сила — в любви». — Мария Осетрова, востоковед, научный редактор произведения1917 год. Корея — японская колония. Крестьянская семья в отчаянном положении продает в школу куртизанок десятилетнюю дочь по имени Яшма. Ее единственным близким другом становится мальчик-сирота Чонхо, попрошайка с улиц Сеула. Повзрослев, Чонхо окажется вовлечен в революционную борьбу за независимость страны, а Яшма станет востребованной артисткой. Куда только не заносит судьба персонажей Чухе Ким: от фешенебельных кафе Сеула до заснеженных лесов Маньчжурии, а где-то между страниц затаился тигр.«'Звери малой земли' — произведение для тех, кто не боится изучения неоднозначных страниц истории и готов лично разобраться в хитросплетениях времени». — Анна Семида, японист, научный редактор произведения«Это необычайно человечный и очень нежный роман о жестокости жизни, произведение о том, как судьба совершенно неожиданно сводит людей друг с другом, и о том, как подобные встречи, даже самые мимолетные, влияют на наш дальнейший путь». — Кирилл Батыгин, переводчик</t>
  </si>
  <si>
    <t>Kim, Choo</t>
  </si>
  <si>
    <t>Courtesans, tigers and patriots: why is it worth reading the novel &amp;quot_Beasts of the Little Earth&amp;quot_?&amp;quot_The novel 'Beasts of the Little Earth' immerses the reader in the culture and history of Korea, opening the way to a world where 'small' does not always mean 'weak', and strength is in love.&amp;quot_ — Maria Osetrova, orientalist, scientific editor of the work1917. Korea is a Japanese colony. A peasant family in desperate straits sells a ten-year-old daughter named Jasper to a courtesan school. Her only close friend is the orphan boy Jeonho, a beggar from the streets of Seoul. Growing up, Jeonho will be involved in the revolutionary struggle for the independence of the country, and Jasper will become a sought-after artist. Wherever the fate of the characters of Chuhe Kim takes them: from the fashionable cafes of Seoul to the snow-covered forests of Manchuria, and somewhere between the pages a tiger lurks.&amp;quot_'Beasts of the Little Earth' is a work for those who are not afraid to study the ambiguous pages of history and are ready to personally understand the intricacies of time.&amp;quot_ — Anna Semida, Japanese scholar, scientific editor of the work &amp;quot_This is an extraordinarily humane and very tender novel about the cruelty of life, a work about how fate unexpectedly brings people together, and how such meetings, even the most fleeting, affect our further path.&amp;quot_ — Kirill Batygin, translator</t>
  </si>
  <si>
    <t>Zveri maloĭ zemli</t>
  </si>
  <si>
    <t>Kim, Chukhe</t>
  </si>
  <si>
    <t>Kurtizanki, tigry i patrioty: pochemu stoit prochitatʹ roman «Zveri maloĭ zemli»?«Roman 'Zveri maloĭ zemli' pogruzhaet chitatelia v kulʹturu i istoriiu Korei, otkryvaia putʹ v mir, gde 'malyĭ' ne vsegda oznachaet 'slabyĭ', a sila — v liubvi». — Mariia Osetrova, vostokoved, nauchnyĭ redaktor proizvedeniia1917 god. Koreia — iaponskaia koloniia. Krestʹianskaia semʹia v otchaiannom polozhenii prodaet v shkolu kurtizanok desiatiletniuiu dochʹ po imeni IAshma. Ee edinstvennym blizkim drugom stanovitsia malʹchik-sirota Chonkho, poproshaĭka s ulits Seula. Povzroslev, Chonkho okazhetsia vovlechen v revoliutsionnuiu borʹbu za nezavisimostʹ strany, a IAshma stanet vostrebovannoĭ artistkoĭ. Kuda tolʹko ne zanosit sudʹba personazheĭ Chukhe Kim: ot feshenebelʹnykh kafe Seula do zasnezhennykh lesov Manʹchzhurii, a gde-to mezhdu stranits zatailsia tigr.«'Zveri maloĭ zemli' — proizvedenie dlia tekh, kto ne boitsia izucheniia neodnoznachnykh stranits istorii i gotov lichno razobratʹsia v khitrospleteniiakh vremeni». — Anna Semida, iaponist, nauchnyĭ redaktor proizvedeniia«Ėto neobychaĭno chelovechnyĭ i ochenʹ nezhnyĭ roman o zhestokosti zhizni, proizvedenie o tom, kak sudʹba sovershenno neozhidanno svodit liudeĭ drug s drugom, i o tom, kak podobnye vstrechi, dazhe samye mimoletnye, vliiaiut na nash dalʹneĭshiĭ putʹ». — Kirill Batygin, perevodchik</t>
  </si>
  <si>
    <t>Keane, Caroline</t>
  </si>
  <si>
    <t>A burned—down house, a diary found nearby, a stranger who was seen at the scene of the fire, and also a talented inventor who disappeared without a trace - it would seem, how can all this be connected? No way. But only until the famous detective Nancy Drew took over these cases. That's when the first guesses and clues began to appear. But is it worth untangling this tangle of events if Nancy Drew herself is facing a series of troubles?</t>
  </si>
  <si>
    <t>Nėnsi Driu i dnevnik neznakomtsa</t>
  </si>
  <si>
    <t>Kin, Kėrolaĭn</t>
  </si>
  <si>
    <t>Sgorevshiĭ dom, dnevnik, naĭdennyĭ riadom, neznakomets, kotorogo videli na meste pozhara, a eshche bessledno ischeznuvshiĭ talantlivyĭ izobretatelʹ — kazalosʹ by, kak ėto vse mozhet bytʹ sviazano? Nikak. No tolʹko do tekh por, poka za ėti dela ne vzialasʹ znamenitaia syshchitsa Nėnsi Driu. Tut-to i nachali poiavliatʹsia pervye dogadki i zatsepki. No stoit li rasputyvatʹ ėtot klubok sobytiĭ, esli sama Nėnsi Driu stalkivaetsia s cheredoĭ nepriiatnosteĭ?</t>
  </si>
  <si>
    <t>The fascinating history of England, the heroes of elven legends, ancient myths and historical events from Ancient Rome to Napoleon, who came to life under the pen of the great writer Rudyard Kipling, are in the books &amp;quot_Pack from the Magic Hills&amp;quot_ and &amp;quot_Gifts of Fairies&amp;quot_.Where fairies came from, why elves hide from human eyes and where the treasures of the Norman knights are hidden, Elf Pack will tell the reader in a wonderful book.</t>
  </si>
  <si>
    <t>Skazki staroĭ Anglii</t>
  </si>
  <si>
    <t>Uvlekatelʹnaia istoriia Anglii, geroi ėlʹfiĭskikh legend, drevnikh mifov i istoricheskikh sobytiĭ ot Drevnego Rima do Napoleona, ozhivshie pod perom velikogo pisatelia Redʹiarda Kiplinga, — v knigakh «Pak s Volshebnykh kholmov» i «Podarki feĭ».Otkuda poiavilisʹ fei, pochemu priachutsia ot liudskikh glaz ėlʹfy i gde skryty sokrovishcha normandskikh rytsareĭ, povedaet chitateliu ėlʹf Pak v zamechatelʹnoĭ knige.</t>
  </si>
  <si>
    <t>За несколько лет до войны молодой советский разведчик Александр Белов превращается в прибалтийского немца Иоганна Вайса. Ему предстоит вжиться в роль чистокровного арийца, внедриться в нацистские ряды, подняться по карьерной лестнице как можно выше и раздобыть как можно больше ценных сведений, способных повлиять на ход войны…В 1967 году роман лег в основу одноименной четырехсерийной экранизации Владимира Басова со Станиславом Любшиным и Олегом Янковским в главных ролях. Завоевав сердца зрителей, фильм полюбился нескольким поколениям, как и прозвучавшая в нем и ставшая знаменитой песня 'С чего начинается Родина'.</t>
  </si>
  <si>
    <t>Kozhevnikov, Vadim</t>
  </si>
  <si>
    <t>A few years before the war, a young Soviet intelligence officer, Alexander Belov, turns into a Baltic German, Johann Weiss. He will have to get used to the role of a pure-blooded Aryan, infiltrate the Nazi ranks, climb the career ladder as high as possible and get as much valuable information as possible that can influence the course of the war…In 1967, the novel formed the basis for the eponymous four-part film adaptation by Vladimir Basov starring Stanislav Lyubshin and Oleg Yankovsky. Having won the hearts of the audience, the film fell in love with several generations, as well as the song &amp;quot_Where the Motherland begins&amp;quot_ that sounded in it and became famous.</t>
  </si>
  <si>
    <t>Shchit i mech</t>
  </si>
  <si>
    <t>Za neskolʹko let do voĭny molodoĭ sovetskiĭ razvedchik Aleksandr Belov prevrashchaetsia v pribaltiĭskogo nemtsa Ioganna Vaĭsa. Emu predstoit vzhitʹsia v rolʹ chistokrovnogo ariĭtsa, vnedritʹsia v natsistskie riady, podniatʹsia po karʹernoĭ lestnitse kak mozhno vyshe i razdobytʹ kak mozhno bolʹshe tsennykh svedeniĭ, sposobnykh povliiatʹ na khod voĭny…V 1967 godu roman leg v osnovu odnoimennoĭ chetyrekhseriĭnoĭ ėkranizatsii Vladimira Basova so Stanislavom Liubshinym i Olegom IAnkovskim v glavnykh roliakh. Zavoevav serdtsa zriteleĭ, filʹm poliubilsia neskolʹkim pokoleniiam, kak i prozvuchavshaia v nem i stavshaia znamenitoĭ pesnia 'S chego nachinaetsia Rodina'.</t>
  </si>
  <si>
    <t>Komarova, Evgenia</t>
  </si>
  <si>
    <t>Why lead a healthy lifestyle, why is it dangerous to go to corporate parties and how can the 25th anniversary of the wedding end? Immerse yourself in the everyday life of an ambulance paramedic to see the fragility of human life. You will not only laugh at funny cases and experience the shock of terrible accidents, but you will also find useful tips and warnings on a healthy lifestyle, first aid and ambulance call. Together with Evgenia Komarova, author of the book &amp;quot_Call an ambulance. The workdays of a paramedic of the SMP&amp;quot_, you will spend the whole day – from early rising to the end of the shift in the morning, when you literally fall off your feet from fatigue. You will see that the entire ambulance team has to show not only professionalism on a daily basis, but also endurance, ingenuity and skill in diplomacy and negotiations. You will witness cases in which not only patients, but also doctors themselves are often in danger and work at the limit of their professional and human capabilities. Look at the challenges that life throws at people who guard our health.</t>
  </si>
  <si>
    <t>Vyzovite skoruiu. Budni felʹdshera</t>
  </si>
  <si>
    <t>Zachem vesti zdorovyĭ obraz zhizni, pochemu opasno khoditʹ na korporativy i chem mozhet zakonchitʹsia 25-letniĭ iubileĭ so dnia svadʹby? Okunitesʹ v budni felʹdshera skoroĭ pomoshchi, chtoby uvidetʹ khrupkostʹ chelovecheskoĭ zhizni. Vy ne tolʹko posmeetesʹ nad kurʹeznymi sluchaiami i ispytaete shok ot strashnykh proisshestviĭ, no i naĭdete poleznye sovety i predosterezheniia po zdorovomu obrazu zhizni, okazaniiu pervoĭ pomoshchi i vyzovu skoroĭ. Vmeste s Evgenieĭ Komarovoĭ, avtorom knigi «Vyzovite skoruiu. Budni felʹdshera SMP», vy provedete vesʹ denʹ – s rannego podʺema i do sdachi smeny pod utro, kogda bukvalʹno valishʹsia s nog ot ustalosti. Vy uvidite, chto vseĭ brigade skoroĭ pomoshchi ezhednevno prikhoditsia proiavliatʹ ne tolʹko professionalizm, no i vyderzhku, smekalku i masterstvo diplomatii i peregovorov. Vy stanete svidetelem sluchaev, v kotorykh chasto ne tolʹko patsienty, no i sami vrachi okazyvaiutsia v opasnosti i rabotaiut na predele svoikh professionalʹnykh i chelovecheskikh vozmozhnosteĭ. Posmotrite, kakie vyzovy brosaet zhiznʹ liudiam, stoiashchim na strazhe nashego zdorovʹia.</t>
  </si>
  <si>
    <t>Corelli, M.</t>
  </si>
  <si>
    <t>The novel takes place in London in 1895. Satan walks among people in search of another toy with which he can have fun, to show God that he can corrupt anyone. He wants to find someone worthy who can resist temptations, but there is disbelief, corruption, and venality all around.Jeffrey Tempest, a young impoverished writer, is barely making ends meet, unsuccessfully trying to sell his novel. Once again, as he reflects on his desperate situation, he notices three letters on the table. The first is from a friend from Australia who got rich in gold mining, he says that he is sending a friend to Jeffrey who will help him get out of poverty. The second is a note from the attorney, which describes in detail that he inherited a fortune from a deceased relative. The third is a letter of recommendation from Prince Lucho Rimanez, the &amp;quot_deliverer from poverty&amp;quot_, about whom a friend from Australia wrote. Will Jeffrey be able to make the right choice, preserve his talent and soul?..The Tribulation of Satan is a mystical decadent novel by the English writer Maria Corelli, published in 1895 and became the largest bestseller in the history of Victorian England.</t>
  </si>
  <si>
    <t>Skorbʹ Satany</t>
  </si>
  <si>
    <t>Deĭstvie romana proiskhodit v Londone v 1895 godu. Satana khodit sredi liudeĭ v poiskakh ocherednoĭ igrushki, s kotoroĭ smozhet pozabavitʹsia, chtoby pokazatʹ Bogu, chto mozhet razvratitʹ kogo ugodno. On khochet naĭti kogo-to dostoĭnogo, kto smozhet soprotivliatʹsia iskusheniiam, no vokrug tsarit bezverie, korruptsiia, prodazhnostʹ.Dzheffri Tempest, molodoĭ obednevshiĭ pisatelʹ, edva svodit kontsy s kontsami, bezuspeshno pytaetsia prodatʹ svoĭ roman. V ocherednoĭ raz, kogda on razmyshliaet o svoem otchaiannom polozhenii, on zamechaet na stole tri pisʹma. Pervoe — ot druga iz Avstralii, kotoryĭ razbogatel na zolotodobyche, on soobshchaet, chto posylaet k Dzheffri druga, kotoryĭ pomozhet emu vybratʹsia iz bednosti. Vtoroe — zapiska ot poverennogo, v kotoroĭ podrobno opisyvaetsia, chto on unasledoval sostoianie ot umershego rodstvennika. Tretʹe — rekomendatelʹnoe pisʹmo ot Kniazia Lucho Rimaneza, «izbavitelia ot bednosti», pro kotorogo pisal drug iz Avstralii. Smozhet li Dzheffri sdelatʹ pravilʹnyĭ vybor, sokhranitʹ talant i dushu?..«Skorbʹ Satany» — misticheskiĭ dekadentskiĭ roman angliĭskoĭ pisatelʹnitsy Marii Korelli, opublikovannyĭ v 1895 godu i stavshiĭ krupneĭshim bestsellerom v istorii viktorianskoĭ Anglii.</t>
  </si>
  <si>
    <t>Coles, Karen</t>
  </si>
  <si>
    <t>1906, Angelton Psychiatric Hospital… I've been here for five years now, but I still can't remember how I got here. I'm Maud Lovell, but for some reason everyone calls me Mary. They say that I am hysterical, extremely unstable and prone to violence.Dr. Dimmond believes that I am the ideal patient to experiment with the evolutionary practice of medical hypnosis. And I trust him. But as I delve deeper into my past, it becomes clear that incarceration in Angelton and high doses of medication are required only to keep me silent.One day, the veil of my madness clears, and I decide to take revenge…</t>
  </si>
  <si>
    <t>Priiut gneva i snov</t>
  </si>
  <si>
    <t>1906 god, Psikhiatricheskaia lechebnitsa Andzhelton… Vot uzhe piatʹ let ia nakhozhusʹ zdesʹ, no vse eshche ne mogu vspomnitʹ, kak ia siuda popala. IA – Mod Lovell, no pochemu-to vse nazyvaiut menia Mėri. Govoriat, chto ia isterichna, kraĭne neuravnoveshenna i sklonna k nasiliiu.Doktor Dimmond schitaet, chto ia idealʹnyĭ patsient dlia ėksperimentov s ėvoliutsionnoĭ praktikoĭ meditsinskogo gipnoza. I ia emu doveriaiusʹ. No po mere togo, kak ia vse glubzhe pogruzhaiusʹ v moe proshloe, stanovitsia iasno, chto zakliuchenie v Andzheltone i vysokie dozy lekarstv trebuiutsia lishʹ dlia togo, chtoby zastavitʹ menia molchatʹ.Odnazhdy pelena moego bezumiia rasseivaetsia, i ia reshaiusʹ na mestʹ…</t>
  </si>
  <si>
    <t>Kuznetsov, Andrey</t>
  </si>
  <si>
    <t>It is quite difficult to observe wolves directly in our forests, usually it is limited to short meetings. But there is a real forest book that you need to be able to read - the tracks of wolves and other animals living next to them. These are not only the tracks themselves and lying on the ground or snow, but also the remains of meals, droppings, gnawing, bullies, burrows, animal trails and even smells that an imperfect human nose can sense.The story of the wolf Dee was created on the basis of many days of wolf trails and the author's observations in nature, using a large amount of information presented in modern scientific literature. The book gives a true description of the life of wolves in the forest zone of the central regions of the European part of Russia. The scenes and techniques of their hunting of various species of animals, which may be considered cruel, should not, however, be evaluated from the point of view of human morality. Recognizing the right to exist of predatory animals, whose lives depend entirely on the ability to stalk and prey on their victims, we must also accept their right to kill, sympathizing equally with both the predators themselves and the victims.</t>
  </si>
  <si>
    <t>Volchʹimi tropami. Lesnaia bylʹ</t>
  </si>
  <si>
    <t>Kuznetsov, Andreĭ</t>
  </si>
  <si>
    <t>Nabliudatʹ za volkami napriamuiu v nashikh lesakh dovolʹno slozhno, obychno delo ogranichivaetsia korotkimi vstrechami. No sushchestvuet nastoiashchaia lesnaia kniga, kotoruiu nado umetʹ chitatʹ, - sledy volkov i drugikh zhivushchikh s nimi riadom zhivotnykh. Ėto ne tolʹko sami sledy i lëzhki na zemle ili snegu, no i ostatki trapez, pomët, pogryzy, zadiry, nory, zverinye tropy i dazhe zapakhi, kotorye mozhet oshchutitʹ nesovershennyĭ chelovecheskiĭ nos.Povestʹ o volchitse Di sozdana na osnove mnogodnevnykh tropleniĭ volkov i nabliudeniĭ avtora v prirode, s ispolʹzovaniem bolʹshogo obʺëma informatsii, predstavlennoĭ v sovremennoĭ nauchnoĭ literature. V knige dano pravdivoe opisanie zhizni volkov lesnoĭ zony tsentralʹnykh oblasteĭ evropeĭskoĭ chasti Rossii. Stseny i priëmy ikh okhoty na raznye vidy zhivotnykh, kotorye mogut bytʹ sochteny zhestokimi, ne sleduet, odnako, otsenivatʹ s tochki zreniia chelovecheskoĭ morali. Priznavaia pravo na sushchestvovanie khishchnykh zvereĭ, zhiznʹ kotorykh polnostʹiu zavisit ot sposobnosti presledovatʹ i dobyvatʹ svoikh zhertv, my dolzhny priniatʹ i ikh pravo na ubiĭstvo, v ravnoĭ stepeni sochuvstvuia kak samim khishchnikam, tak i zhertvam.</t>
  </si>
  <si>
    <t>Phyton XXI</t>
  </si>
  <si>
    <t>Майя Кучерская - прозаик, филолог, автор книг 'Тетя Мотя', 'Ты была совсем другой', 'Плач по уехавшей учительнице рисования', 'Бог дождя', а также биографии 'Лесков. Прозеванный гений'. Создатель программы 'Литературное мастерство' в НИУ 'Высшая школа экономики' и писательских мастерских грустных, смешных и трогательных историй из жизни современных православных. Историй, в сюжетах и в языке которых прослеживаются традиции Лескова и Боккаччо, стилизации под проповеди, волшебные сказки, обыгрывание 'страшилок' из детского фольклора... 'Настоящий (например, Киево-Печерский) патерик - жанр совершенно серьезный и документальный. И цели у него высокие - привести человека к Богу. Этот сборник следует числить совсем по другому ведомству - ведомству изящной словесности. Да, отдельные исторические персонажи здесь присутствуют, но даже про них автор рассказывает небылицы. И тем, кому во что бы то ни стало захочется разыскать в отдаленной российской губернии норку православного ежика или попробовать чудо-яблоки из сада, выращенного ангелами, боюсь, придется нелегко'.</t>
  </si>
  <si>
    <t>Kucherskaya, M.</t>
  </si>
  <si>
    <t>Maya Kucerskaya is a novelist, philologist, author of the books 'Aunt Motya', 'You were completely different', 'Crying for the departed Art Teacher', 'God of Rain', as well as biographies of 'Leskov. A missed genius.' He is the creator of the Literary Mastery program at the Higher School of Economics and the writing workshops of sad, funny and touching stories from the life of modern Orthodox Christians. Stories in the plots and in the language of which the traditions of Leskov and Boccaccio are traced, stylizations for sermons, fairy tales, playing out 'horror stories' from children's folklore... 'The real (for example, Kiev-Pechersk) paterik is a completely serious and documentary genre. And his goals are high - to bring a person to God. This collection should be listed in a completely different department - the Department of Fine Literature. Yes, some historical characters are present here, but even about them the author tells tall tales. And those who, at all costs, want to find an Orthodox hedgehog's mink in a remote Russian province or try miracle apples from a garden grown by angels, I'm afraid it won't be easy.&amp;quot_</t>
  </si>
  <si>
    <t>Sovremennyĭ paterik</t>
  </si>
  <si>
    <t>Maĭia Kucherskaia - prozaik, filolog, avtor knig 'Tetia Motia', 'Ty byla sovsem drugoĭ', 'Plach po uekhavsheĭ uchitelʹnitse risovaniia', 'Bog dozhdia', a takzhe biografii 'Leskov. Prozevannyĭ geniĭ'. Sozdatelʹ programmy 'Literaturnoe masterstvo' v NIU 'Vysshaia shkola ėkonomiki' i pisatelʹskikh masterskikh grustnykh, smeshnykh i trogatelʹnykh istoriĭ iz zhizni sovremennykh pravoslavnykh. Istoriĭ, v siuzhetakh i v iazyke kotorykh proslezhivaiutsia traditsii Leskova i Bokkachcho, stilizatsii pod propovedi, volshebnye skazki, obygryvanie 'strashilok' iz detskogo folʹklora... 'Nastoiashchiĭ (naprimer, Kievo-Pecherskiĭ) paterik - zhanr sovershenno serʹeznyĭ i dokumentalʹnyĭ. I tseli u nego vysokie - privesti cheloveka k Bogu. Ėtot sbornik sleduet chislitʹ sovsem po drugomu vedomstvu - vedomstvu iziashchnoĭ slovesnosti. Da, otdelʹnye istoricheskie personazhi zdesʹ prisutstvuiut, no dazhe pro nikh avtor rasskazyvaet nebylitsy. I tem, komu vo chto by to ni stalo zakhochetsia razyskatʹ v otdalennoĭ rossiĭskoĭ gubernii norku pravoslavnogo ezhika ili poprobovatʹ chudo-iabloki iz sada, vyrashchennogo angelami, boiusʹ, pridetsia nelegko'.</t>
  </si>
  <si>
    <t>Levy, Mark</t>
  </si>
  <si>
    <t>It is not always possible to realize your dreams here and now, however, not everything in this life is subject to the laws of reality, so even relocation to another world does not mean resignation to loneliness. And although only a ghost remains of you, who, if not your own blood, your son, who lives on this earth, will help fulfill your cherished desire: to unite the destinies of your own and your beloved, even so belatedly?.. Risking a lot, the young musician Tom responds to the request and flies to the other side of the world to help his father restore order in the universe, and another unusual meeting awaits him…Together with the characters of the novel, we learn to believe in miracles, make up for lost time and above all appreciate love and relationships with loved ones. A worthy example of Mark Levy's prose, filled with romance, adventures, surprises, where the real is side by side with the fantastic, showing the full depth of real human feelings.</t>
  </si>
  <si>
    <t>Vliublennyĭ prizrak</t>
  </si>
  <si>
    <t>Ne vsegda udaetsia voploshchatʹ svoi mechty zdesʹ i seĭchas, odnako ne vse v ėtoĭ zhizni podchineno zakonam realʹnosti, tak chto dazhe pereselenie v mir inoĭ ne oznachaet smireniia s odinochestvom. I khotia ot tebia ostalsia lishʹ prizrak, kto, esli ne rodnaia krovʹ, tvoĭ syn, zhivushchiĭ na ėtoĭ zemle, pomozhet vypolnitʹ tvoe zavetnoe zhelanie: soedinitʹ sudʹby, svoiu i liubimoĭ, pustʹ i stolʹ zapozdalo?.. Riskuia mnogim, molodoĭ muzykant Toma otklikaetsia na prosʹbu i letit na drugoĭ konets sveta, chtoby pomochʹ ottsu vosstanovitʹ poriadok vo vselennoĭ, i ego zhdet eshche odna neobychnaia vstrecha…Vmeste s geroiami romana my uchimsia veritʹ v chudesa, naverstyvatʹ upushchennoe i prevyshe vsego tsenitʹ liubovʹ i otnosheniia s blizkimi. Dostoĭnyĭ obrazets prozy Marka Levi, napolnennyĭ romantikoĭ, prikliucheniiami, siurprizami, gde realʹnoe sosedstvuet s fantasticheskim, pokazyvaia vsiu glubinu nastoiashchikh chelovecheskikh chuvstv.</t>
  </si>
  <si>
    <t xml:space="preserve">Where are you? </t>
  </si>
  <si>
    <t>Susan and Philip have loved each other since childhood and thought they would always be together. But their ideas of happiness are gradually diverging — he, an advertising artist from a studio in Manhattan, dreams of a calm, measured life together, she, a tireless volunteer, hurries to distant lands to save victims of natural disasters. There are many years of separation, hopes and tosses ahead — only letters and fleeting meetings at the airport bar at your favorite table will help you keep in touch when the opportunity presents itself. From the whirlwind of life events that whirls the pages of their novel to a real powerful hurricane that will dispose of their destinies in its own way, this is a touching and exciting story of a man and a woman, told by a recognized master of modern French prose.</t>
  </si>
  <si>
    <t xml:space="preserve">Gde ty? </t>
  </si>
  <si>
    <t>Sʹiuzen i Filip liubili drug druga s samogo detstva i dumali, chto vsegda budut vmeste. No ikh predstavleniia o schastʹe postepenno raskhodiatsia — on, khudozhnik reklamy s masterskoĭ na Mankhėttene, mechtaet o spokoĭnoĭ razmerennoĭ zhizni vdvoem, ona, neutomimyĭ volonter, speshit v dalekie kraia spasatʹ zhertv prirodnykh kataklizmov. Vperedi dolgie gody rasstavaniia, nadezhd i metaniĭ — podderzhivatʹ sviazʹ pomogut lishʹ pisʹma i mimoletnye vstrechi v bare aėroporta za liubimym stolikom, kogda predstavitsia sluchaĭ. Ot vikhria zhiznennykh sobytiĭ, kotoryĭ kruzhit stranitsy ikh romana, do realʹnogo moshchneĭshego uragana, kotoryĭ po-svoemu rasporiaditsia ikh sudʹbami, — trogatelʹnaia i zakhvatyvaiushchaia istoriia muzhchiny i zhenshchiny, rasskazannaia priznannym masterom sovremennoĭ frantsuzskoĭ prozy.</t>
  </si>
  <si>
    <t>Книга представляет собой фрагменты карело-финского поэтического эпоса 'Калевала' в переводе Леонида Бельского, сопровождаемые красочными иллюстрациями с выставки Музея изобразительных искусств Республики Карелия 'Вселенная Калевала'. Это литературное произведение, созданное в XIX веке финским лингвистом Элисом Лённротом на основе народных песен, помимо увлекательного чтения, позволяет погрузиться в волшебный мир сказок и легенд, изучить культуру и историю Финляндии и Карелии, а также проникнуться величием и красотой финно-угорской поэзии.</t>
  </si>
  <si>
    <t>Lennroth, E.</t>
  </si>
  <si>
    <t>The book consists of fragments of the Karelo-Finnish poetic epic 'Kalevala' translated by Leonid Belsky, accompanied by colorful illustrations from the exhibition of the Museum of Fine Arts of the Republic of Karelia 'Kalevala Universe'. This literary work, created in the XIX century by the Finnish linguist Alice Lennrot on the basis of folk songs, in addition to fascinating reading, allows you to immerse yourself in the magical world of fairy tales and legends, explore the culture and history of Finland and Karelia, as well as feel the greatness and beauty of Finno-Ugric poetry.</t>
  </si>
  <si>
    <t>Kalevala. Pesnʹ drevnego Severa</t>
  </si>
  <si>
    <t>Lennrot, Ė.</t>
  </si>
  <si>
    <t>Kniga predstavliaet soboĭ fragmenty karelo-finskogo poėticheskogo ėposa 'Kalevala' v perevode Leonida Belʹskogo, soprovozhdaemye krasochnymi illiustratsiiami s vystavki Muzeia izobrazitelʹnykh iskusstv Respubliki Kareliia 'Vselennaia Kalevala'. Ėto literaturnoe proizvedenie, sozdannoe v XIX veke finskim lingvistom Ėlisom Lënnrotom na osnove narodnykh pesen, pomimo uvlekatelʹnogo chteniia, pozvoliaet pogruzitʹsia v volshebnyĭ mir skazok i legend, izuchitʹ kulʹturu i istoriiu Finliandii i Karelii, a takzhe proniknutʹsia velichiem i krasotoĭ finno-ugorskoĭ poėzii.</t>
  </si>
  <si>
    <t>Ли, Ч.;Ким, Х.;Ким, Е.</t>
  </si>
  <si>
    <t>Lee, C.;Kim, H.; Kim, E.</t>
  </si>
  <si>
    <t>The continuation of the romantic story of nutritionist Lee Yumi and the son of the president of a large company, Cha Chinook, whose meeting turns out to be not a gift, but a test of fate. The past does not let them go in any way, and the couple will have to face their fears and problems, the prickly truth and pain that sat so deeply in each of them.What will help lovers overcome obstacles and open their hearts? Will they be together, being under the yoke of annoying journalists who found out about the girl's family?</t>
  </si>
  <si>
    <t>Moĭ taĭnyĭ roman. Mechty sbyvaiutsia</t>
  </si>
  <si>
    <t>Li, Ch.;Kim, Kh.;Kim, E.</t>
  </si>
  <si>
    <t>Prodolzhenie romanticheskoĭ istorii dietologa Li IUmi i syna prezidenta krupnoĭ kompanii Chkha Chinuka, chʹia vstrecha okazyvaetsia uzhe ne podarkom, a ispytaniem sudʹby. Proshloe nikak ne otpuskaet ikh, i pare predstoit stolknutʹsia so svoimi strakhami i problemami, koliucheĭ pravdoĭ i bolʹiu, chto tak gluboko sidela v kazhdom iz nikh.Chto pomozhet vozliublennym preodoletʹ prepiatstviia i raskrytʹ serdtsa? Budut li oni vmeste, nakhodiasʹ pod gnetom nazoĭlivykh zhurnalistov, razuznavshikh o semʹe devushki?</t>
  </si>
  <si>
    <t>Lynch, Paul</t>
  </si>
  <si>
    <t>For the first time in Russian! The novel is the winner of the Booker Prize in 2023, which has already been called &amp;quot_the Irish 1984&amp;quot_ and &amp;quot_the new Handmaid's Tale&amp;quot_. As the Booker Committee wrote in its recommendation, this &amp;quot_radical dystopia ... vividly depicts a mother's determination to protect her family at a time when liberal democracy ... is inexorably and frighteningly sliding towards totalitarianism.&amp;quot_One evening, microbiologist Eilish Stack, a mother of four, answers a knock on the door. On the doorstep are two operatives of the newly formed State National Security Service who would like to talk to Eilish's husband, an activist of the teachers' union. And after a protest demonstration, her husband disappears — and Eilish finds herself trapped in the logic of a nightmare: public institutions are crumbling before our eyes, the government has turned a quiet suburb into a war zone, and in order to save her family, Eilish is forced to decide on the impossible...&amp;quot_The novel is a warning about how easy it is to lose the freedoms that we take for granted of course, however, the author's greatest achievement is that the incredible events described look absolutely real&amp;quot_ (Sunday Independent).</t>
  </si>
  <si>
    <t>Pesnʹ proroka</t>
  </si>
  <si>
    <t>Vpervye na russkom! Roman — laureat Bukerovskoĭ premii 2023 goda, kotoryĭ uzhe nazyvaiut «irlandskim „1984“» i «novym „Rasskazom sluzhanki“». Kak pisal v svoeĭ rekomendatsii Bukerovskiĭ komitet, ėta «radikalʹnaia antiutopiia… iarko zhivopisuet reshimostʹ materi zashchititʹ svoiu semʹiu vo vremena, kogda liberalʹnaia demokratiia… neumolimo i pugaiushche skatyvaetsia k totalitarizmu».Odnazhdy vecherom mikrobiolog Aĭlish Stėk, matʹ chetverykh deteĭ, otvechaet na stuk v dverʹ. Na poroge — dvoe operativnikov svezheobrazovannoĭ Gosudarstvennoĭ sluzhby natsionalʹnoĭ bezopasnosti, kotorye khoteli by pogovoritʹ s muzhem Aĭlish, aktivistom uchitelʹskogo profsoiuza. A posle demonstratsii protesta ee muzh propadaet — i Aĭlish okazyvaetsia v plenu logiki koshmara: obshchestvennye instituty rassypaiutsia na glazakh, pravitelʹstvo prevratilo tikhiĭ prigorod v zonu boevykh deĭstviĭ, i, chtoby spasti semʹiu, Aĭlish vynuzhdena reshitʹsia na nevozmozhnoe…«Roman-preduprezhdenie o tom, kak legko utratitʹ svobody, kotorye my schitaem samo soboĭ razumeiushchimisia, odnako velichaĭshee dostizhenie avtora v tom, chto opisyvaemye neveroiatnye sobytiia vygliadiat absoliutno realʹnymi» (Sunday Independent).</t>
  </si>
  <si>
    <t>Emily St. John Mandel's mysterious debut novel is about love, memory, despair and the nature of insanity.Lilia Albert does not remember her childhood at all. She's been running all her life, leaving a lot of people behind. She's constantly moving around, changing personalities like gloves, and can't stop anywhere. She rushes from city to city, eluding her lovers, but one day the last of them follows her from New York to Montreal, wanting to find out what secrets she keeps and make sure that she will be all right.&amp;quot_Lily is a real, living embodiment of Newton's first law.&amp;quot_ — The New York Times</t>
  </si>
  <si>
    <t>Posledniĭ vecher v Monreale</t>
  </si>
  <si>
    <t>Mandel, Ė.</t>
  </si>
  <si>
    <t>Tainstvennyĭ debiutnyĭ roman Ėmili Sent-Dzhon Mandel o liubvi, pamiati, otchaianii i prirode pomeshatelʹstva.Liliia Alʹbert sovsem ne pomnit svoego detstva. Vsiu zhiznʹ ona bezhit, ostavliaia pozadi mnozhestvo liudeĭ. Ona postoianno pereezzhaet, meniaet lichnosti, kak perchatki, i nigde ne mozhet ostanovitʹsia. Ona sryvaetsia iz goroda v gorod, uskolʹzaia ot svoikh liubovnikov, no odnazhdy posledniĭ iz nikh otpravliaetsia za neĭ iz Nʹiu-Ĭorka v Monrealʹ, zhelaia uznatʹ, kakie sekrety ona khranit, i ubeditʹsia, chto s neĭ vse budet v poriadke.«Liliia — nastoiashchee, zhivoe voploshchenie pervogo zakona Nʹiutona». — The New York Times</t>
  </si>
  <si>
    <t>Margaret, Joanna</t>
  </si>
  <si>
    <t>Ancient universities are full of dark secrets. When graduate student Isabel comes to study at the University of Scotland – in a quiet town with a medieval flair, she is surprised to learn that her supervisor died under strange circumstances. And soon her friend from school, Rosa, disappears.After a while, the girl receives a coded message: Rosa is alive, but kidnapped, and Isabelle must complete the research started by her friend, otherwise both will be killed. All the crimes are connected with the legend of the huge cursed emerald, which was once planned as a gift to Catherine de' Medici. Unraveling one thread after another, Isabelle travels to Florence and Paris, plunging into the atmosphere of medieval family secrets with betrayals and infidelities.Will she be able to put together all the pieces of the puzzle to solve the mystery of the missing emerald four hundred years ago and at the same time save the lives of herself and her friend?</t>
  </si>
  <si>
    <t>Zaveshchanie</t>
  </si>
  <si>
    <t>Margaret, Dzhoanna</t>
  </si>
  <si>
    <t>Starinnye universitety polny mrachnykh taĭnKogda aspirantka Izabelʹ priezzhaet na uchebu v universitet Shotlandii – v tikhiĭ gorodok s flerom Srednevekovʹia, to s udivleniem uznaet, chto ee nauchnaia rukovoditelʹnitsa pogibla pri strannykh obstoiatelʹstvakh. A vskore ischezaet ee podruga po uchebe Roza.Spustia vremia devushka poluchaet zakodirovannoe soobshchenie: Roza zhiva, no pokhishchena, i Izabelʹ dolzhna zavershitʹ issledovanie, nachatoe podrugoĭ, inache obe budut ubity. Vse prestupleniia sviazany s legendoĭ ob ogromnom prokliatom izumrude, kotoryĭ kogda-to planirovalsia v podarok Ekaterine Medichi. Rasputyvaia odnu nitochku za drugoĭ, Izabelʹ otpravliaetsia vo Florentsiiu i Parizh, pogruzhaiasʹ v atmosferu srednevekovykh semeĭnykh taĭn s predatelʹstvami i izmenami.Udastsia li eĭ sobratʹ voedino vse kusochki pazla, chtoby razgadatʹ taĭnu ischeznuvshego izumruda chetyrekhsotletneĭ davnosti i pri ėtom spasti zhizni sebe i podruge?</t>
  </si>
  <si>
    <t>Marco, Misseroli</t>
  </si>
  <si>
    <t>Nando has worked as an electronics engineer, railroad worker, and bartender, but his real passion has always been dancing. He and his wife Katerina took part in all the dance marathons on the Riviera — of course, wanting to win. The family passion for victory was also passed on to Sandro, only his element is cards. Once he had a job, a girlfriend, a future. They were replaced by the card table, where Sandro hopes, taking a chance, to win everything at once, experiencing either euphoria, longing, or cold indifference. And now the prodigal son returns home to face his own fears. Marco Missiroli's novel is a journey through the deserted streets of winter Rimini, where even seagulls are silent, and the winding back streets of family relationships.</t>
  </si>
  <si>
    <t>Vsë i srazu</t>
  </si>
  <si>
    <t>Nando uspel porabotatʹ ėlektronshchikom, zheleznodorozhnikom, barmenom, no ego nastoiashcheĭ strastʹiu vsegda byli tantsy. Oni s zhenoĭ Katerinoĭ prinimali uchastie vo vsekh tantsevalʹnykh marafonakh na Rivʹere — razumeetsia, zhelaia pobeditʹ. Semeĭnaia strastʹ k pobedam peredalasʹ i Sandro, tolʹko ego stikhiia — karty. Kogda‑to u nego byla rabota, podruga, budushchee. Ikh vytesnil kartochnyĭ stol, gde Sandro nadeetsia, risknuv, vyigratʹ vsë i srazu, ispytyvaia to ėĭforiiu, to tosku, to kholodnoe bezrazlichie. I teperʹ bludnyĭ syn vozvrashchaetsia domoĭ, chtoby vzglianutʹ v glaza sobstvennym strakham. Roman Marko Missiroli — ėto puteshestvie po bezliudnym ulochkam zimnego Rimini, gde molchat dazhe chaĭki, i izvilistym zakoulkam semeĭnykh vzaimootnosheniĭ.</t>
  </si>
  <si>
    <t>Poems. The house that Jack built. Fig. I. Kabakov</t>
  </si>
  <si>
    <t>&amp;quot_The House that Jack Built&amp;quot_ is a reissue of a unique book (first published in 1967) by the classic of children's literature Samuel Yakovlevich Marshak with illustrations by Ilya Kabakov, one of the most famous contemporary Russian artists in the world. The book contains famous translations of English folk songs and translations of poems for children from various English classical poets - Edward Lear, Lewis Carroll, Rudyard Kipling and others.The preface in the book entitled &amp;quot_Funny because it's incredible ...&amp;quot_ belongs to the pen of the outstanding literary critic, Doctor of Philology Irakli Andronikov— a friend and student of S. Ya. Marshak.This rare edition is sure to decorate the library of a true connoisseur of the book.For a wide range of readers.</t>
  </si>
  <si>
    <t>Stikhi. Dom, kotoryĭ postroil Dzhek. Ris. I. Kabakova</t>
  </si>
  <si>
    <t>«Dom, kotoryĭ postroil Dzhek» — ėto pereizdanie unikalʹnoĭ knigi (vpervye vypushchennoĭ v 1967 g.) klassika detskoĭ literatury Samuila IAkovlevicha Marshaka s illiustratsiiami Ilʹi Kabakova — odnogo iz samykh izvestnykh v mire sovremennykh russkikh khudozhnikov. V knige sobrany znamenitye perevody angliĭskikh narodnykh pesenok i perevody stikhotvoreniĭ dlia deteĭ iz raznykh angliĭskikh poėtov-klassikov — Ėdvarda Lira, Lʹiuisa Kėrrolla, Redʹiarda Kiplinga i drugikh.Predislovie v knige pod nazvaniem «Smeshno, potomu chto neveroiatno…» prinadlezhit peru vydaiushchegosia literaturoveda, doktora filologicheskikh nauk Irakliia Andronikova — druga i uchenika S. IA. Marshaka.Ėto redkoe izdanie naverniaka ukrasit biblioteku istinnogo tsenitelia knigi.Dlia shirokogo kruga chitateleĭ.</t>
  </si>
  <si>
    <t>Роман основан на реальных событиях, но содержит вымышленные персонажи, места действия и обстоятельства. В основе сюжета романа Виктора Матвеева «На грани» – невыдуманная история пиратского захвата гражданского судна в водах Скандинавии, первая за последние 500 лет. «На грани» – интригующий криминальный сюжет, написанный поэтической прозой, напоминающий по своим нюансам Пастернака, Булгакова и Гоголя – иногда мифологический – иногда со вкусом мрачного юмора… David Mossop is a PhD lecturer in Linguistics at the University of Sofia, Academic Editor, New Bulgarian University. Member of the Chartered Institute of Linguists UK. Все были потрясены пиратским захватом судна у берегов Швеции в 2009 году: я, мои коллеги и партнёры в лесной промышленности и в судоходстве Финляндии и Швеции, все, кто работал с ВМ. Роман «На грани» удивляет описанием глубины разрушительных переживаний и хроникой трагических событий, написанной настолько филигранно, что по мере прочтения опять погружаешься в пережитую обстановку 2009 года, потребовавшую незаурядного мужества от автора. Susanna Ahola Director Interasco Timber, Helsinki. Автор поставил достаточно рискованный эксперимент, скрестив документалистику с эзотерикой. Тем не менее, коктейль получился хоть и терпким, но приятным на вкус. Динамика событий держит читателя в напряжении, ни на минуту не позволяя ему усомниться в реальности происходящего, чем роман Виктора Матвеева выгодно отличается от любого выдуманного триллера. А откровенно написанные эмоциональные переживания героя создают эффект полного присутствия. Д. Лисов Капитан Дальнего плавания. Книга иллюстрирована художником Дмитрием Шагиным.</t>
  </si>
  <si>
    <t>The novel is based on real events, but contains fictional characters, locations, and circumstances. The plot of Viktor Matveev's novel &amp;quot_On the Verge&amp;quot_ is based on the unreal story of the pirate seizure of a civilian ship in the waters of Scandinavia, the first in the last 500 years. &amp;quot_On the Edge&amp;quot_ is an intriguing crime story written in poetic prose, reminiscent in its nuances of Pasternak, Bulgakov and Gogol – sometimes mythological – sometimes with a taste of dark humor... David Mossop is a PhD lecturer in Linguistics at the University of Sofia, Academic Editor, New Bulgarian University. Member of the Chartered Institute of Linguists UK. Everyone was shocked by the pirate seizure of a ship off the coast of Sweden in 2009: me, my colleagues and partners in the forestry industry and in shipping in Finland and Sweden, everyone who worked with VM. The novel &amp;quot_On the Edge&amp;quot_ surprises with a description of the depth of destructive experiences and a chronicle of tragic events, written so filigreously that as you read, you again immerse yourself in the experienced situation of 2009, which required extraordinary courage from the author. Susanna Ahola Director Interasco Timber, Helsinki. The author has set up a rather risky experiment, crossing documentaries with esotericism. Nevertheless, the cocktail turned out to be tart, but pleasant to the taste. The dynamics of events keep the reader in suspense, not for a minute allowing him to doubt the reality of what is happening, which is why Viktor Matveev's novel compares favorably with any fictional thriller. And the openly written emotional experiences of the hero create the effect of full presence. D. Lisov is a long-distance captain. The book is illustrated by the artist Dmitry Shagin.</t>
  </si>
  <si>
    <t>http://sentrumbookstore.com/upload/iblock/3d8/6hoyk0owzop3h43opl3qxfv62l0dtdk1/9783910741348.jpg</t>
  </si>
  <si>
    <t>Roman osnovan na realʹnykh sobytiiakh, no soderzhit vymyshlennye personazhi, mesta deĭstviia i obstoiatelʹstva. V osnove siuzheta romana Viktora Matveeva «Na grani» – nevydumannaia istoriia piratskogo zakhvata grazhdanskogo sudna v vodakh Skandinavii, pervaia za poslednie 500 let. «Na grani» – intriguiushchiĭ kriminalʹnyĭ siuzhet, napisannyĭ poėticheskoĭ prozoĭ, napominaiushchiĭ po svoim niuansam Pasternaka, Bulgakova i Gogolia – inogda mifologicheskiĭ – inogda so vkusom mrachnogo iumora… David Mossop is a PhD lecturer in Linguistics at the University of Sofia, Academic Editor, New Bulgarian University. Member of the Chartered Institute of Linguists UK. Vse byli potriaseny piratskim zakhvatom sudna u beregov Shvetsii v 2009 godu: ia, moi kollegi i partnëry v lesnoĭ promyshlennosti i v sudokhodstve Finliandii i Shvetsii, vse, kto rabotal s VM. Roman «Na grani» udivliaet opisaniem glubiny razrushitelʹnykh perezhivaniĭ i khronikoĭ tragicheskikh sobytiĭ, napisannoĭ nastolʹko filigranno, chto po mere prochteniia opiatʹ pogruzhaeshʹsia v perezhituiu obstanovku 2009 goda, potrebovavshuiu nezauriadnogo muzhestva ot avtora. Susanna Ahola Director Interasco Timber, Helsinki. Avtor postavil dostatochno riskovannyĭ ėksperiment, skrestiv dokumentalistiku s ėzoterikoĭ. Tem ne menee, kokteĭlʹ poluchilsia khotʹ i terpkim, no priiatnym na vkus. Dinamika sobytiĭ derzhit chitatelia v napriazhenii, ni na minutu ne pozvoliaia emu usomnitʹsia v realʹnosti proiskhodiashchego, chem roman Viktora Matveeva vygodno otlichaetsia ot liubogo vydumannogo trillera. A otkrovenno napisannye ėmotsionalʹnye perezhivaniia geroia sozdaiut ėffekt polnogo prisutstviia. D. Lisov Kapitan Dalʹnego plavaniia. Kniga illiustrirovana khudozhnikom Dmitriem Shaginym.</t>
  </si>
  <si>
    <t>ISIA Media Publishing House</t>
  </si>
  <si>
    <t>Mayakovsky, Vladimir</t>
  </si>
  <si>
    <t>Multi—talented, rebelliously passionate, lyrically gentle and always surprising, Vladimir Mayakovsky is one of the titanic figures of Russian art. He literally captures the reader's attention with a &amp;quot_fire of the heart&amp;quot_, excitement, and unusual metaphors. His entire biography is reflected in poems and poems, and the most significant ones are presented in this collection. By studying Mayakovsky's poetry, the reader becomes involved in the poet's discoveries and the historical storm of the early 20th century, understanding what topics, questions, problems and obstacles arose in the poet's path. The fate of Mayakovsky is illuminated by a genuine poetic gift and has absorbed, it seems, traces of all the events that took place a hundred years ago — from the revolution of 1905 to the NEP.</t>
  </si>
  <si>
    <t>Vo vesʹ golos</t>
  </si>
  <si>
    <t>Maiakovskiĭ, Vladimir</t>
  </si>
  <si>
    <t>Mnogogranno talantlivyĭ, buntarski strastnyĭ, liricheski nezhnyĭ i vsegda udivliaiushchiĭ Vladimir Maiakovskiĭ — odna iz titanicheskikh figur russkogo iskusstva. On bukvalʹno zakhvatyvaet vnimanie chitatelia «pozharom serdtsa», azartom, neobychnostʹiu metafor. Vsia ego biografiia otrazhaetsia v stikhakh i poėmakh, a samye znachimye predstavleny v ėtom sbornike. Izuchaia poėziiu Maiakovskogo, chitatelʹ stanovitsia soprichastnym otkrytiiam poėta i istoricheskoĭ bure nachala XX veka, ponimaia, kakie temy, voprosy, problemy i prepiatstviia voznikali na puti poėta. Sudʹba Maiakovskogo ozarena podlinnym poėticheskim darom i vobrala v sebia, kazhetsia, sledy vsekh sobytiĭ, proiskhodivshikh sto let nazad — ot revoliutsii 1905 goda do NĖPa.</t>
  </si>
  <si>
    <t>Джон Мильтон родился в семье лондонского нотариуса. Окончив Кембридж, в совершенстве овладев древними и современными языками, Мильтон стал одним из самых образованных людей своего времени. Он прожил бурную жизнь, отдав дань ученым занятиям, политике и религии, однако имя его осталось в веках благодаря поэзии, и в первую очередь поэме 'Потерянный Рай', впервые изданной в 1667 году. Эта эпическая драма, по масштабу сравнимая с творениями Гомера, Вергилия, Данте и Шекспира, стала одним из величайших произведений английской литературы. В настоящем издании 'Потерянный Рай' печатается в переводе Аркадия Штейнберга и сопровождается полным комплектом классических иллюстраций Гюстава Доре.В книгу также вошла поэма 'Возвращенный Рай', основанная на эпизоде из Нового Завета об искушении Христа Сатаной, трагедия 'Самсон-борец' и лучшие образцы лирики Мильтона. Помимо иллюстраций Доре в издание включены иллюстрации Уильяма Харви, Джорджа Уортона Эдвардса и Артура Рэкхема (цветные гравюры к изящной пасторали 'Комос'), никогда ранее не публиковавшиеся в России. Тексты сопровождаются подробными примечаниями выдающегося литературоведа, специалиста по зарубежной литературе Андрея Николаевича Горбунова.</t>
  </si>
  <si>
    <t>Milton, John</t>
  </si>
  <si>
    <t xml:space="preserve">Paradise Lost. Paradise Regained (fig. G. Dore) </t>
  </si>
  <si>
    <t>John Milton was born into the family of a London notary. After graduating from Cambridge, having mastered ancient and modern languages perfectly, Milton became one of the most educated people of his time. He lived a stormy life, paying tribute to academic pursuits, politics and religion, but his name has remained in the centuries thanks to poetry, and first of all the poem 'Paradise Lost', first published in 1667. This epic drama, comparable in scale to the works of Homer, Virgil, Dante and Shakespeare, has become one of the greatest works of English literature. In this edition 'Paradise Lost' is published in the translation by Arkady Steinberg and is accompanied by a full set of classic illustrations by Gustave Dore.The book also includes the poem &amp;quot_Paradise Regained&amp;quot_, based on an episode from the New Testament about the temptation of Christ by Satan, the tragedy &amp;quot_Samson the Wrestler&amp;quot_ and the best examples of Milton's lyrics. In addition to Dore's illustrations, the publication includes illustrations by William Harvey, George Wharton Edwards and Arthur Rackham (color prints for the elegant pastoral Komos), never before published in Russia. The texts are accompanied by detailed notes by Andrei Nikolaevich Gorbunov, an outstanding literary critic and specialist in foreign literature.</t>
  </si>
  <si>
    <t xml:space="preserve">Poteriannyĭ Raĭ. Vozvrashchennyĭ Raĭ (ill. G. Dore) </t>
  </si>
  <si>
    <t>Milʹton, Dzhon</t>
  </si>
  <si>
    <t>Dzhon Milʹton rodilsia v semʹe londonskogo notariusa. Okonchiv Kembridzh, v sovershenstve ovladev drevnimi i sovremennymi iazykami, Milʹton stal odnim iz samykh obrazovannykh liudeĭ svoego vremeni. On prozhil burnuiu zhiznʹ, otdav danʹ uchenym zaniatiiam, politike i religii, odnako imia ego ostalosʹ v vekakh blagodaria poėzii, i v pervuiu ocheredʹ poėme 'Poteriannyĭ Raĭ', vpervye izdannoĭ v 1667 godu. Ėta ėpicheskaia drama, po masshtabu sravnimaia s tvoreniiami Gomera, Vergiliia, Dante i Shekspira, stala odnim iz velichaĭshikh proizvedeniĭ angliĭskoĭ literatury. V nastoiashchem izdanii 'Poteriannyĭ Raĭ' pechataetsia v perevode Arkadiia Shteĭnberga i soprovozhdaetsia polnym komplektom klassicheskikh illiustratsiĭ Giustava Dore.V knigu takzhe voshla poėma 'Vozvrashchennyĭ Raĭ', osnovannaia na ėpizode iz Novogo Zaveta ob iskushenii Khrista Satanoĭ, tragediia 'Samson-borets' i luchshie obraztsy liriki Milʹtona. Pomimo illiustratsiĭ Dore v izdanie vkliucheny illiustratsii Uilʹiama Kharvi, Dzhordzha Uortona Ėdvardsa i Artura Rėkkhema (tsvetnye graviury k iziashchnoĭ pastorali 'Komos'), nikogda ranee ne publikovavshiesia v Rossii. Teksty soprovozhdaiutsia podrobnymi primechaniiami vydaiushchegosia literaturoveda, spetsialista po zarubezhnoĭ literature Andreia Nikolaevicha Gorbunova.</t>
  </si>
  <si>
    <t>Mikhailov, Victor</t>
  </si>
  <si>
    <t>The author of this book, Viktor Semenovich Mikhailov (1898-1973), was one of the most widely read Soviet writers of the fifties. Mikhailov's specialization – military adventures – determined the reader's interest in his writings. &amp;quot_Boomerang does not return&amp;quot_ is recognized as his best novel – the most exciting and confusing. Mikhailov's Soviet reality is filled with very accurate signs of the time, for which we appreciate authentic retro. The author knew firsthand about the work of the authorities – and readers will be interested in the combination of documentalism and fantasy. So, here is a classic Soviet spy detective story, which is hard to break away from. And you will not be able to solve the riddle for a long time, which was offered to the chekists by the aces of Western intelligence.</t>
  </si>
  <si>
    <t>Bumerang ne vozvrashchaetsia</t>
  </si>
  <si>
    <t>Mikhaĭlov, Viktor</t>
  </si>
  <si>
    <t>Avtor ėtoĭ knigi, Viktor Semënovich Mikhaĭlov (1898—1973), byl odnim iz samykh chitaemykh sovetskikh pisateleĭ piatidesiatykh godov. Spetsializatsiia Mikhaĭlova – voennye prikliucheniia – opredeliala chitatelʹskiĭ interes k ego sochineniiam. «Bumerang ne vozvrashchaetsia» priznan ego luchshim romanom – samym zakhvatyvaiushchim i zaputannym. Sovetskaia deĭstvitelʹnostʹ u Mikhaĭlova napolnena ochenʹ tochnymi primetami vremeni, za kotorye my i tsenim podlinnoe retro. Avtor ne ponaslyshke znal o rabote organov – i chitateleĭ zainteresuet sochetanie dokumentalizma i fantazii. Itak, pered vami – klassicheskiĭ sovetskiĭ shpionskiĭ detektiv, ot kotorogo trudno otorvatʹsia. I vy dolgo ne sumeete razgadatʹ rebus, kotoryĭ predlozhili chekistam asy zapadnoĭ razvedki.</t>
  </si>
  <si>
    <t>Algorithm</t>
  </si>
  <si>
    <t>Michel, Houellebecq</t>
  </si>
  <si>
    <t>A vacation in Thailand turns into an incredible adventure for Michel. Tired of the lackluster life in Europe, he willingly indulges in all kinds of travel services. In the midst of this mess, the beautiful Valerie sails out like a white sail. She makes Michel literally suffocate with love, admiration and pleasure. Together they discover the true motives of traveling from Europe to Asia and build a profitable business on it. Alas, this story will not have a happy ending. &amp;quot_I understood death_ I don't think it will cause me much suffering,&amp;quot_ Michelle will say in the last pages of the novel. &amp;quot_Houellebecq knows something real — true and terrible — about men and women of the 21st century, about self-forgetfulness and the suppression of feelings...&amp;quot_ (New York Times). Michel Houellebecq is the author of many novels (&amp;quot_Serotonin&amp;quot_, &amp;quot_Destroy&amp;quot_, &amp;quot_Elementary Particles&amp;quot_, etc.), collections of poems and essays. In 2019, Emmanuel Macron presented the writer with France's highest award, the Legion of Honor. At the 2002 Paris Film Festival, &amp;quot_Platforma&amp;quot_ won the &amp;quot_Best Film Novel&amp;quot_ award as the best book for a film adaptation</t>
  </si>
  <si>
    <t>Mishelʹ, Uėlʹbek</t>
  </si>
  <si>
    <t>Otpusk v Tailande oborachivaetsia dlia Mishelia neveroiatnym prikliucheniem. Ustav ot tuskloĭ zhizni v Evrope, on okhotno predaetsia vsem vidam turisticheskikh uslug. Sredi ėtoĭ kuterʹmy belym parusom vyplyvaet prekrasnaia Valeri. Ona zastavliaet Mishelia bukvalʹno zadykhatʹsia ot liubvi, voskhishcheniia i udovolʹstviia. Vmeste oni otkryvaiut dlia sebia istinnye motivy puteshestviia iz Evropy v Aziiu i stroiat na ėtom pribylʹnyĭ biznes. Uvy, u ėtoĭ istorii ne budet schastlivogo kontsa. «IA ponial smertʹ_ ne dumaiu, chto ona prichinit mne osobye stradaniia» – skazhet Mishelʹ na poslednikh stranitsakh romana. «Uėlʹbek znaet nechto realʹnoe — pravdivoe i uzhasnoe — o muzhchinakh i zhenshchinakh XXI veka, o samozabvenii i podavlenii chuvstv…» (New York Times). Mishelʹ Uėlʹbek – avtor mnogikh romanov («Serotonin», «Unichtozhitʹ», «Ėlementarnye chastitsy» i dr.), sbornikov stikhotvoreniĭ i ėsse. V 2019 godu Ėmmaniuėlʹ Makron vruchil pisateliu naivysshuiu nagradu Frantsii – Orden Pochetnogo Legiona. Na Parizhskom kinofestivale 2002 goda «Platforma» poluchila premiiu «Luchshiĭ kinoroman» kak luchshaia kniga dlia ėkranizatsii</t>
  </si>
  <si>
    <t>Владимир и Вера Набоковы прожили вместе свыше пятидесяти лет &amp;mdash_ в литературном мире это удивительный пример счастливого брака. Они редко расставались надолго, и все же в их архиве сохранилось более трехсот писем и записок Набокова, с 1923 по 1975 год. Один из лучших писателей ХХ века, блестящий, ироничный и взыскательный Набоков предстает в этой книге нежным и заботливым мужем. &amp;laquo_...Мы с тобой совсем особенные_ таких чудес, какие знаем мы, никто не знает, и никто так не любит, как мы&amp;raquo_, &amp;mdash_ писал он в 1924 году. Вера Евсеевна была его первым читателем, его машинисткой и секретарем, а после смерти писателя переводила его английские произведения и оберегала его обширное наследие.&amp;lt_/p&amp;gt_&amp;lt_br&amp;gt_&amp;lt_br&amp;gt_Собранные в настоящем издании письма рисуют детальный портрет молодого Набокова: его ближайшее окружение и знакомства, литературные замыслы и круг чтения, его досуг, бытовые привычки, воспоминания о России и Кембридже, планы на будущее и т. д. В письмах более поздних лет неизменными остаются его любовь и восхищение женой, разделившей с ним и нелегкие испытания, и всемирную славу.&amp;lt_/p&amp;gt_</t>
  </si>
  <si>
    <t>Vladimir and Vera Nabokov have lived together for over fifty years — in the literary world, this is an amazing example of a happy marriage. They rarely parted for long, and yet in their archive there are more than three hundred letters and notes by Nabokov, from 1923 to 1975. One of the best writers of the twentieth century, the brilliant, ironic and demanding Nabokov appears in this book as a gentle and caring husband. &amp;quot_... You and I are very special_ no one knows such miracles as we know, and no one loves like we do,&amp;quot_ he wrote in 1924. Vera Evseevna was his first reader, his typist and secretary, and after the writer's death translated his English works and protected his extensive legacy.&amp;lt_/p&amp;gt_&amp;lt_br&amp;gt_&amp;lt_br&amp;gt_The letters collected in this edition paint a detailed portrait of the young Nabokov: his inner circle and acquaintances, literary ideas and reading circle, his leisure time, everyday habits, memories of Russia and Cambridge, plans for the future, etc. In the letters of later years, his love and admiration for his wife, who shared with him both difficult trials and worldwide fame, remain unchanged.&amp;lt_/p&amp;gt_</t>
  </si>
  <si>
    <t>Pisʹma k Vere</t>
  </si>
  <si>
    <t>Vladimir i Vera Nabokovy prozhili vmeste svyshe piatidesiati let &amp;mdash_ v literaturnom mire ėto udivitelʹnyĭ primer schastlivogo braka. Oni redko rasstavalisʹ nadolgo, i vse zhe v ikh arkhive sokhranilosʹ bolee trekhsot pisem i zapisok Nabokova, s 1923 po 1975 god. Odin iz luchshikh pisateleĭ KhKh veka, blestiashchiĭ, ironichnyĭ i vzyskatelʹnyĭ Nabokov predstaet v ėtoĭ knige nezhnym i zabotlivym muzhem. &amp;laquo_...My s toboĭ sovsem osobennye_ takikh chudes, kakie znaem my, nikto ne znaet, i nikto tak ne liubit, kak my&amp;raquo_, &amp;mdash_ pisal on v 1924 godu. Vera Evseevna byla ego pervym chitatelem, ego mashinistkoĭ i sekretarem, a posle smerti pisatelia perevodila ego angliĭskie proizvedeniia i oberegala ego obshirnoe nasledie.&amp;lt_/p&amp;gt_&amp;lt_br&amp;gt_&amp;lt_br&amp;gt_Sobrannye v nastoiashchem izdanii pisʹma risuiut detalʹnyĭ portret molodogo Nabokova: ego blizhaĭshee okruzhenie i znakomstva, literaturnye zamysly i krug chteniia, ego dosug, bytovye privychki, vospominaniia o Rossii i Kembridzhe, plany na budushchee i t. d. V pisʹmakh bolee pozdnikh let neizmennymi ostaiutsia ego liubovʹ i voskhishchenie zhenoĭ, razdelivsheĭ s nim i nelegkie ispytaniia, i vsemirnuiu slavu.&amp;lt_/p&amp;gt_</t>
  </si>
  <si>
    <t>Перед читателем предстают будни санитарного поезда, который с 1941-го по 1945-й вывозил раненых с фронта в тыловые госпитали. Будни абсолютно непохожих людей: молчаливого интеллигента Белова, эгоистичного Супругова, отважной Лены Огородниковой, профессионально холодной Юлии Дмитриевны, доброй Фаины и многих других. Каждый со своей судьбой, своими горестями, слабостями и жизненными принципами. Поезд и долг перед Родиной сделали их спутниками на дорогах войны.Чтобы написать эту книгу, Вера Панова два месяца провела в санитарном поезде, своими глазами увидела важный труд тех, кто хоть и не находился на передовой, но, спасая жизни раненых, внес свой вклад в Победу.'Спутники' дважды экранизировались, это любимые всеми фильмы 'Поезд милосердия' Искандера Хамраева и 'На всю оставшуюся жизнь' Петра Фоменко.</t>
  </si>
  <si>
    <t>The reader is presented with the everyday life of the ambulance train, which from 1941 to 1945 took the wounded from the front to the rear hospitals. The everyday life of absolutely dissimilar people: the silent intellectual Belov, the selfish Spouse, the brave Lena Ogorodnikova, the professionally cold Yulia Dmitrievna, the kind Faina and many others. Each with his own destiny, his own sorrows, weaknesses and principles of life. The train and duty to the Motherland made them companions on the roads of war.To write this book, Vera Panova spent two months on an ambulance train, saw with her own eyes the important work of those who, although not on the front line, but saving the lives of the wounded, contributed to the Victory.'Satellites' has been filmed twice, it's everyone's favorite movies 'Mercy Train' Iskander Khamrayev and 'For the rest of my life' Peter Fomenko.</t>
  </si>
  <si>
    <t>Pered chitatelem predstaiut budni sanitarnogo poezda, kotoryĭ s 1941-go po 1945-ĭ vyvozil ranenykh s fronta v tylovye gospitali. Budni absoliutno nepokhozhikh liudeĭ: molchalivogo intelligenta Belova, ėgoistichnogo Suprugova, otvazhnoĭ Leny Ogorodnikovoĭ, professionalʹno kholodnoĭ IUlii Dmitrievny, dobroĭ Fainy i mnogikh drugikh. Kazhdyĭ so svoeĭ sudʹboĭ, svoimi gorestiami, slabostiami i zhiznennymi printsipami. Poezd i dolg pered Rodinoĭ sdelali ikh sputnikami na dorogakh voĭny.Chtoby napisatʹ ėtu knigu, Vera Panova dva mesiatsa provela v sanitarnom poezde, svoimi glazami uvidela vazhnyĭ trud tekh, kto khotʹ i ne nakhodilsia na peredovoĭ, no, spasaia zhizni ranenykh, vnes svoĭ vklad v Pobedu.'Sputniki' dvazhdy ėkranizirovalisʹ, ėto liubimye vsemi filʹmy 'Poezd miloserdiia' Iskandera Khamraeva i 'Na vsiu ostavshuiusia zhiznʹ' Petra Fomenko.</t>
  </si>
  <si>
    <t>Polyakov, Yuri</t>
  </si>
  <si>
    <t>&amp;quot_The aphorisms of Yuri Polyakov are absolutely not characterized by didacticism, moralizing and moralizing. They are more of a general philosophical plan with a clear attraction to irony, humor, satire, somewhere, maybe even sarcasm and grotesque. But what they are completely devoid of is mockery, vulgarity and obscenity....I wanted to write that Polyakov's book of aphorisms is a universal quotation book for all occasions. Compose. I looked at what I had written and saw – &amp;quot_a universal reader for all occasions.&amp;quot_ And I was amazed at the existential and subconscious capacity of the new word.&amp;quot_Nikolai Kazakov</t>
  </si>
  <si>
    <t>Bakhroma zhizni</t>
  </si>
  <si>
    <t>Poliakov, IUriĭ</t>
  </si>
  <si>
    <t>«Aforizmam IUriia Poliakova absoliutno ne svoĭstvenny didaktizm, nravoucheniia i moralizatorstvo. Oni skoree obshchefilosofskogo plana s iavnym tiagoteniem k ironii, iumoru, satire, gde-to, mozhet, dazhe sarkazmu i grotesku. No chego oni naprochʹ lisheny, tak ėto glumlivosti, poshlosti i skabreznosti.…Khotel napisatʹ, chto kniga aforizmov Poliakova – universalʹnyĭ tsitatnik na vse sluchai zhizni. Napisal. Posmotrel na napisannoe i uvidel – «universalʹnyĭ chitatnik na vse sluchai zhizni». I porazilsia ėkzistentsialʹno-podsoznatelʹnoĭ emkosti novogo slova».Nikolaĭ Kazakov</t>
  </si>
  <si>
    <t>Валерий Попов – прозаик, мемуарист, автор книг 'Жизнь удалась', 'Чернильный ангел', 'Комар живет пока поет', 'Плясать до смерти', 'Довлатов' (в серии 'ЖЗЛ')_ представитель петербургских шестидесятников_ был знаком с Андреем Битовым, Сергеем Довлатовым, Иосифом Бродским, Виктором Голявкиным, Владимиром Уфляндом.В книгах Попова – всегда гротеск и фантазия, его тексты называют 'яркими, абсолютно личностными, штучными по фактуре'.'“Рай на кончике пера” – книга о волшебной связи литературы и жизни. Знакомство героев этой книги с горемыкой-писателем невольно заставляет их думать: к достойному ли завершению они движутся или к позору? Да и сам автор вроде должен не подкачать, показать себя.Жизнь создает литературу – но и литература выстраивает реальность'.Валерий Попов'Под взглядом Валерия Попова осчастливленная действительность одним рывком выходит к иному, недоступному в обычной жизни уровню интенсивности. Поток жизни поглощает и обезвреживает случайность. Придя к этому открытию в молодости, Попов не отрекся от него и тогда, когда счастье перестало быть неизбежным. Луч света из ранних книг Попова добирается до его поздних сочинений, как излучение непогасшей звезды'.Александр ГЕНИС</t>
  </si>
  <si>
    <t>Popov, Valery</t>
  </si>
  <si>
    <t>Valery Popov is a novelist, memoirist, author of the books 'Life was a Success', 'Ink Angel', 'Mosquito Lives while Singing', 'Dance to Death', 'Dovlatov' (in the series 'ZhZL')_ a representative of the St. Petersburg Sixties_ was familiar with Andrei Bitov, Sergei Dovlatov, Joseph Brodsky, Victor Golyavkin, Vladimir Ufland.Popov's books are always grotesque and fantasy, his texts are called 'bright, absolutely personal, piece–by-piece in texture'.“Paradise at the Tip of a Pen” is a book about the magical connection between literature and life. The acquaintance of the heroes of this book with the unfortunate writer involuntarily makes them think: are they moving towards a worthy conclusion or to shame? And the author himself seems not to disappoint, to show himself.Life creates literature – but literature also builds reality.&amp;quot_Valery Popov'Under the gaze of Valery Popov, the blessed reality in one leap reaches a different level of intensity, inaccessible in ordinary life. The flow of life absorbs and neutralizes randomness. Having come to this discovery in his youth, Popov did not renounce it even when happiness ceased to be inevitable. A ray of light from Popov's early books reaches his later writings like the radiation of an unquenched star.'Alexander GENIS</t>
  </si>
  <si>
    <t>Vydumshchik</t>
  </si>
  <si>
    <t>Popov, Valeriĭ</t>
  </si>
  <si>
    <t>Valeriĭ Popov – prozaik, memuarist, avtor knig 'Zhiznʹ udalasʹ', 'Chernilʹnyĭ angel', 'Komar zhivet poka poet', 'Pliasatʹ do smerti', 'Dovlatov' (v serii 'ZhZL')_ predstavitelʹ peterburgskikh shestidesiatnikov_ byl znakom s Andreem Bitovym, Sergeem Dovlatovym, Iosifom Brodskim, Viktorom Goliavkinym, Vladimirom Ufliandom.V knigakh Popova – vsegda grotesk i fantaziia, ego teksty nazyvaiut 'iarkimi, absoliutno lichnostnymi, shtuchnymi po fakture'.'“Raĭ na konchike pera” – kniga o volshebnoĭ sviazi literatury i zhizni. Znakomstvo geroev ėtoĭ knigi s goremykoĭ-pisatelem nevolʹno zastavliaet ikh dumatʹ: k dostoĭnomu li zaversheniiu oni dvizhutsia ili k pozoru? Da i sam avtor vrode dolzhen ne podkachatʹ, pokazatʹ sebia.Zhiznʹ sozdaet literaturu – no i literatura vystraivaet realʹnostʹ'.Valeriĭ Popov'Pod vzgliadom Valeriia Popova oschastlivlennaia deĭstvitelʹnostʹ odnim ryvkom vykhodit k inomu, nedostupnomu v obychnoĭ zhizni urovniu intensivnosti. Potok zhizni pogloshchaet i obezvrezhivaet sluchaĭnostʹ. Pridia k ėtomu otkrytiiu v molodosti, Popov ne otreksia ot nego i togda, kogda schastʹe perestalo bytʹ neizbezhnym. Luch sveta iz rannikh knig Popova dobiraetsia do ego pozdnikh sochineniĭ, kak izluchenie nepogassheĭ zvezdy'.Aleksandr GENIS</t>
  </si>
  <si>
    <t>Едва ли в вашем окружении найдется человек, не знакомый с 'Евгением Онегиным'. Роман в стихах считается самым значительным произведением А. С. Пушкина и на протяжении многих лет является предметом всевозможных исследований. Но главное даже не это. Века сменяют друг друга, а читатели продолжают наслаждаться знаменитой онегинской строфой и открывать для себя всё новые смыслы. 'Мой дядя самых честных правил…', 'Я к вам пишу - чего же боле?..', 'Предвижу все: вас оскорбит печальной тайны объясненье…' - строки и даже целые отрывки из романа навсегда отпечатались в памяти каждого, кто когда-то учился в школе. И пожалуй, лучшей судьбы для литературного произведения и не придумаешь.Роман публикуется с иллюстрациями прославленного петербургского художника Алексея Рейпольского, за свою карьеру оформившего уже более 70 книжных изданий. Профессиональный живописец, Рейпольский известен не только глубоким пониманием каждого литературного произведения, с которым имеет дело, но и точностью изображения мельчайших деталей. Работа над иллюстрациями к 'Евгению Онегину' велась в течение года. Написанные в мягких пастельных тонах сюжеты хорошо показывают переход А. С. Пушкина от романтизма, особенно заметного в первых главах, к реализму и заставляют героев произведения буквально оживать перед читательским взором. Издание, достойное места в любой коллекции.Для старшего школьного возраста.</t>
  </si>
  <si>
    <t>Pushkin, Alexander</t>
  </si>
  <si>
    <t xml:space="preserve">Evgeny Onegin (ill. A. Reypolsky) </t>
  </si>
  <si>
    <t>There is hardly a person in your environment who is not familiar with 'Eugene Onegin'. The novel in verse is considered to be the most significant work of A. S. Pushkin and has been the subject of all kinds of research for many years. But that's not even the main thing. Centuries replace each other, and readers continue to enjoy the famous Onegin stanza and discover new meanings for themselves. 'My uncle has the most honest rules...', 'I'm writing to you - what's more?..', 'I foresee everything: you will be offended by the sad mystery of the explanation...' - lines and even whole excerpts from the novel are forever imprinted in the memory of everyone who once studied at school. And perhaps there is no better fate for a literary work.The novel is published with illustrations by the famous St. Petersburg artist Alexei Reypolsky, who has already designed more than 70 book editions during his career. A professional painter, Reypolsky is known not only for his deep understanding of every literary work he deals with, but also for the accuracy of depicting the smallest details. The work on the illustrations for &amp;quot_Eugene Onegin&amp;quot_ was carried out for a year. The plots, written in soft pastel tones, well show A. S. Pushkin's transition from romanticism, especially noticeable in the first chapters, to realism and make the characters of the work literally come to life before the reader's eyes. An edition worthy of a place in any collection.For high school age.</t>
  </si>
  <si>
    <t xml:space="preserve">Evgeniĭ Onegin (ill. A. Reĭpolʹskogo) </t>
  </si>
  <si>
    <t>Edva li v vashem okruzhenii naĭdetsia chelovek, ne znakomyĭ s 'Evgeniem Oneginym'. Roman v stikhakh schitaetsia samym znachitelʹnym proizvedeniem A. S. Pushkina i na protiazhenii mnogikh let iavliaetsia predmetom vsevozmozhnykh issledovaniĭ. No glavnoe dazhe ne ėto. Veka smeniaiut drug druga, a chitateli prodolzhaiut naslazhdatʹsia znamenitoĭ oneginskoĭ strofoĭ i otkryvatʹ dlia sebia vsë novye smysly. 'Moĭ diadia samykh chestnykh pravil…', 'IA k vam pishu - chego zhe bole?..', 'Predvizhu vse: vas oskorbit pechalʹnoĭ taĭny obʺiasnenʹe…' - stroki i dazhe tselye otryvki iz romana navsegda otpechatalisʹ v pamiati kazhdogo, kto kogda-to uchilsia v shkole. I pozhaluĭ, luchsheĭ sudʹby dlia literaturnogo proizvedeniia i ne pridumaeshʹ.Roman publikuetsia s illiustratsiiami proslavlennogo peterburgskogo khudozhnika Alekseia Reĭpolʹskogo, za svoiu karʹeru oformivshego uzhe bolee 70 knizhnykh izdaniĭ. Professionalʹnyĭ zhivopisets, Reĭpolʹskiĭ izvesten ne tolʹko glubokim ponimaniem kazhdogo literaturnogo proizvedeniia, s kotorym imeet delo, no i tochnostʹiu izobrazheniia melʹchaĭshikh detaleĭ. Rabota nad illiustratsiiami k 'Evgeniiu Oneginu' velasʹ v techenie goda. Napisannye v miagkikh pastelʹnykh tonakh siuzhety khorosho pokazyvaiut perekhod A. S. Pushkina ot romantizma, osobenno zametnogo v pervykh glavakh, k realizmu i zastavliaiut geroev proizvedeniia bukvalʹno ozhivatʹ pered chitatelʹskim vzorom. Izdanie, dostoĭnoe mesta v liuboĭ kollektsii.Dlia starshego shkolʹnogo vozrasta.</t>
  </si>
  <si>
    <t>Мираж императорского Петербурга, роскошь романовских дворцов… и печальный Петербург Достоевского, убогие квартиры террористов, где эти кровавые идеалисты готовили будущее Родины, — таковы главные места действия книги.Герои повествования — император Александр II, последний великий царь и первый донжуан Европы, педантично описавший в секретном дневнике пять покушений на собственную жизнь и свою последнюю безумную любовь, и князь В-кий, потомок знаменитого рода Рюриковичей... секретный агент тайной полиции. Его глазами мы увидим властителей дум эпохи — Достоевского и Герцена, Бакунина и Маркса. И наших знаменитых молодых революционеров, создавших самую мощную террористическую организацию Европы.А над всеми ними — бессмертная русская тайная полиция, незримо руководящая жизнью страны и опутавшая Россию своей сетью, в которой в конце концов задохнулась Империя. Впрочем, в книге есть главный победитель, с улыбкой взирающий на все эти беспощадные политические страсти. Это 'наука страсти нежной', победившая в конце концов их всех — и донжуана-императора, и непреклонных террористов, и несчастного красавца князя В-кого...</t>
  </si>
  <si>
    <t>Radzinsky, Edward</t>
  </si>
  <si>
    <t>The mirage of imperial Petersburg, the luxury of Romanov palaces... and Dostoevsky's sad Petersburg, the squalid apartments of terrorists where these bloody idealists were preparing the future of the Motherland — these are the main places of action of the book.The heroes of the narrative are Emperor Alexander II, the last great tsar and the first philanderer of Europe, who pedantically described in a secret diary five attempts on his own life and his last mad love, and Prince V-ki, a descendant of the famous Rurikovich family... A secret agent of the secret police. Through his eyes we will see the rulers of the epoch's thoughts — Dostoevsky and Herzen, Bakunin and Marx. And our famous young revolutionaries who created the most powerful terrorist organization in Europe.And above them all is the immortal Russian secret police, invisibly guiding the life of the country and entangling Russia in its network, in which the Empire eventually suffocated. However, there is a major winner in the book, who looks with a smile at all these merciless political passions. This is the 'science of tender passion', which eventually defeated them all — the philandering emperor, the inflexible terrorists, and the unfortunate handsome Prince of Whom...</t>
  </si>
  <si>
    <t>Kniazʹ. Zapiski stukacha</t>
  </si>
  <si>
    <t>Radzinskiĭ, Ėdvard</t>
  </si>
  <si>
    <t>Mirazh imperatorskogo Peterburga, roskoshʹ romanovskikh dvortsov… i pechalʹnyĭ Peterburg Dostoevskogo, ubogie kvartiry terroristov, gde ėti krovavye idealisty gotovili budushchee Rodiny, — takovy glavnye mesta deĭstviia knigi.Geroi povestvovaniia — imperator Aleksandr II, posledniĭ velikiĭ tsarʹ i pervyĭ donzhuan Evropy, pedantichno opisavshiĭ v sekretnom dnevnike piatʹ pokusheniĭ na sobstvennuiu zhiznʹ i svoiu posledniuiu bezumnuiu liubovʹ, i kniazʹ V-kiĭ, potomok znamenitogo roda Riurikovicheĭ... sekretnyĭ agent taĭnoĭ politsii. Ego glazami my uvidim vlastiteleĭ dum ėpokhi — Dostoevskogo i Gertsena, Bakunina i Marksa. I nashikh znamenitykh molodykh revoliutsionerov, sozdavshikh samuiu moshchnuiu terroristicheskuiu organizatsiiu Evropy.A nad vsemi nimi — bessmertnaia russkaia taĭnaia politsiia, nezrimo rukovodiashchaia zhiznʹiu strany i oputavshaia Rossiiu svoeĭ setʹiu, v kotoroĭ v kontse kontsov zadokhnulasʹ Imperiia. Vprochem, v knige estʹ glavnyĭ pobeditelʹ, s ulybkoĭ vziraiushchiĭ na vse ėti besposhchadnye politicheskie strasti. Ėto 'nauka strasti nezhnoĭ', pobedivshaia v kontse kontsov ikh vsekh — i donzhuana-imperatora, i nepreklonnykh terroristov, i neschastnogo krasavtsa kniazia V-kogo...</t>
  </si>
  <si>
    <t>Renzhina, N.</t>
  </si>
  <si>
    <t>Baba Zoya lives alone, but regularly bakes pies for someone and looks at the closet. The neighbors, with whom she occasionally goes to the forest for mushrooms and berries, suspect that their friend has gone a little crazy from loneliness and believed in the existence of a brownie.But there really is someone living in the closet. Someone with shaggy hair who can't talk has never left the house and hasn't even seen the sky.</t>
  </si>
  <si>
    <t>Babushka skazala sidetʹ tikho</t>
  </si>
  <si>
    <t>Renʹzhina, N.</t>
  </si>
  <si>
    <t>Baba Zoia zhivet odna, no reguliarno pechet komu-to pirozhki i pogliadyvaet na shkaf. Sosedki, s kotorymi ona izredka khodit v les po griby-iagody, podozrevaiut, chto ikh podruga nemnogo soshla s uma ot odinochestva i uverovala v sushchestvovanie domovogo.No v shkafu i pravda kto-to zhivet. Kto-to kosmatyĭ, kto ne umeet razgovarivatʹ, nikogda ne vykhodil iz doma i dazhe ne videl neba.</t>
  </si>
  <si>
    <t>Лариса Рубальская - известный поэт-песенник. Многие песни на ее стихи стали золотыми шлягерами в исполнении самых ярких звезд российской эстрады - Аллы Пугачевой, Валерия Леонтьева, Ирины Аллегровой, Александра Малинина, Михаила Муромова, Филиппа Киркорова и других популярных артистов. В сборник вошли избранные стихотворения разных лет, в том числе положенные на музыку: 'Странная женщина', 'Напрасные слова', 'Угонщица', 'Сокольники', 'Доченька', 'Виноват я, виноват', 'Переведи часы назад' и др. О песнях, снискавших всенародную любовь, сама поэтесса говорит так: 'Эти песни объективно хорошие, а не случайно раскрученные. В них не вложены деньги, связи, они живут сами по себе... К тому же песни выбраны хорошими артистами, поэтому их жизнь оказалась длинной. Она зависит еще от того, стал ли ретро сам автор'. В чем творческий секрет Ларисы Рубальской, ее неувядающего успеха? Пожалуй, в том, что в стихах она ведет доверительный разговор о жизни, времени и любви_ иногда в нем чувствуется грусть, иногда ирония, но он неизменно проникнут надеждой на лучшее и верой в добро.</t>
  </si>
  <si>
    <t>Rubalskaya, Larisa</t>
  </si>
  <si>
    <t>Larisa Rubalskaya is a famous songwriter. Many songs based on her poems have become golden hits performed by the brightest Russian pop stars - Alla Pugacheva, Valery Leontiev, Irina Allegrova, Alexander Malinin, Mikhail Muromov, Philip Kirkorov and other popular artists. The collection includes selected poems from different years, including those set to music: 'Strange Woman', 'Vain Words', 'Hijacker', 'Sokolniki', 'Daughter', 'I'm sorry, I'm sorry', 'Turn back the clock', etc. About the songs that have won national love, the poetess herself says this: &amp;quot_These songs are objectively good, not randomly promoted. They don't have money or connections invested in them, they live on their own... In addition, the songs were chosen by good artists, so their lives turned out to be long. It also depends on whether the author himself has become retro.' What is the creative secret of Larisa Rubalskaya, her unfading success? Perhaps it is that in her poems she leads a confidential conversation about life, time and love_ sometimes there is sadness in it, sometimes irony, but it is invariably imbued with hope for the best and faith in goodness.</t>
  </si>
  <si>
    <t>Stikhi i pesni o liubvi</t>
  </si>
  <si>
    <t>Rubalʹskaia, Larisa</t>
  </si>
  <si>
    <t>Larisa Rubalʹskaia - izvestnyĭ poėt-pesennik. Mnogie pesni na ee stikhi stali zolotymi shliagerami v ispolnenii samykh iarkikh zvezd rossiĭskoĭ ėstrady - Ally Pugachevoĭ, Valeriia Leontʹeva, Iriny Allegrovoĭ, Aleksandra Malinina, Mikhaila Muromova, Filippa Kirkorova i drugikh populiarnykh artistov. V sbornik voshli izbrannye stikhotvoreniia raznykh let, v tom chisle polozhennye na muzyku: 'Strannaia zhenshchina', 'Naprasnye slova', 'Ugonshchitsa', 'Sokolʹniki', 'Dochenʹka', 'Vinovat ia, vinovat', 'Perevedi chasy nazad' i dr. O pesniakh, sniskavshikh vsenarodnuiu liubovʹ, sama poėtessa govorit tak: 'Ėti pesni obʺektivno khoroshie, a ne sluchaĭno raskruchennye. V nikh ne vlozheny denʹgi, sviazi, oni zhivut sami po sebe... K tomu zhe pesni vybrany khoroshimi artistami, poėtomu ikh zhiznʹ okazalasʹ dlinnoĭ. Ona zavisit eshche ot togo, stal li retro sam avtor'. V chem tvorcheskiĭ sekret Larisy Rubalʹskoĭ, ee neuviadaiushchego uspekha? Pozhaluĭ, v tom, chto v stikhakh ona vedet doveritelʹnyĭ razgovor o zhizni, vremeni i liubvi_ inogda v nem chuvstvuetsia grustʹ, inogda ironiia, no on neizmenno proniknut nadezhdoĭ na luchshee i veroĭ v dobro.</t>
  </si>
  <si>
    <t>Rubinstein, Lev</t>
  </si>
  <si>
    <t>&amp;quot_News. They're everywhere. This does not mean news-news, but &amp;quot_news&amp;quot_ as a special volatile genre of flawed, but significant literature in its own way.&amp;quot_ Lev Rubinstein's new book is both a declaration of love for news headlines and an attempt to understand how their bizarre poetics work. Collecting a collection of small masterpieces of this genre, the author accompanies them with comments in which memories are interspersed with reflections on today's historical reality. Such a composition is based on a paradox: news headlines, usually reduced to their applied function, suddenly become accumulators of unexpected meanings and meanings, layered on top of each other and turning information noise into poetry. Lev Rubinstein is a poet, novelist and essayist, one of the founders and leaders of Moscow conceptualism. Winner of the Andrei Bely, Liberty and Nose Awards. He is the author of the books &amp;quot_Chasing the Hat and other texts&amp;quot_, &amp;quot_Cemetery with WiFi&amp;quot_, &amp;quot_The whole year. My calendar&amp;quot_ and not only that.</t>
  </si>
  <si>
    <t>Begushchaia stroka</t>
  </si>
  <si>
    <t>Rubinshteĭn, Lev</t>
  </si>
  <si>
    <t>«Novosti. Oni povsiudu. Imeiutsia v vidu ne novosti-novosti, a “novosti” kak osobyĭ letuchiĭ zhanr ushcherbnoĭ, no po-svoemu znamenatelʹnoĭ slovesnosti». Novaia kniga Lʹva Rubinshteĭna — ėto odnovremenno priznanie v liubvi k novostnym zagolovkam i popytka poniatʹ, kak ustroena ikh prichudlivaia poėtika. Sobiraia kollektsiiu malenʹkikh shedevrov ėtogo zhanra, avtor soprovozhdaet ikh kommentariiami, v kotorykh vospominaniia peremezhaiutsia s razmyshleniiami o segodniashneĭ istoricheskoĭ realʹnosti. V osnove takoĭ kompozitsii lezhit paradoks: novostnye zagolovki, obychno svodimye k svoeĭ prikladnoĭ funktsii, vdrug stanoviatsia akkumuliatorami neozhidannykh znacheniĭ i smyslov, naslaivaiushchikhsia drug na druga i prevrashchaiushchikh informatsionnyĭ shum v poėziiu. Lev Rubinshteĭn — poėt, prozaik i ėsseist, odin iz osnovopolozhnikov i liderov moskovskogo kontseptualizma. Laureat premiĭ Andreia Belogo, «Liberti» i «Nos». Avtor vyshedshikh v izdatelʹstve «NLO» knig «Pogonia za shliapoĭ i drugie teksty», «Kladbishche s vaĭfaem», «TSelyĭ god. Moĭ kalendarʹ» i ne tolʹko.</t>
  </si>
  <si>
    <t>New Literary Review</t>
  </si>
  <si>
    <t>Rushdie, S.</t>
  </si>
  <si>
    <t>The story is about an empire created by a nine-year-old girl who was endowed with a magical gift by the goddess Parvati. The covenant of the goddess is to create a society in which women are not inferior in rights to men. And the main character of the novel, Pampa Campana, has been doing everything in her power for 250 years. But the rulers replace each other, victories are followed by defeats, and not all plans can be realized. Palace intrigues, problems of succession to the throne, underground resistance movements and much more influence the development of events.</t>
  </si>
  <si>
    <t>Gorod pobedy</t>
  </si>
  <si>
    <t>Istoriia ob imperii, sozdannoĭ deviatiletneĭ devochkoĭ, kotoruiu nadelila magicheskim darom boginia Parvati. Zavet bogini — sozdatʹ obshchestvo, v kotorom zhenshchiny ne ustupaiut v pravakh muzhchinam. I glavnaia geroinia romana, Pampa Kampana, 250 let delaet vse, chto v ee silakh. No praviteli smeniaiut odin drugogo, za pobedami sleduiut porazheniia, i ne vse zadumannoe udaetsia voplotitʹ. Dvortsovye intrigi, problemy prestolonaslediia, podpolʹnye dvizheniia soprotivleniia i mnogoe drugoe vliiaet na razvitie sobytiĭ.</t>
  </si>
  <si>
    <t>Роман-антиутопия азербайджанского прозаика, сценариста, историка, педагога, общественно-политического деятеля Юсифа Самедоглу (1935-1998), ставший самым ярким событием в азербайджанской литературе конца ХХ века, посвящен проблеме 'человек и власть', которую автор раскрывает в оппозиции 'художник - правитель'. В прозе Самедоглу потусторонний мир - один из основных элементов существования. Сюжет развивается вокруг противопоставления 'сна' и 'яви'. Действующие лица романа являются персонажами не только единой реальности, но и одного и того же сна. Главный герой находит рукопись азербайджанского писателя Сади Эфенди, репрессированного в 30-е годы XX в. и давно уже реабилитированного, и создает книгу о Сади Эфенди и неправедном времени. По мотивам романа в 1990 г. был снят одноименный художественный фильм. Роман переведен на многие языки. Издание адресовано всем интересующимся азербайджанской литературой XX в.</t>
  </si>
  <si>
    <t>Samadoglu, Yusif</t>
  </si>
  <si>
    <t>The dystopian novel by Azerbaijani novelist, screenwriter, historian, teacher, public and political figure Yusif Samadoglu (1935-1998), which became the most striking event in Azerbaijani literature at the end of the twentieth century, is devoted to the problem of 'man and power', which the author reveals in the opposition 'the artist - ruler'. In Samadoglu's prose, the other world is one of the main elements of existence. The plot develops around the juxtaposition of 'sleep' and 'reality'. The characters of the novel are characters not only of a single reality, but also of the same dream. The main character finds the manuscript of the Azerbaijani writer Sadi Efendi, who was repressed in the 30s of the XX century and has long been rehabilitated, and creates a book about Sadi Efendi and the unrighteous time. Based on the novel, a feature film of the same name was shot in 1990. The novel has been translated into many languages. The publication is addressed to all those interested in Azerbaijani literature of the XX century.</t>
  </si>
  <si>
    <t>Denʹ kazni. Roman</t>
  </si>
  <si>
    <t>Samedoglu, IUsif</t>
  </si>
  <si>
    <t>Roman-antiutopiia azerbaĭdzhanskogo prozaika, stsenarista, istorika, pedagoga, obshchestvenno-politicheskogo deiatelia IUsifa Samedoglu (1935-1998), stavshiĭ samym iarkim sobytiem v azerbaĭdzhanskoĭ literature kontsa KhKh veka, posviashchen probleme 'chelovek i vlastʹ', kotoruiu avtor raskryvaet v oppozitsii 'khudozhnik - pravitelʹ'. V proze Samedoglu potustoronniĭ mir - odin iz osnovnykh ėlementov sushchestvovaniia. Siuzhet razvivaetsia vokrug protivopostavleniia 'sna' i 'iavi'. Deĭstvuiushchie litsa romana iavliaiutsia personazhami ne tolʹko edinoĭ realʹnosti, no i odnogo i togo zhe sna. Glavnyĭ geroĭ nakhodit rukopisʹ azerbaĭdzhanskogo pisatelia Sadi Ėfendi, repressirovannogo v 30-e gody XX v. i davno uzhe reabilitirovannogo, i sozdaet knigu o Sadi Ėfendi i nepravednom vremeni. Po motivam romana v 1990 g. byl sniat odnoimennyĭ khudozhestvennyĭ filʹm. Roman pereveden na mnogie iazyki. Izdanie adresovano vsem interesuiushchimsia azerbaĭdzhanskoĭ literaturoĭ XX v.</t>
  </si>
  <si>
    <t>Rudomino Book Center</t>
  </si>
  <si>
    <t>TSentr knigi Rudomino</t>
  </si>
  <si>
    <t>Долгожданное продолжение истории о братьях, начатой романами 'Тайный воин' и 'Царский витязь'!Второй десяток лет длится зима, постигшая мир. Всё свирепее метели, всё беспощаднее морозы, но люди живут, странствуют, отстаивают каждый свою правду...Юный царевич проходит новые испытания, доказывая, что достоин править отеческим городом Шегардаем. Удастся ли ему увезти с собой сестру, которой уже начали подыскивать выгодного жениха?Между тем истинного наследника престола, ставшего витязем, после ранения оставляют отлёживаться в деревне. Его инкогнито раскрыто, и воевода приказывает ему следовать в Шегардай, чтобы наконец прояснить порядок престолонаследия. Но тут приходят неожиданные известия. В далёком краю попали в беду союзники, и воевода спешит им на выручку - успеет ли?А в самом Шегардае ремесленник покупает раба - хромого калеку, почти неспособного говорить. Но почему-то после этого уличные музыканты начинают играть удивительно красивые песни...</t>
  </si>
  <si>
    <t>Semenova, Maria</t>
  </si>
  <si>
    <t>The long-awaited continuation of the story about the brothers, begun by the novels 'The Secret Warrior' and 'The Royal Knight'!The winter that has befallen the world has been lasting for the second decade. Snowstorms are getting fiercer, frosts are getting more merciless, but people live, wander, and defend their own truth...The young prince passes new tests, proving that he is worthy to rule the paternal city of Shegardai. Will he be able to take his sister with him, who has already begun to look for a profitable groom?Meanwhile, the true heir to the throne, who became a knight, is left to lie in the village after being wounded. His incognito is revealed, and the governor orders him to follow to Shegardai in order to finally clarify the order of succession. But then unexpected news comes. In a distant land, the allies are in trouble, and the governor is rushing to their rescue - will he have time?And in Shegardai itself, an artisan buys a slave - a crippled lame man, almost unable to speak. But for some reason, after that, street musicians start playing amazingly beautiful songs...</t>
  </si>
  <si>
    <t>Bratʹia. Kniga 3. Zavtrashniĭ tsarʹ. Tom 1</t>
  </si>
  <si>
    <t>Dolgozhdannoe prodolzhenie istorii o bratʹiakh, nachatoĭ romanami 'Taĭnyĭ voin' i 'TSarskiĭ vitiazʹ'!Vtoroĭ desiatok let dlitsia zima, postigshaia mir. Vsë svirepee meteli, vsë besposhchadnee morozy, no liudi zhivut, stranstvuiut, otstaivaiut kazhdyĭ svoiu pravdu...IUnyĭ tsarevich prokhodit novye ispytaniia, dokazyvaia, chto dostoin pravitʹ otecheskim gorodom Shegardaem. Udastsia li emu uvezti s soboĭ sestru, kotoroĭ uzhe nachali podyskivatʹ vygodnogo zhenikha?Mezhdu tem istinnogo naslednika prestola, stavshego vitiazem, posle raneniia ostavliaiut otlëzhivatʹsia v derevne. Ego inkognito raskryto, i voevoda prikazyvaet emu sledovatʹ v Shegardaĭ, chtoby nakonets proiasnitʹ poriadok prestolonaslediia. No tut prikhodiat neozhidannye izvestiia. V dalëkom kraiu popali v bedu soiuzniki, i voevoda speshit im na vyruchku - uspeet li?A v samom Shegardae remeslennik pokupaet raba - khromogo kaleku, pochti nesposobnogo govoritʹ. No pochemu-to posle ėtogo ulichnye muzykanty nachinaiut igratʹ udivitelʹno krasivye pesni...</t>
  </si>
  <si>
    <t>Saint, Jennifer</t>
  </si>
  <si>
    <t>This story is told by three women. King Agamemnon's wife Clytemnestra, his daughter Electra and his concubine Cassandra. Clytemnestra cannot forgive her husband for the death of her eldest daughter and longs for revenge. Elektra remembers how her father went to war with the Trojans, waits for his return, but guesses about her mother's bloody plans. She cannot prevent tragedies, but she understands that she cannot stand aside and must help justice prevail. And the Trojan Cassandra, who was awarded the gift of foresight by Apollo, knows perfectly well what is destined to happen, but no one believes her predictions, and she cannot save anyone, even herself, from death. This is a story about fate, destiny, and the reckoning for sins committed.</t>
  </si>
  <si>
    <t>Ėlektra</t>
  </si>
  <si>
    <t>Sėĭnt, Dzhennifer</t>
  </si>
  <si>
    <t>Ėta istoriia rasskazana tremia zhenshchinami. Zhenoĭ tsaria Agamemnona Klitemnestroĭ, ego docherʹiu Ėlektroĭ i ego nalozhnitseĭ Kassandroĭ. Klitemnestra ne mozhet prostitʹ suprugu gibeli starsheĭ docheri i zhazhdet mesti. Ėlektra pomnit, kak ushel na voĭnu s troiantsami otets, zhdet ego vozvrashcheniia, no dogadyvaetsia o krovavykh zamyslakh materi. Tragedii predotvratitʹ ona ne v silakh, odnako ponimaet, chto ne mozhet ostavatʹsia v storone i dolzhna pomochʹ spravedlivosti vostorzhestvovatʹ. A troianka Kassandra, kotoruiu Apollon nagradil darom predvideniia, otlichno znaet, chemu suzhdeno proizoĭti, no ee predskazaniiam nikto ne verit, i ona nikogo, dazhe sebia, ne mozhet spasti ot gibeli. Ėto rasskaz o sudʹbe, prednaznachenii, rasplate za sovershennye grekhi.</t>
  </si>
  <si>
    <t>Nazia Sami is a famous writer. And, apparently, she planned to create her coolest plot twist... after her own death.In the last days of her life, Nazia picks up her pen again and writes six letters that should find recipients after her death.The last will of the deceased shocks everyone. Nazia demands to abandon the wake and arrange a party instead. Moreover, only six people should be guests at it, one of whom is a mysterious stranger.At this extraordinary evening, the secret will become clear, the past will be rethought, and the lives of several people will change forever…</t>
  </si>
  <si>
    <t>Naziia prosit oboĭtisʹ bez pominok</t>
  </si>
  <si>
    <t>Takha, Kekhar</t>
  </si>
  <si>
    <t>Naziia Sami — izvestnyĭ pisatelʹ. I, po-vidimomu, samyĭ krutoĭ svoĭ siuzhetnyĭ povorot ona zamyslila sotvoritʹ… posle sobstvennoĭ smerti.V poslednie dni zhizni Naziia vnovʹ beret v ruki pero i pishet shestʹ pisem, kotorye dolzhny naĭti adresatov posle ee konchiny.Posledniaia volia pokoĭnoĭ shokiruet vsekh. Naziia trebuet otkazatʹsia ot pominok i ustroitʹ vmesto nikh vecherinku. Prichem gostiami na neĭ dolzhny statʹ vsego shestʹ chelovek, odin iz kotorykh — tainstvennyĭ neznakomets.Na ėtom iz riada von vykhodiashchem vechere taĭnoe stanet iavnym, proshloe budet pereosmysleno, a zhizni neskolʹkikh liudeĭ izmeniatsia navsegda…</t>
  </si>
  <si>
    <t>Taylor, Andrew</t>
  </si>
  <si>
    <t>Dangerous times.In September 1666, the Great Fire turned London into ruins. Eight months later, the restoration of the city begins. But at whose expense? This should be decided by an incorruptible Fire Court, so the owners and tenants of burned houses are fighting a fierce battle to have the court decide the case in their favor. And the price of victory can be too high...Mysterious deaths.James Marwood, a clerk in the government service and the son of a state criminal, learns that his father found the body of a certain woman near the meeting place of the Fire Court. The next day, an old man dies after being hit by a cart on a busy street. An accident? Or another murder?..The pursuit of a murderer.Determined to uncover the truth, Marwood turns to the only person he can trust - Kat Lovett, the daughter of a regicide who participated in a conspiracy against King Charles I. Marwood once saved her life, now it's her turn to help him. But the death of another victim changes everything... James and Kat are forced to confront a desperate criminal whose actions threaten not only themselves, but also the future of the whole of London...For the first time in Russian!</t>
  </si>
  <si>
    <t>Ognennyĭ sud</t>
  </si>
  <si>
    <t>Teĭlor, Ėndriu</t>
  </si>
  <si>
    <t>Opasnye vremena.V sentiabre 1666 goda Velikiĭ pozhar prevratil London v ruiny. Spustia vosemʹ mesiatsev nachinaetsia vosstanovlenie goroda. No za cheĭ schet? Ėto dolzhen reshitʹ nepodkupnyĭ Pozharnyĭ sud, poėtomu vladelʹtsy i arendatory sgorevshikh domov vedut ozhestochennuiu borʹbu, chtoby sud reshil delo v ikh polʹzu. I tsena pobedy byvaet slishkom vysoka...Zagadochnye smerti.Dzheĭms Marvud, klerk na pravitelʹstvennoĭ sluzhbe i syn gosudarstvennogo prestupnika, uznaët, chto ego otets obnaruzhil telo nekoĭ zhenshchiny riadom s mestom zasedaniia Pozharnogo suda. Nazavtra starik pogibaet, popav pod povozku na ozhivlennoĭ ulitse. Neschastnyĭ sluchaĭ? Ili eshche odno ubiĭstvo?..Pogonia za ubiĭtseĭ.Preispolnennyĭ reshimosti raskrytʹ pravdu, Marvud obrashchaetsia k edinstvennomu cheloveku, kotoromu mozhet doveriatʹ, - ėto Kėt Lovett, dochʹ tsareubiĭtsy, uchastvovavshego v zagovore protiv korolia Karla I. Kogda-to Marvud spas eĭ zhiznʹ, teperʹ prishla ee ocheredʹ pomochʹ emu. No vse meniaet smertʹ eshche odnoĭ zhertvy... Dzheĭms i Kėt vynuzhdeny protivostoiatʹ otchaiavshemusia prestupniku, chʹi deĭstviia ugrozhaiut ne tolʹko im samim, no i budushchemu vsego Londona...Vpervye na russkom!</t>
  </si>
  <si>
    <t>Tinhui, D.</t>
  </si>
  <si>
    <t>The best book of April 2022 according to Amazon, the New York Times Book Review editors' choice, finalist of the national Chautauqua Award, longlist of the Carnegie Medal, nominee of A Goodreads Choice Award.A dynamic, polished novel that reveals a difficult period in American history at the beginning of the late XIX — early XX century, associated with the circumstances of the Chinese Exclusion Act.</t>
  </si>
  <si>
    <t>Chetyre sokrovishcha neba</t>
  </si>
  <si>
    <t>Tinkhuėĭ, D.</t>
  </si>
  <si>
    <t>Luchshaia knigi aprelia 2022 goda po versii Amazon, vybor redaktsii New York Times Book Review, finalist natsionalʹnoĭ premii Chautauqua, longlist Carnegie Medal, nominant A Goodreads Choice Award.Dinamichnyĭ, ottochennyĭ roman, raskryvaiushchiĭ neprostoĭ period amerikanskoĭ istorii nachala kontsa XIX — nachala XX veka, sviazannyĭ s obstoiatelʹstvami Akta ob iskliuchenii kitaĭtsev.</t>
  </si>
  <si>
    <t>Toyon, Kim</t>
  </si>
  <si>
    <t>Kim Toyong is a modern South Korean writer who is known for his philosophical, existentially colored novels, characterized by humor, mysterious cunning, metaphor and elegance of style. His works are notable for the fact that they often blur the line between dream and reality. Kim Toyong's novel &amp;quot_How to Travel with a Cow&amp;quot_ was published in 2007_ in 2010, a film of the same name was made based on it.It's all my fault — I went on a trip with a crazy philosopher cow that once guarded peaches in a heavenly orchard. Who knew that our journey would turn into a fantastic nightmare that transcends time and space?..</t>
  </si>
  <si>
    <t>Kak puteshestvovatʹ s korovoĭ</t>
  </si>
  <si>
    <t>Kim Toën — sovremennyĭ iuzhnokoreĭskiĭ pisatelʹ, kotoryĭ izvesten svoimi filosofskimi, ėkzistentsialʹno okrashennymi romanami, otlichaiushchimisia iumorom, zagadochnym lukavstvom, metaforichnostʹiu i iziashchestvom stilia. Ego proizvedeniia primechatelʹny tem, chto v nikh zachastuiu stiraetsia granitsa mezhdu snom i realʹnostʹiu. Roman Kim Toëna «Kak puteshestvovatʹ s korovoĭ» byl opublikovan v 2007 godu_ v 2010 godu po nemu sniali odnoimënnyĭ filʹm.Ėto ia vo vsem vinovat — otpravilsia v puteshestvie s sumasshedsheĭ korovoĭ-filosofom, chto nekogda storozhila persiki v nebesnom fruktovom sadu. Kto zhe znal, chto nashe puteshestvie obernetsia fantasticheskim koshmarom, vykhodiashchim za ramki vremeni i prostranstva?..</t>
  </si>
  <si>
    <t>Tokareva, Victoria</t>
  </si>
  <si>
    <t>Victoria Tokareva is a well—known writer and screenwriter, familiar to Russian viewers from films they have loved since childhood: &amp;quot_Literature Lesson&amp;quot_, &amp;quot_Gentlemen of Fortune&amp;quot_, &amp;quot_Mimino&amp;quot_, &amp;quot_The dog walked on the piano&amp;quot_, &amp;quot_You are ...&amp;quot_. A special place in Tokareva's work is occupied by short stories and novellas, warm and lively, with soft humor, written in an inimitable, light, &amp;quot_Tokarevsky&amp;quot_ language. With cute characters who sometimes remind us of ourselves.&amp;quot_Victoria Tokareva looks at the world as if other eyes have not seen it yet, as if she has been given the opportunity to discover the nature and essence of things for the first time... she rediscovers the world around us,&amp;quot_ Yuri Nagibin wrote.&amp;quot_Pushkin's tranquility&amp;quot_ — this can be said about the prose of Victoria Tokareva, whose works comfort and help to accept life as it is, in all its fullness, complexity and fragile charm. ...They love without demanding anything from each other. They have to lead a double life and hide their connection. But now it doesn't matter to them what happens next: it seems to them that it is impossible to separate them anymore... This edition includes short stories from the 1990s, as well as the play &amp;quot_Well, Let it Be&amp;quot_ and the film news &amp;quot_Gentlemen of Fortune&amp;quot_.</t>
  </si>
  <si>
    <t>http://sentrumbookstore.com/upload/iblock/d7c/fu1eg5xz114r00dxcq8iqvwrd4krziai/1962ce5398c9f9a6d36a4df709b5fe4b.jpg</t>
  </si>
  <si>
    <t>Dzhentlʹmeny udachi, ili Pochem kilogramm slavy</t>
  </si>
  <si>
    <t>Viktoriia Tokareva — izvestnyĭ pisatelʹ i stsenarist, znakomyĭ rossiĭskim zriteliam po liubimym s detstva filʹmam: «Urok literatury», «Dzhentlʹmeny udachi», «Mimino», «Shla sobaka po roialiu», «Ty estʹ...». Osoboe mesto v tvorchestve Tokarevoĭ zanimaiut rasskazy i povesti, teplye i zhivye, s miagkim iumorom, napisannye nepodrazhaemym, legkim, «tokarevskim» iazykom. S simpatichnymi geroiami, kotorye poroĭ napominaiut nas samikh.«Viktoriia Tokareva smotrit na mir tak, budto drugie glaza ego eshche ne videli, budto eĭ dana vozmozhnostʹ vpervye obnaruzhitʹ prirodu i sutʹ veshcheĭ... ona pereotkryvaet mir vokrug nas», — pisal IUriĭ Nagibin.«Pushkinskoe spokoĭstvie» — tak mozhno skazatʹ o proze Viktorii Tokarevoĭ, proizvedeniia kotoroĭ uteshaiut i pomogaiut prinimatʹ zhiznʹ, kak ona estʹ, vo vseĭ ee polnote, slozhnosti i khrupkoĭ prelesti. ...Oni liubiat, nichego ne trebuia drug ot druga. Im prikhoditsia vesti dvoĭnuiu zhiznʹ i skryvatʹ svoiu sviazʹ. No seĭchas im ne vazhno, chto budet dalʹshe: im kazhetsia, chto razluchitʹ ikh uzhe nelʹzia... V nastoiashchee izdanie voshli rasskazy 1990-kh godov, a takzhe pʹesa «Nu i pustʹ» i kinopovestʹ «Dzhentlʹmeny udachi».</t>
  </si>
  <si>
    <t>Виктория Токарева - известный писатель и сценарист, знакомый российским зрителям по любимым с детства фильмам: 'Урок литературы', 'Джентльмены удачи', 'Мимино', 'Шла собака по роялю', 'Ты есть...'. Особое место в творчестве Токаревой занимают рассказы и повести, теплые и живые, с мягким юмором, написанные неподражаемым, легким, 'токаревским' языком. С симпатичными героями, которые порой напоминают нас самих. 'Виктория Токарева смотрит на мир так, будто другие глаза его еще не видели, будто ей дана возможность впервые обнаружить природу и суть вещей... она переоткрывает мир вокруг нас', - писал Юрий Нагибин. 'Пушкинское спокойствие' - так можно сказать о прозе Виктории Токаревой, произведения которой утешают и помогают принимать жизнь, как она есть, во всей ее полноте, сложности и хрупкой прелести.В издание вошли прозаические произведения Виктории Токаревой, включая повести 'Случайная связь', 'Мои мужчины', 'Дома стоят дольше, чем люди', рассказы 'Муля, кого ты привез?', 'Письмо', 'Невезучая Фима', 'Кругом один обман', 'Сволочей тоже жалко' и др.</t>
  </si>
  <si>
    <t>Victoria Tokareva is a famous writer and screenwriter, familiar to Russian viewers from films they have loved since childhood: 'Literature Lesson', 'Gentlemen of Fortune', 'Mimino', 'There was a dog on the piano', 'You are...'. A special place in Tokareva's work is occupied by short stories and novellas, warm and lively, with a soft humorous, written in an inimitable, light, 'Tokarev' language. With cute characters who sometimes remind us of ourselves. &amp;quot_Victoria Tokareva looks at the world as if other eyes have not seen it yet, as if she has been given the opportunity to discover the nature and essence of things for the first time... she rediscovers the world around us,&amp;quot_ Yuri Nagibin wrote. &amp;quot_Pushkin's tranquility&amp;quot_ - this can be said about the prose of Victoria Tokareva, whose works comfort and help to accept life as it is, in all its fullness, complexity and fragile charm.The publication includes prose works by Victoria Tokareva, including the novellas &amp;quot_Accidental Connection&amp;quot_, &amp;quot_My men&amp;quot_, &amp;quot_Houses stand longer than people&amp;quot_, the stories &amp;quot_Mulya, who did you bring?', 'Letter', 'Unlucky Fima', 'There's only one deception around', 'I'm sorry for the bastards too', etc.</t>
  </si>
  <si>
    <t>http://sentrumbookstore.com/upload/iblock/e61/cudrmt6gd6m1tvfdeup5er4cgy54czjf/f698185ce7831445ffa6cd250a0657f0.jpg</t>
  </si>
  <si>
    <t>Strannosti liubvi, ili Khoziaeva i slugi</t>
  </si>
  <si>
    <t>Viktoriia Tokareva - izvestnyĭ pisatelʹ i stsenarist, znakomyĭ rossiĭskim zriteliam po liubimym s detstva filʹmam: 'Urok literatury', 'Dzhentlʹmeny udachi', 'Mimino', 'Shla sobaka po roialiu', 'Ty estʹ...'. Osoboe mesto v tvorchestve Tokarevoĭ zanimaiut rasskazy i povesti, teplye i zhivye, s miagkim iumorom, napisannye nepodrazhaemym, legkim, 'tokarevskim' iazykom. S simpatichnymi geroiami, kotorye poroĭ napominaiut nas samikh. 'Viktoriia Tokareva smotrit na mir tak, budto drugie glaza ego eshche ne videli, budto eĭ dana vozmozhnostʹ vpervye obnaruzhitʹ prirodu i sutʹ veshcheĭ... ona pereotkryvaet mir vokrug nas', - pisal IUriĭ Nagibin. 'Pushkinskoe spokoĭstvie' - tak mozhno skazatʹ o proze Viktorii Tokarevoĭ, proizvedeniia kotoroĭ uteshaiut i pomogaiut prinimatʹ zhiznʹ, kak ona estʹ, vo vseĭ ee polnote, slozhnosti i khrupkoĭ prelesti.V izdanie voshli prozaicheskie proizvedeniia Viktorii Tokarevoĭ, vkliuchaia povesti 'Sluchaĭnaia sviazʹ', 'Moi muzhchiny', 'Doma stoiat dolʹshe, chem liudi', rasskazy 'Mulia, kogo ty privez?', 'Pisʹmo', 'Nevezuchaia Fima', 'Krugom odin obman', 'Svolocheĭ tozhe zhalko' i dr.</t>
  </si>
  <si>
    <t>Toss, Anatoly</t>
  </si>
  <si>
    <t>Beyond Love</t>
  </si>
  <si>
    <t>A small town in the northeastern United States. The girl grows up in a happy family. But happiness and love are fragile substances. And so a beautiful, refined mother and her sweet daughter, left alone, find themselves in a series of difficult to explain circumstances. Which lead to ... But it is better for the reader to find out for himself — and understand and appreciate — by completely immersing himself in the addictive binding of the novel.Perhaps this story will revive old allusions for someone. But maybe it's not all accidental either. Maybe this is the only shocking truth that has been hidden for so long...</t>
  </si>
  <si>
    <t>Za predelami liubvi</t>
  </si>
  <si>
    <t>Toss, Anatoliĭ</t>
  </si>
  <si>
    <t>Malenʹkiĭ gorodok na severo-vostoke SShA. Devochka rastët v schastlivoĭ semʹe. No schastʹe i liubovʹ — khrupkie substantsii. I vot krasivaia, izyskannaia mama i eë milaia dochurka, ostavshisʹ odni, popadaiut v cheredu slozhno obʺiasnimykh obstoiatelʹstv. Kotorye privodiat k… No ob ėtom chitateliu luchshe uznatʹ samomu — i poniatʹ, i otsenitʹ — polnostʹiu pogruzivshisʹ v zatiagivaiushchuiu viazʹ romana.Vozmozhno, ėta istoriia u kogo-to vozrodit starye alliuzii. No, mozhet bytʹ, ėto tozhe vsë ne sluchaĭno. Mozhet bytʹ, pered nami edinstvennaia, shokiruiushchaia pravda, kotoraia tak dolgo byla skryta...</t>
  </si>
  <si>
    <t>Tretyakova, Natalia</t>
  </si>
  <si>
    <t>Natalia Tretyakova — natretyak is an author of funny and touching stories, a blogger who is read by more than 150 thousand subscribers.You are sitting in an easy chair, wrapped in a fluffy blanket, the cat purring on your lap. The room is filled with comfort, warmth and the aroma of apple pie.The book &amp;quot_The House where Charlotte Smells&amp;quot_ immerses in such an atmosphere. When all the sorrows recede, and the anticipation of a holiday, friendly meetings, smiles of loved ones, rest and joy is in my soul.Find out why every woman has a piece of the sun in her bag. Find the bird of happiness, try condensed milk from Narnia, fall under the spell of mole-colored boots. To see a dream that will change your life, to learn how simple miracles made with your own hands can save someone else's family.To find friends with whom the fire is not terrible, to love so much that your head is spinning. To warm with inner light, to laugh, to feel, to try new things. And live, live, live! Right now.</t>
  </si>
  <si>
    <t>Dom, gde pakhnet sharlotkoĭ. O teplykh vstrechakh, zhenskoĭ druzhbe i mechtakh, kotorye vredno otkladyvatʹ</t>
  </si>
  <si>
    <t>Tretʹiakova, Natalʹia</t>
  </si>
  <si>
    <t>Natalʹia Tretʹiakova — natretyak — avtor zabavnykh i trogatelʹnykh istoriĭ, bloger, kotorogo chitaiut bolee 150 tysiach podpischikov.Vy sidite v miagkom kresle, ukutavshisʹ v pushistyĭ pled, koshka murlychet na koleniakh. Komnata napolnena uiutom, teplom i aromatom iablochnogo piroga.V takuiu atmosferu pogruzhaet kniga «Dom, gde pakhnet sharlotkoĭ». Kogda vse goresti otstupaiut, a na dushe predvkushenie prazdnika, druzheskikh vstrech, ulybok blizkikh, otdykha i radosti.Vyiasnitʹ, pochemu u kazhdoĭ zhenshchiny v sumke kusochek solntsa. Naĭti ptitsu schastʹia, poprobovatʹ sgushchenku iz Narnii, popastʹ pod chary sapog «krotovogo» tsveta. Uvidetʹ son, kotoryĭ izmenit zhiznʹ, uznatʹ, kak prostye chudesa, sdelannye svoimi rukami, mogut spasti chuzhuiu semʹiu.Naĭti druzeĭ, s kotorymi i pozhar ne strashen, liubitʹ tak, chto kruzhitsia golova. Sogrevatʹ vnutrennim svetom, smeiatʹsia, chuvstvovatʹ, probovatʹ novoe. I zhitʹ, zhitʹ, zhitʹ! Priamo seĭchas.</t>
  </si>
  <si>
    <t>ИД 'Петрополис'</t>
  </si>
  <si>
    <t>The play by Ulyam Luce was written for one actor and is dedicated to the life and work of the outstanding American poet Emily Dickinson (1830-1886). Staged on Broadway in 1976, the play bypassed many stages of the world, including in Russia. In addition to the play itself, the collection includes an article by William Luce and poems by Emily Dickinson. The translation of all the materials in the collection was made by George Ben.</t>
  </si>
  <si>
    <t>http://sentrumbookstore.com/upload/iblock/f7a/zin9phzrcn2vj61me9d7697y75tqkrbe/9785967615306.jpg</t>
  </si>
  <si>
    <t>Pʹesa Ulʹiama Liusa napisana dlia odnogo aktera i posviashchena zhizni i tvorchestvu vydaiushcheĭsia amerikanskoĭ poėtessy Ėmili Dikinson (1830-1886). Postavlennaia v 1976 godu na Brodvee, pʹesa oboshla mnogie podmostki mira, v tom chisle i v Rossii. Pomimo samoĭ pʹesy v sbornik voshli – statʹia Ulʹiama Liusa i stikhi Ėmili Dikinson. Perevod vsekh materialov sbornika vypolnen Georgiem Benom.</t>
  </si>
  <si>
    <t>ID 'Petropolis'</t>
  </si>
  <si>
    <t>О теле души. Новые рассказы</t>
  </si>
  <si>
    <t>Биолог по образованию и писатель по призванию, в новой книге «О теле души» Людмила Улицкая исследует тело и душу, не разделяя их, а героев рассказов описывает в том предельном состоянии, когда размывается граница между реальностью и небытием. «Про тело мы знаем гораздо больше, чем про душу. Никто не может нарисовать атлас души. Только пограничное пространство иногда удаётся уловить. Там, вблизи этой границы, по мере приближения к ней, начинаются такие вибрации, раскрываются такие тонкие детали, о которых почти невозможно и говорить на нашем прекрасном, но ограниченном языке. Рискованное, очень опасное приближение. Но притягивает к себе это пространство чем дальше живёшь, тем сильнее» (Людмила Улицкая). Проживая жизнь, мы постоянно встречаемся с границами — внутренними, внешними, условными, реальными. Границы «расширяются», «стираются», «преодолеваются», «требуют к себе уважения», какие-то устанавливаем мы сами, иные — обозначают государства, общество или традиции. Именно философское и гуманистическое осмысление этого понятия занимает Улицкую. Сборник включает в себя два цикла рассказов. В рассказах цикла «Подружки» ключевым мотивом, мотором повествования является любовь, возможно, главное оружие, сметающее границы между людьми. Через любовь физическую и кровную, позднюю, неожиданную, постепенную, сочувствующую герои обретают недостающую часть души, силу, необходимую для жизни. У многих рассказов сборника есть персональные посвящения. Во втором цикле «О теле души» Людмила Улицкая приближается к самой сокровенной границе — границе жизни, точнее физического существования. Есть ли граница между жизнью и смертью? Или смерть — это граница жизни? И что там, за границей физического существования? Людмила Улицкая застаёт своих героев в те переломные моменты их жизни, когда телесное и душевное практически неотделимы.</t>
  </si>
  <si>
    <t>Улицкая: новые истории</t>
  </si>
  <si>
    <t>About the body of the soul. New story</t>
  </si>
  <si>
    <t>A biologist by training and a writer by vocation, in the new book &amp;quot_About the body of the soul&amp;quot_ Lyudmila Ulitskaya explores the body and soul, without separating them, and describes the characters of the stories in the extreme state when the border between reality and non-existence is blurred. &amp;quot_We know much more about the body than we do about the soul. No one can draw an Atlas of the soul. Only the border space can sometimes be captured. There, near this border, as we approach it, such vibrations begin, such subtle details are revealed that it is almost impossible to speak about them in our beautiful but limited language. A risky, very dangerous approach. But this space attracts you the further you live, the stronger it is&amp;quot_ (Lyudmila Ulitskaya). As we live our lives, we constantly encounter boundaries — internal, external, conditional, and real. Borders are &amp;quot_expanded&amp;quot_, &amp;quot_erased&amp;quot_, &amp;quot_overcome&amp;quot_, &amp;quot_require respect&amp;quot_, some are set by us, others are designated by States, society or traditions. It is the philosophical and humanistic interpretation of this concept that occupies Ulitskaya. The collection includes two cycles of stories. In the stories of the &amp;quot_Girlfriends&amp;quot_ cycle, the key motive, the motor of the narrative is love, perhaps the main weapon that sweeps away the boundaries between people. Through physical and blood love, late, unexpected, gradual, sympathetic, the heroes gain the missing part of the soul, the strength necessary for life. Many of the collection's stories have personal dedications. In the second cycle &amp;quot_About the body of the soul&amp;quot_, Lyudmila Ulitskaya approaches the most intimate border — the border of life, or rather of physical existence. Is there a border between life and death? Or is death the limit of life? And what is there, beyond the boundary of physical existence? Lyudmila Ulitskaya finds her characters at those crucial moments in their lives, when the physical and mental are almost inseparable.</t>
  </si>
  <si>
    <t>http://sentrumbookstore.com/upload/iblock/1a3/9785171204365.jpg</t>
  </si>
  <si>
    <t>O tele dushi. Novye rasskazy</t>
  </si>
  <si>
    <t>Ulitskaia L.</t>
  </si>
  <si>
    <t>Biolog po obrazovaniiu i pisatelʹ po prizvaniiu, v novoĭ knige «O tele dushi» Liudmila Ulitskaia issleduet telo i dushu, ne razdeliaia ikh, a geroev rasskazov opisyvaet v tom predelʹnom sostoianii, kogda razmyvaetsia granitsa mezhdu realʹnostʹiu i nebytiem. «Pro telo my znaem gorazdo bolʹshe, chem pro dushu. Nikto ne mozhet narisovatʹ atlas dushi. Tolʹko pogranichnoe prostranstvo inogda udaëtsia ulovitʹ. Tam, vblizi ėtoĭ granitsy, po mere priblizheniia k neĭ, nachinaiutsia takie vibratsii, raskryvaiutsia takie tonkie detali, o kotorykh pochti nevozmozhno i govoritʹ na nashem prekrasnom, no ogranichennom iazyke. Riskovannoe, ochenʹ opasnoe priblizhenie. No pritiagivaet k sebe ėto prostranstvo chem dalʹshe zhivëshʹ, tem silʹnee» (Liudmila Ulitskaia). Prozhivaia zhiznʹ, my postoianno vstrechaemsia s granitsami — vnutrennimi, vneshnimi, uslovnymi, realʹnymi. Granitsy «rasshiriaiutsia», «stiraiutsia», «preodolevaiutsia», «trebuiut k sebe uvazheniia», kakie-to ustanavlivaem my sami, inye — oboznachaiut gosudarstva, obshchestvo ili traditsii. Imenno filosofskoe i gumanisticheskoe osmyslenie ėtogo poniatiia zanimaet Ulitskuiu. Sbornik vkliuchaet v sebia dva tsikla rasskazov. V rasskazakh tsikla «Podruzhki» kliuchevym motivom, motorom povestvovaniia iavliaetsia liubovʹ, vozmozhno, glavnoe oruzhie, smetaiushchee granitsy mezhdu liudʹmi. Cherez liubovʹ fizicheskuiu i krovnuiu, pozdniuiu, neozhidannuiu, postepennuiu, sochuvstvuiushchuiu geroi obretaiut nedostaiushchuiu chastʹ dushi, silu, neobkhodimuiu dlia zhizni. U mnogikh rasskazov sbornika estʹ personalʹnye posviashcheniia. Vo vtorom tsikle «O tele dushi» Liudmila Ulitskaia priblizhaetsia k samoĭ sokrovennoĭ granitse — granitse zhizni, tochnee fizicheskogo sushchestvovaniia. Estʹ li granitsa mezhdu zhiznʹiu i smertʹiu? Ili smertʹ — ėto granitsa zhizni? I chto tam, za granitseĭ fizicheskogo sushchestvovaniia? Liudmila Ulitskaia zastaët svoikh geroev v te perelomnye momenty ikh zhizni, kogda telesnoe i dushevnoe prakticheski neotdelimy.</t>
  </si>
  <si>
    <t>978-5-17-120436-5</t>
  </si>
  <si>
    <t>Священный мусор</t>
  </si>
  <si>
    <t>Рассказы, эссе&amp;lt_br&amp;gt_Новая книга Людмилы Улицкой – автобиографическая проза и эссеистика – писалась-собиралась в общей сложности двадцать лет, параллельно с «Сонечкой», «Казусом Кукоцкого», «Даниэлем Штайном…», «Зеленым шатром»… Тем интереснее увидеть, как из «мусора жизни» выплавляется литература и как он становится для автора «священным», и уже невозможно выбросить ничего – ни осколки и черепки прошлого, ни мысли, опыт, знания, догадки, приобретения, утраты… Эта книга – бесстрашная в своей откровенности и доверительности. Улицкая впервые пускает читателя в свой мир, вступает с ним в диалог уже не посредством художественных образов, а прямо и доверчиво – глаза в глаза. &amp;lt_br&amp;gt_Особенности упаковки: Цвет Серый, Белый</t>
  </si>
  <si>
    <t>АСТ (Белония)</t>
  </si>
  <si>
    <t>Людмила Улицкая. Избранное</t>
  </si>
  <si>
    <t>Holy trash</t>
  </si>
  <si>
    <t>Stories, essays&amp;lt_br&amp;gt_New book Ludmila Ulitskaya – autobiographical prose and essays – written-gathered a total of twenty years, in parallel with the &amp;quot_Sonia&amp;quot_, &amp;quot_Case kukotsky&amp;quot_, &amp;quot_Daniel Stein...&amp;quot_, &amp;quot_the Green tent&amp;quot_... more interesting to see, how from the &amp;quot_waste of life&amp;quot_ melted literature and how he becomes the author of &amp;quot_sacred&amp;quot_, and it is impossible to throw away anything – no splinters and shards of the past, no thought, experience, knowledge, insights, acquisition, loss... This book is fearless in its honesty and trust. Ulitskaya first lets the reader into his world, comes to him in dialogue not through artistic images, but directly and confidently – eye to eye. &amp;lt_br&amp;gt_Features of packing: Color Gray, White</t>
  </si>
  <si>
    <t>http://sentrumbookstore.com/upload/iblock/0ae/lq9au20uxns75cp0val4s0dot32ozjwe/9785171494063.jpg</t>
  </si>
  <si>
    <t>Sviashchennyĭ musor</t>
  </si>
  <si>
    <t>Ulitskaia Liudmila</t>
  </si>
  <si>
    <t>Rasskazy, ėsse&amp;lt_br&amp;gt_Novaia kniga Liudmily Ulitskoĭ – avtobiograficheskaia proza i ėsseistika – pisalasʹ-sobiralasʹ v obshcheĭ slozhnosti dvadtsatʹ let, parallelʹno s «Sonechkoĭ», «Kazusom Kukotskogo», «Daniėlem Shtaĭnom…», «Zelenym shatrom»… Tem interesnee uvidetʹ, kak iz «musora zhizni» vyplavliaetsia literatura i kak on stanovitsia dlia avtora «sviashchennym», i uzhe nevozmozhno vybrositʹ nichego – ni oskolki i cherepki proshlogo, ni mysli, opyt, znaniia, dogadki, priobreteniia, utraty… Ėta kniga – besstrashnaia v svoeĭ otkrovennosti i doveritelʹnosti. Ulitskaia vpervye puskaet chitatelia v svoĭ mir, vstupaet s nim v dialog uzhe ne posredstvom khudozhestvennykh obrazov, a priamo i doverchivo – glaza v glaza. &amp;lt_br&amp;gt_Osobennosti upakovki: TSvet Seryĭ, Belyĭ</t>
  </si>
  <si>
    <t>978-5-17-149406-3</t>
  </si>
  <si>
    <t>AST (Belonia)</t>
  </si>
  <si>
    <t>AST (Beloniia)</t>
  </si>
  <si>
    <t>Сонечка</t>
  </si>
  <si>
    <t>Имя писательницы Людмилы Улицкой хорощо известно и российским, и зарубежным читателям. Ее проза переведена на английский, немецкий, французский языки, ее книги читают в Китае, Израиле, Турции. Повесть 'Сонечка' вошла в список финалистов премии Букера за 1993 год и была отмечена престижной французской премией Медичи и итальянской премией Джузеппе Ацерби. В книгу вошли повести 'Сонечка', 'Веселые похороны' и сборники рассказов 'Бедные родственники', 'Девочки'.</t>
  </si>
  <si>
    <t>Sonia</t>
  </si>
  <si>
    <t>The name of the writer Lyudmila Ulitskaya well known Russian and foreign readers. Her prose translated into English, German, French languages, her books are read in China, Israel, Turkey. The story of 'Sonia' was included in the list of finalists for the Booker prize in 1993 and was awarded the prestigious French award of the Medici and the Italian prize Giuseppe Acerbi. The book includes the story 'Sonia', 'funeral' and the collections of stories 'Poor relatives', 'Girls'.</t>
  </si>
  <si>
    <t>http://sentrumbookstore.com/upload/iblock/0e5/9785699102754.jpg</t>
  </si>
  <si>
    <t>Sonechka</t>
  </si>
  <si>
    <t>Imia pisatelʹnitsy Liudmily Ulitskoĭ khoroshcho izvestno i rossiĭskim, i zarubezhnym chitateliam. Ee proza perevedena na angliĭskiĭ, nemetskiĭ, frantsuzskiĭ iazyki, ee knigi chitaiut v Kitae, Izraile, Turtsii. Povestʹ 'Sonechka' voshla v spisok finalistov premii Bukera za 1993 god i byla otmechena prestizhnoĭ frantsuzskoĭ premieĭ Medichi i italʹianskoĭ premieĭ Dzhuzeppe Atserbi. V knigu voshli povesti 'Sonechka', 'Veselye pokhorony' i sborniki rasskazov 'Bednye rodstvenniki', 'Devochki'.</t>
  </si>
  <si>
    <t>978-5-699-10275-4</t>
  </si>
  <si>
    <t>Улицкая, Людмила</t>
  </si>
  <si>
    <t>Казус Кукоцкого</t>
  </si>
  <si>
    <t>Время действия романа «Казус Кукоцкого» – сороковые-шестидесятые: излет сталинской эпохи, разгром генетики, смерть тирана, оттепель, первые джазмены. На фоне всех этих событий – жизнь Павла Алексеевича Кукоцкого, гениального врача, наделенного даром «внутривидения». Телесность и, казалось бы, самая грубая физиология (здесь автор не боится подойти к самому краю) тесно сплетаются с темой судьбы - в высоком, почти древнегреческом ее понимании.&amp;lt_br&amp;gt_&amp;lt_br&amp;gt_Людмила Улицкая – одна из самых уважаемых и читаемых авторов современной России, чьи произведения переведены более чем на 20 языков_ по мотивам ее книг снимают фильмы, ставят спектакли. Лауреат престижных российских и зарубежных литературных премий, в 2014 году награждена Орденом Почетного легиона Франции.&amp;lt_br&amp;gt_&amp;lt_br&amp;gt_&amp;lt_br&amp;gt_&amp;lt_br&amp;gt_Роман о гениальном враче, наделенном уникальным даром «внутривидения»&amp;lt_br&amp;gt_&amp;lt_br&amp;gt_&amp;lt_br&amp;gt_&amp;lt_br&amp;gt_Премии «Русский Букер», &amp;lt_br&amp;gt_&amp;lt_br&amp;gt_«Москва-Пенне»</t>
  </si>
  <si>
    <t>Эксклюзивная новая классика</t>
  </si>
  <si>
    <t>Ulitskaya, Lyudmila</t>
  </si>
  <si>
    <t>The Kukotsky Incident</t>
  </si>
  <si>
    <t>The time of the novel &amp;quot_Kukotsky's Incident&amp;quot_ is the forties-sixties: the end of the Stalin era, the defeat of genetics, the death of a tyrant, the thaw, the first jazzmen. Against the background of all these events is the life of Pavel Alekseevich Kukotsky, a brilliant doctor endowed with the gift of &amp;quot_intra–vision&amp;quot_. Physicality and, it would seem, the crudest physiology (here the author is not afraid to go to the very edge) are closely intertwined with the theme of fate - in a high, almost ancient Greek understanding of it.&amp;lt_br&amp;gt_&amp;lt_br&amp;gt_Lyudmila Ulitskaya is one of the most respected and widely read authors of modern Russia, whose works have been translated into more than 20 languages_ films are made based on her books, performances are staged. Laureate of prestigious Russian and foreign literary awards, in 2014 she was awarded the Order of the Legion of Honor of France.&amp;lt_br&amp;gt_&amp;lt_br&amp;gt_&amp;lt_br&amp;gt_&amp;lt_br&amp;gt_A novel about a brilliant doctor endowed with a unique gift of &amp;quot_intravision&amp;quot_&amp;lt_br&amp;gt_&amp;lt_br&amp;gt_&amp;lt_br&amp;gt_&amp;lt_br&amp;gt_Russian Booker Awards, &amp;lt_br&amp;gt_&amp;lt_br&amp;gt_&amp;quot_Moscow-Penne&amp;quot_</t>
  </si>
  <si>
    <t>http://sentrumbookstore.com/upload/iblock/2f0/jbg3zznnzeahhcqm9mziyg4bouu1j7tk/9785170902972.jpg</t>
  </si>
  <si>
    <t>Kazus Kukotskogo</t>
  </si>
  <si>
    <t>Ulitskaia, Liudmila</t>
  </si>
  <si>
    <t>Vremia deĭstviia romana «Kazus Kukotskogo» – sorokovye-shestidesiatye: izlet stalinskoĭ ėpokhi, razgrom genetiki, smertʹ tirana, ottepelʹ, pervye dzhazmeny. Na fone vsekh ėtikh sobytiĭ – zhiznʹ Pavla Alekseevicha Kukotskogo, genialʹnogo vracha, nadelennogo darom «vnutrivideniia». Telesnostʹ i, kazalosʹ by, samaia grubaia fiziologiia (zdesʹ avtor ne boitsia podoĭti k samomu kraiu) tesno spletaiutsia s temoĭ sudʹby - v vysokom, pochti drevnegrecheskom ee ponimanii.&amp;lt_br&amp;gt_&amp;lt_br&amp;gt_Liudmila Ulitskaia – odna iz samykh uvazhaemykh i chitaemykh avtorov sovremennoĭ Rossii, chʹi proizvedeniia perevedeny bolee chem na 20 iazykov_ po motivam ee knig snimaiut filʹmy, staviat spektakli. Laureat prestizhnykh rossiĭskikh i zarubezhnykh literaturnykh premiĭ, v 2014 godu nagrazhdena Ordenom Pochetnogo legiona Frantsii.&amp;lt_br&amp;gt_&amp;lt_br&amp;gt_&amp;lt_br&amp;gt_&amp;lt_br&amp;gt_Roman o genialʹnom vrache, nadelennom unikalʹnym darom «vnutrivideniia»&amp;lt_br&amp;gt_&amp;lt_br&amp;gt_&amp;lt_br&amp;gt_&amp;lt_br&amp;gt_Premii «Russkiĭ Buker», &amp;lt_br&amp;gt_&amp;lt_br&amp;gt_«Moskva-Penne»</t>
  </si>
  <si>
    <t>978-5-17-090297-2</t>
  </si>
  <si>
    <t>Моё настоящее имя. Истории с биографией</t>
  </si>
  <si>
    <t>Новая книга автобиографической прозы Людмилы Улицкой — это личный, глубоко интимный отчет о встрече человека с самим собой. Время, ограниченное настоящим, поскольку сам факт будущего подвергается сомнению. Мир, сжавшийся до размеров комнаты, где перечитываются книги, листаются страницы дневника, переживаются старые любови и дружбы. Эмоциональная память включает в себя многое, в том числе и черные дыры на месте дорогих людей, ушедших навсегда. И всё это материал, из которого созданы рассказы и мемуарные очерки, составившие эту книгу.'Свое подлинное имя человеку дано узнать только после смерти, когда ангел вкладывает ему в руку белый камень с его настоящим именем'. Людмила Улицкая</t>
  </si>
  <si>
    <t>My real name. Stories with a biography</t>
  </si>
  <si>
    <t>Lyudmila Ulitskaya's new book of autobiographical prose is a personal, deeply intimate account of a person's encounter with himself. Time limited to the present, because the very fact of the future is in doubt. A world shrunk to the size of a room where books are re-read, diary pages are flipped, old loves and friendships are experienced. Emotional memory includes many things, including black holes in the place of dear people who have gone forever. And all this is the material from which the stories and memoir essays that made up this book were created.'A person is given to know his real name only after death, when an angel puts a white stone with his real name in his hand.&amp;quot_ Lyudmila Ulitskaya</t>
  </si>
  <si>
    <t>http://sentrumbookstore.com/upload/iblock/02f/s969os0ekn3050jxk51h61a3s79a4qf6/9785171536329.jpg</t>
  </si>
  <si>
    <t>Moë nastoiashchee imia. Istorii s biografieĭ</t>
  </si>
  <si>
    <t>Novaia kniga avtobiograficheskoĭ prozy Liudmily Ulitskoĭ — ėto lichnyĭ, gluboko intimnyĭ otchet o vstreche cheloveka s samim soboĭ. Vremia, ogranichennoe nastoiashchim, poskolʹku sam fakt budushchego podvergaetsia somneniiu. Mir, szhavshiĭsia do razmerov komnaty, gde perechityvaiutsia knigi, listaiutsia stranitsy dnevnika, perezhivaiutsia starye liubovi i druzhby. Ėmotsionalʹnaia pamiatʹ vkliuchaet v sebia mnogoe, v tom chisle i chernye dyry na meste dorogikh liudeĭ, ushedshikh navsegda. I vsë ėto material, iz kotorogo sozdany rasskazy i memuarnye ocherki, sostavivshie ėtu knigu.'Svoe podlinnoe imia cheloveku dano uznatʹ tolʹko posle smerti, kogda angel vkladyvaet emu v ruku belyĭ kamenʹ s ego nastoiashchim imenem'. Liudmila Ulitskaia</t>
  </si>
  <si>
    <t>978-5-17-153632-9</t>
  </si>
  <si>
    <t>Жизнь средневековых королев Англии была насыщена событиями - любовью, интригами, предательствами, супружескими изменами и войнами. Но подробности их биографий после многих столетий умолчания изгладились из исторической памяти, а реально произошедшее в трактовке биографов последующих веков обросло легендарными деталями. Признанный мастер биографического жанра Элисон Уэйр предлагает прикоснуться к самым надежным источникам, чтобы отделить подлинную жизнь нескольких из этих выдающихся женщин от многовекового налета романтических преданий и вернуть им законное место в истории. Эта монументальная королевская сага охватывает годы от Нормандского завоевания 1066 года до 1154 года, когда на трон взошел Генрих II и его супруга Алиенора Аквитанская стала первой королевой династии Плантагенетов. Другие героини этого документального эпоса: супруга Вильгельма Завоевателя Матильда Фландрская, Матильда Шотландская, почитаемая как 'матерь всех англичан', и императрица Мод, первая женщина-правительница Англии, чей сын - король Генрих II - впоследствии основал династию Плантагенетов.</t>
  </si>
  <si>
    <t>Ware, E.</t>
  </si>
  <si>
    <t>The life of the medieval queens of England was full of events - love, intrigue, betrayal, adultery and wars. But the details of their biographies, after many centuries of silence, were erased from historical memory, and what really happened in the interpretation of biographers of subsequent centuries was overgrown with legendary details. The recognized master of the biographical genre, Alison Ware, suggests touching the most reliable sources in order to separate the true lives of several of these outstanding women from the centuries-old raid of romantic legends and return them to their rightful place in history. This monumental royal saga spans the years from the Norman Conquest of 1066 to 1154, when Henry II ascended the throne and his wife Eleanor of Aquitaine became the first queen of the Plantagenet dynasty. Other heroines of this documentary epic are William the Conqueror's wife Matilda of Flanders, Matilda of Scotland, revered as the 'mother of all Englishmen', and Empress Maud, the first female ruler of England, whose son, King Henry II, later founded the Plantagenet dynasty.</t>
  </si>
  <si>
    <t>http://sentrumbookstore.com/upload/iblock/19a/f9ew5z03nq9q0a2sra1jqj2yvto2m081/9785389233164.jpg</t>
  </si>
  <si>
    <t>Korolevy zavoevaniĭ</t>
  </si>
  <si>
    <t>Uėĭr, Ė.</t>
  </si>
  <si>
    <t>Zhiznʹ srednevekovykh korolev Anglii byla nasyshchena sobytiiami - liubovʹiu, intrigami, predatelʹstvami, supruzheskimi izmenami i voĭnami. No podrobnosti ikh biografiĭ posle mnogikh stoletiĭ umolchaniia izgladilisʹ iz istoricheskoĭ pamiati, a realʹno proizoshedshee v traktovke biografov posleduiushchikh vekov obroslo legendarnymi detaliami. Priznannyĭ master biograficheskogo zhanra Ėlison Uėĭr predlagaet prikosnutʹsia k samym nadezhnym istochnikam, chtoby otdelitʹ podlinnuiu zhiznʹ neskolʹkikh iz ėtikh vydaiushchikhsia zhenshchin ot mnogovekovogo naleta romanticheskikh predaniĭ i vernutʹ im zakonnoe mesto v istorii. Ėta monumentalʹnaia korolevskaia saga okhvatyvaet gody ot Normandskogo zavoevaniia 1066 goda do 1154 goda, kogda na tron vzoshel Genrikh II i ego supruga Alienora Akvitanskaia stala pervoĭ korolevoĭ dinastii Plantagenetov. Drugie geroini ėtogo dokumentalʹnogo ėposa: supruga Vilʹgelʹma Zavoevatelia Matilʹda Flandrskaia, Matilʹda Shotlandskaia, pochitaemaia kak 'materʹ vsekh anglichan', i imperatritsa Mod, pervaia zhenshchina-pravitelʹnitsa Anglii, cheĭ syn - korolʹ Genrikh II - vposledstvii osnoval dinastiiu Plantagenetov.</t>
  </si>
  <si>
    <t>Париж, 1935 год. Композитор Зепп Траутвейн, отправившийся в изгнание после прихода к власти нацистов, сочиняет симфонию 'Зал ожидания'. Но после похищения немецкой полицией журналиста эмигрантской газеты Фридриха Беньямина Траутвейн вынужден занять его место. Теперь его оружие - слово, и он не собирается отступать до тех пор, пока Беньямин не окажется на свободе. Героический поступок или пустая трата сил?Лион Фейхтвангер, в 1933 году вынужденный покинуть родную Германию и объявленный на родине врагом нации, создал эпохальный роман, написанный изгнанником об изгнанниках, повествующий о тех, кто сражается, и тех, кто сдается. Законченный автором незадолго до начала войны в 1939 году, роман 'Изгнание' завершает знаменитую трилогию Лиона Фейхтвангера 'Зал ожидания'.</t>
  </si>
  <si>
    <t>Feuchtwanger, Lyon</t>
  </si>
  <si>
    <t>The waiting room. Book 3. Exile</t>
  </si>
  <si>
    <t>Paris, 1935. Composer Sepp Trautwein, who went into exile after the Nazis came to power, composes the symphony &amp;quot_Waiting Room&amp;quot_. But after the kidnapping by the German police of an emigrant newspaper journalist Friedrich Benjamin, Trautwein is forced to take his place. Now his weapon is the word, and he's not going to back down until Benjamin is free. A heroic act or a waste of energy?Lion Feuchtwanger, forced to leave his native Germany in 1933 and declared an enemy of the nation at home, created an epochal novel written by an exile about exiles, telling about those who fight and those who surrender. Completed by the author shortly before the outbreak of war in 1939, the novel 'Exile' completes the famous trilogy of Lion Feuchtwanger 'Waiting Room'.</t>
  </si>
  <si>
    <t>Zal ozhidaniia. Kniga 3. Izgnanie</t>
  </si>
  <si>
    <t>Feĭkhtvanger, Lion</t>
  </si>
  <si>
    <t>Parizh, 1935 god. Kompozitor Zepp Trautveĭn, otpravivshiĭsia v izgnanie posle prikhoda k vlasti natsistov, sochiniaet simfoniiu 'Zal ozhidaniia'. No posle pokhishcheniia nemetskoĭ politsieĭ zhurnalista ėmigrantskoĭ gazety Fridrikha Benʹiamina Trautveĭn vynuzhden zaniatʹ ego mesto. Teperʹ ego oruzhie - slovo, i on ne sobiraetsia otstupatʹ do tekh por, poka Benʹiamin ne okazhetsia na svobode. Geroicheskiĭ postupok ili pustaia trata sil?Lion Feĭkhtvanger, v 1933 godu vynuzhdennyĭ pokinutʹ rodnuiu Germaniiu i obʺiavlennyĭ na rodine vragom natsii, sozdal ėpokhalʹnyĭ roman, napisannyĭ izgnannikom ob izgnannikakh, povestvuiushchiĭ o tekh, kto srazhaetsia, i tekh, kto sdaetsia. Zakonchennyĭ avtorom nezadolgo do nachala voĭny v 1939 godu, roman 'Izgnanie' zavershaet znamenituiu trilogiiu Liona Feĭkhtvangera 'Zal ozhidaniia'.</t>
  </si>
  <si>
    <t>Попаданка во времена брежневского застоя, где женщина не только хранительница очага, но и активный строитель коммунизма. Директор по управлению песоналом крупной корпорации попадает в тело конторского работника депо 'Монорельс'. И вот с такими невнятными исходными данными нужно что-то делать дальше.</t>
  </si>
  <si>
    <t>Foundation, A.</t>
  </si>
  <si>
    <t>A popadanka during the Brezhnev stagnation, where a woman is not only the keeper of the hearth, but also an active builder of communism. The director of personnel management of a large corporation falls into the body of an office worker at the Monorail depot. And with such vague initial data, something needs to be done next.</t>
  </si>
  <si>
    <t>Kontorshchitsa</t>
  </si>
  <si>
    <t>Popadanka vo vremena brezhnevskogo zastoia, gde zhenshchina ne tolʹko khranitelʹnitsa ochaga, no i aktivnyĭ stroitelʹ kommunizma. Direktor po upravleniiu pesonalom krupnoĭ korporatsii popadaet v telo kontorskogo rabotnika depo 'Monorelʹs'. I vot s takimi nevniatnymi iskhodnymi dannymi nuzhno chto-to delatʹ dalʹshe.</t>
  </si>
  <si>
    <t>192+464</t>
  </si>
  <si>
    <t>Стилистические шедевры от лауреата Нобелевской премии 2019 года, сценариста многих известных кинофильмов, в числе которых 'Небо над Берлином', признанного гения немецкоязычной литературы Петера Хандке!'Уроки горы Сен-Виктуар' и 'Второй меч' – истории, способные поразить красотой языка и философским наполнением, где в каждой детали и каждом моменте воссоздается целый мир.</t>
  </si>
  <si>
    <t>Stylistic masterpieces from the 2019 Nobel Prize winner, the screenwriter of many famous films, including The Sky over Berlin, the recognized genius of German-language literature Peter Handke!'The lessons of Mount Saint-Victoire and The Second Sword are stories that can amaze with the beauty of language and philosophical content, where the whole world is recreated in every detail and every moment.</t>
  </si>
  <si>
    <t>http://sentrumbookstore.com/upload/iblock/c98/14bcce2cr74pl1jdsjb6bzvpjxanph1d/9785041996543.jpg</t>
  </si>
  <si>
    <t>Stilisticheskie shedevry ot laureata Nobelevskoĭ premii 2019 goda, stsenarista mnogikh izvestnykh kinofilʹmov, v chisle kotorykh 'Nebo nad Berlinom', priznannogo geniia nemetskoiazychnoĭ literatury Petera Khandke!'Uroki gory Sen-Viktuar' i 'Vtoroĭ mech' – istorii, sposobnye porazitʹ krasotoĭ iazyka i filosofskim napolneniem, gde v kazhdoĭ detali i kazhdom momente vossozdaetsia tselyĭ mir.</t>
  </si>
  <si>
    <t>Кто такой Даниил Хармс? О себе он пишет так: 'Я гений пламенных речей. Я господин свободных мыслей. Я царь бессмысленных красот'. Его стихи, рассказы, пьесы не только способны удивлять, поражать, приводить в восторг и замешательство_ они также способны обнаружить, по словам Маршака, 'классическую основу' и гармонично вписаться в историю и культуру ХХ века. В любом случае бесспорным остается необыкновенный талант автора, а также его удивительная непохожесть - ничего подобного ни в России, ни за рубежом не было, нет и вряд ли когда-нибудь будет. В настоящее издание вошли широко известные и любимые рассказы, стихи и пьесы Даниила Хармса, а также разнообразный иллюстративный материал: рисунки автора, фотографии, автографы и многое другое.</t>
  </si>
  <si>
    <t>Who is Daniel Harms? He writes about himself like this: 'I am a genius of fiery speeches. I am the lord of free thoughts. I am the king of senseless beauties.' His poems, short stories, and plays are not only able to surprise, amaze, delight and confuse_ they are also able to discover, according to Marshak, a &amp;quot_classical basis&amp;quot_ and harmoniously fit into the history and culture of the twentieth century. In any case, the author's extraordinary talent remains indisputable, as well as his amazing dissimilarity - there was nothing like it either in Russia or abroad, there is not and it is unlikely that there will ever be. This edition includes widely known and beloved stories, poems and plays by Daniil Kharms, as well as a variety of illustrative material: drawings by the author, photographs, autographs and much more.</t>
  </si>
  <si>
    <t>http://sentrumbookstore.com/upload/iblock/ed4/nhfwtp49r2m263sgbx80j8ycmhki5gmv/9785389086371.jpg</t>
  </si>
  <si>
    <t>Iz doma vyshel chelovek... Proza, poėziia, dramaturgiia</t>
  </si>
  <si>
    <t>Kharms, D.</t>
  </si>
  <si>
    <t>Kto takoĭ Daniil Kharms? O sebe on pishet tak: 'IA geniĭ plamennykh recheĭ. IA gospodin svobodnykh mysleĭ. IA tsarʹ bessmyslennykh krasot'. Ego stikhi, rasskazy, pʹesy ne tolʹko sposobny udivliatʹ, porazhatʹ, privoditʹ v vostorg i zameshatelʹstvo_ oni takzhe sposobny obnaruzhitʹ, po slovam Marshaka, 'klassicheskuiu osnovu' i garmonichno vpisatʹsia v istoriiu i kulʹturu KhKh veka. V liubom sluchae besspornym ostaetsia neobyknovennyĭ talant avtora, a takzhe ego udivitelʹnaia nepokhozhestʹ - nichego podobnogo ni v Rossii, ni za rubezhom ne bylo, net i vriad li kogda-nibudʹ budet. V nastoiashchee izdanie voshli shiroko izvestnye i liubimye rasskazy, stikhi i pʹesy Daniila Kharmsa, a takzhe raznoobraznyĭ illiustrativnyĭ material: risunki avtora, fotografii, avtografy i mnogoe drugoe.</t>
  </si>
  <si>
    <t>Долгие годы после окончания войны большинство немцев, разлученных ею с близкими, мечтали о воссоединении семей и нормальной жизни. Но частная жизнь за дверями домов не стала тем островком спокойствия, которого так жаждали эти люди. Происшедшее оставило глубокий след на повседневной жизни семей. Отцы и мужья после войны и плена стали другими. Их дети росли и воспитывались в атмосфере молчания, намеков и строгости. В конце концов конфликт поколений обернулся уличными беспорядками. Флориан Хубер описывает послевоенную семейную драму с точки зрения и от имени этих людей. Среди них мы видим ведущего двойную жизнь вернувшегося с войны фронтовика, юную мать, запутавшуюся в собственных тайнах, школьника, разоблачившего родительскую ложь, девочку, отважившуюся восстать против грубости солдафона-отца. В судьбах, повествующих о мире, которого не коснулся оптимизм общества восстановления, осязаемо ощущаются мрачные глубины и бездонные пропасти той эпохи.</t>
  </si>
  <si>
    <t>Азбука-Аттикус; КоЛибри</t>
  </si>
  <si>
    <t>There are ghosts waiting outside the door</t>
  </si>
  <si>
    <t>For many years after the end of the war, most Germans who were separated from their loved ones dreamed of family reunification and a normal life. But private life outside the doors of houses did not become the island of tranquility that these people so craved. The incident has left a deep mark on the daily lives of families. Fathers and husbands became different after the war and captivity. Their children grew up and were brought up in an atmosphere of silence, hints and strictness. In the end, the generational conflict turned into street riots. Florian Huber describes the post-war family drama from the point of view and on behalf of these people. Among them we see a veteran who returned from the war leading a double life, a young mother entangled in her own secrets, a schoolboy who exposed her parents' lies, a girl who dared to rebel against the rudeness of a soldier-father. In the fates that tell about a world that was not touched by the optimism of the restoration society, the gloomy depths and bottomless abysses of that era are palpably felt.</t>
  </si>
  <si>
    <t>http://sentrumbookstore.com/upload/iblock/01d/iq2161x5b1iks0nux5jj06dvdq657vgj/9785389227446.jpg</t>
  </si>
  <si>
    <t>Za dverʹiu podzhidaiut prizraki</t>
  </si>
  <si>
    <t>Khuber, Florian</t>
  </si>
  <si>
    <t>Dolgie gody posle okonchaniia voĭny bolʹshinstvo nemtsev, razluchennykh eiu s blizkimi, mechtali o vossoedinenii semeĭ i normalʹnoĭ zhizni. No chastnaia zhiznʹ za dveriami domov ne stala tem ostrovkom spokoĭstviia, kotorogo tak zhazhdali ėti liudi. Proisshedshee ostavilo glubokiĭ sled na povsednevnoĭ zhizni semeĭ. Ottsy i muzhʹia posle voĭny i plena stali drugimi. Ikh deti rosli i vospityvalisʹ v atmosfere molchaniia, namekov i strogosti. V kontse kontsov konflikt pokoleniĭ obernulsia ulichnymi besporiadkami. Florian Khuber opisyvaet poslevoennuiu semeĭnuiu dramu s tochki zreniia i ot imeni ėtikh liudeĭ. Sredi nikh my vidim vedushchego dvoĭnuiu zhiznʹ vernuvshegosia s voĭny frontovika, iunuiu matʹ, zaputavshuiusia v sobstvennykh taĭnakh, shkolʹnika, razoblachivshego roditelʹskuiu lozhʹ, devochku, otvazhivshuiusia vosstatʹ protiv grubosti soldafona-ottsa. V sudʹbakh, povestvuiushchikh o mire, kotorogo ne kosnulsia optimizm obshchestva vosstanovleniia, osiazaemo oshchushchaiutsia mrachnye glubiny i bezdonnye propasti toĭ ėpokhi.</t>
  </si>
  <si>
    <t>ABC-Atticus; Hummingbird</t>
  </si>
  <si>
    <t>Azbuka-Attikus; KoLibri</t>
  </si>
  <si>
    <t>Tsvetaeva, M.</t>
  </si>
  <si>
    <t xml:space="preserve">I like that you're not sick of me... </t>
  </si>
  <si>
    <t>&amp;quot_My poems, like precious wines, will have their turn...&amp;quot_ These words of the very young Marina Tsvetaeva turned out to be prophetic. Her work became the largest and most original phenomenon of Russian literature of the XX century, the greatness and tragedy of which she so brilliantly expressed in her works. The utmost sincerity, high romanticism, and deep tragedy of the lyrics distinguish the works included in this book.</t>
  </si>
  <si>
    <t xml:space="preserve">Mne nravitsia, chto Vy bolʹny ne mnoĭ... </t>
  </si>
  <si>
    <t>TSvetaeva, M.</t>
  </si>
  <si>
    <t>«Moim stikham, kak dragotsennym vinam, nastanet svoĭ chered...» Ėti slova sovsem eshche iunoĭ Mariny TSvetaevoĭ okazalisʹ prorocheskimi. Ee tvorchestvo stalo krupneĭshim i samobytneĭshim iavleniem russkoĭ literatury XX veka, velichie i tragediiu kotorogo ona tak talantlivo vyrazila v svoikh proizvedeniiakh. Predelʹnaia iskrennostʹ, vysokiĭ romantizm, glubokiĭ tragizm liriki otlichaiut proizvedeniia, voshedshie v ėtu knigu.</t>
  </si>
  <si>
    <t>Прозаик Елена Чижова — петербурженка в четвертомпоколении_ автор десяти романов, среди которых “Времяженщин” (премия “Русский Букер”), 'Повелитель вещей', “Орест и сын”, “Терракотовая старуха”. Петербург, “самый прекрасный, таинственный, мистический город России”, так или иначе (местом действия или одним из героев) присутствует в каждой книге писателя.“Город, написанный по памяти” — роман-расследова-ние, где Петербург становится городом памяти — личной,семейной, исторической. Елена Чижова по крупицам вос-станавливает захватывающую историю своей семьи. Граф-ская горничная, печной мастер, блестящая портниха, сол-дат, главный инженер, владелица мануфактуры и девчонка-полукровка, которая “травит рóманы” дворовым друзьям на чердаке, — четыре поколения, хранящие память о событиях ХХ века, выпавших на долю ленинградцев: Гражданская война, репрессии 1930-х годов, блокада, эвакуация, тяжкое послевоенное время.«Километров за тридцать до конечно станции мама сошла с поезда… До Ленинграда она добиралась на попутном грузовике. Одна. Дома, на 1-й Красноармейской, ее ждала пустая комната: из довоенной мебели осталась железная кровать. Впрочем, отсутствие мебели маму нимало не расстроило: главное – Ленинград. Из радостей первый дней: все говорят по-ленинградски. Это чувство языка – чистого, вновь обретенного после долгой разлуки, - осталось на всю жизнь».</t>
  </si>
  <si>
    <t>Chizhova, Elena</t>
  </si>
  <si>
    <t>Novelist Elena Chizhova is a St. Petersburg woman in the fourth generation_ the author of ten novels, including &amp;quot_Vremyazhenshchin&amp;quot_ (Russian Booker Prize), &amp;quot_The Lord of Things&amp;quot_, “Orestes and Son&amp;quot_, “Terracotta Old Woman&amp;quot_. St. Petersburg, “the most beautiful, mysterious, mystical city in Russia”, is somehow (the place of action or one of the characters) present in every book of the writer.“A City Written from Memory&amp;quot_ is an investigative novel where St. Petersburg becomes a city of memory - personal, family, historical. Elena Chizhova captures the fascinating story of her family bit by bit. A count's maid, a stove maker, a brilliant seamstress, a soldier, a chief engineer, the owner of a manufactory and a half-breed girl who “poisons novels” to yard friends in the attic — four generations that preserve the memory of the events of the twentieth century that befell Leningraders: the Civil War, the repressions of the 1930s, the blockade, the evacuation, the difficult post-war period.&amp;quot_Thirty kilometers before the train station, of course, my mother got off the train... she got to Leningrad on a passing truck. One. At home, on 1st Krasnoarmeyskaya, an empty room was waiting for her: an iron bed remained from pre-war furniture. However, the lack of furniture did not upset my mother in the least: the main thing is Leningrad. Of the joys of the first days: everyone speaks Leningrad. This feeling of language–pure, rediscovered after a long separation - remained for a lifetime.&amp;quot_</t>
  </si>
  <si>
    <t>Gorod, napisannyĭ po pamiati</t>
  </si>
  <si>
    <t>Prozaik Elena Chizhova — peterburzhenka v chetvertompokolenii_ avtor desiati romanov, sredi kotorykh “Vremiazhenshchin” (premiia “Russkiĭ Buker”), 'Povelitelʹ veshcheĭ', “Orest i syn”, “Terrakotovaia starukha”. Peterburg, “samyĭ prekrasnyĭ, tainstvennyĭ, misticheskiĭ gorod Rossii”, tak ili inache (mestom deĭstviia ili odnim iz geroev) prisutstvuet v kazhdoĭ knige pisatelia.“Gorod, napisannyĭ po pamiati” — roman-rassledova-nie, gde Peterburg stanovitsia gorodom pamiati — lichnoĭ,semeĭnoĭ, istoricheskoĭ. Elena Chizhova po krupitsam vos-stanavlivaet zakhvatyvaiushchuiu istoriiu svoeĭ semʹi. Graf-skaia gornichnaia, pechnoĭ master, blestiashchaia portnikha, sol-dat, glavnyĭ inzhener, vladelitsa manufaktury i devchonka-polukrovka, kotoraia “travit rómany” dvorovym druzʹiam na cherdake, — chetyre pokoleniia, khraniashchie pamiatʹ o sobytiiakh KhKh veka, vypavshikh na doliu leningradtsev: Grazhdanskaia voĭna, repressii 1930-kh godov, blokada, ėvakuatsiia, tiazhkoe poslevoennoe vremia.«Kilometrov za tridtsatʹ do konechno stantsii mama soshla s poezda… Do Leningrada ona dobiralasʹ na poputnom gruzovike. Odna. Doma, na 1-ĭ Krasnoarmeĭskoĭ, ee zhdala pustaia komnata: iz dovoennoĭ mebeli ostalasʹ zheleznaia krovatʹ. Vprochem, otsutstvie mebeli mamu nimalo ne rasstroilo: glavnoe – Leningrad. Iz radosteĭ pervyĭ dneĭ: vse govoriat po-leningradski. Ėto chuvstvo iazyka – chistogo, vnovʹ obretennogo posle dolgoĭ razluki, - ostalosʹ na vsiu zhiznʹ».</t>
  </si>
  <si>
    <t>Иван Сергеевич Шмелёв (1873-1950) - русский писатель и публицист, дважды номинант Нобелевской премии_ прозван «православным литератором» за большое число текстов о духовности русского человека. Находясь в эмиграции, «ни на минуту в своем душевном горении он не перестает думать о России и мучиться ее несчастьями». Роман «Няня из Москвы», написанный от лица пожилой русской женщины, повествует о тревожном предреволюционном времени. Главная героиня Дарья Степановна сопровождает свою подопечную Екатерину во время их бегства от большевистской власти в Крым, а затем в многочисленных переездах из страны в страну, в Индию, в США, в Европу. Лишь непоколебимая вера дает глубоко верующей женщине силу, чтобы преодолеть все невзгоды жизни в эмиграции и не ступить с пути добродетели.</t>
  </si>
  <si>
    <t>Russian Russian writer and publicist Ivan Sergeyevich Shmelev (1873-1950), twice nominated for the Nobel Prize_ nicknamed the &amp;quot_Orthodox writer&amp;quot_ for a large number of texts about the spirituality of the Russian people. While in exile, &amp;quot_not for a minute in his mental gorenje does he stop thinking about Russia and tormented by its misfortunes.&amp;quot_ The novel &amp;quot_The Nanny from Moscow&amp;quot_, written on behalf of an elderly Russian woman, tells about the troubled pre-revolutionary time. The main character Daria Stepanovna accompanies her ward Ekaterina during their flight from the Bolshevik government to the Crimea, and then in numerous moves from country to country, to India, to the USA, to Europe. Only unshakeable faith gives a deeply believing woman the strength to overcome all the hardships of life in exile and not to step off the path of virtue.</t>
  </si>
  <si>
    <t>Niania iz Moskvy</t>
  </si>
  <si>
    <t>Ivan Sergeevich Shmelëv (1873-1950) - russkiĭ pisatelʹ i publitsist, dvazhdy nominant Nobelevskoĭ premii_ prozvan «pravoslavnym literatorom» za bolʹshoe chislo tekstov o dukhovnosti russkogo cheloveka. Nakhodiasʹ v ėmigratsii, «ni na minutu v svoem dushevnom gorenii on ne perestaet dumatʹ o Rossii i muchitʹsia ee neschastʹiami». Roman «Niania iz Moskvy», napisannyĭ ot litsa pozhiloĭ russkoĭ zhenshchiny, povestvuet o trevozhnom predrevoliutsionnom vremeni. Glavnaia geroinia Darʹia Stepanovna soprovozhdaet svoiu podopechnuiu Ekaterinu vo vremia ikh begstva ot bolʹshevistskoĭ vlasti v Krym, a zatem v mnogochislennykh pereezdakh iz strany v stranu, v Indiiu, v SShA, v Evropu. Lishʹ nepokolebimaia vera daet gluboko veruiushcheĭ zhenshchine silu, chtoby preodoletʹ vse nevzgody zhizni v ėmigratsii i ne stupitʹ s puti dobrodeteli.</t>
  </si>
  <si>
    <t>Shpalikov, Gennady</t>
  </si>
  <si>
    <t>The name of Gennady Shpalikov, a poet and screenwriter, is inextricably linked with the &amp;quot_thaw&amp;quot_, that short-lived but surprisingly fresh breath of freedom, which responded so differently in the art of the generation of the sixties. He wrote poetry all his life, they were included in his scripts, became songs. &amp;quot_The white-white Steamboat&amp;quot_ and songs from the movie &amp;quot_I'm walking through Moscow&amp;quot_ were sung by the whole country. In 1966, Shpalikov shot the film &amp;quot_A Long Happy Life&amp;quot_ according to his own script, which won the Grand Prix at the International Festival of Author's Cinema in Bergamo, but went unnoticed in the USSR, like many of his cinematic works. Gennady Shpalikov did not have a long or happy life, but the rays of &amp;quot_gentle hopelessness&amp;quot_ and that amazing feeling of happiness of simple things still shine to us in the texts he created.</t>
  </si>
  <si>
    <t>http://sentrumbookstore.com/upload/iblock/91e/ml0udtzc19ktn9rnbc3j22eiovyryfap/9785389198111.jpg</t>
  </si>
  <si>
    <t>Mozhet, ia ne dozhivu...</t>
  </si>
  <si>
    <t>Shpalikov, Gennadiĭ</t>
  </si>
  <si>
    <t>Imia Gennadiia Shpalikova, poėta, stsenarista, nerazryvno sviazano s «ottepelʹiu», tem nedolgim, no udivitelʹno svezhim dykhaniem svobody, kotoraia tak po-raznomu otozvalasʹ v iskusstve pokoleniia shestidesiatnikov. Stikhi on pisal vsiu zhiznʹ, oni vkhodili v ego stsenarii, stanovilisʹ pesniami. «Parokhod belyĭ-belenʹkiĭ» i pesni iz kinofilʹma «IA shagaiu po Moskve» raspevala vsia strana. V 1966 godu Shpalikov po sobstvennomu stsenariiu snial filʹm «Dolgaia schastlivaia zhiznʹ», kotoryĭ poluchil Gran-pri na Mezhdunarodnom festivale avtorskogo kino v Bergamo, no v SSSR ostalsia nezamechennym, kak i mnogie ego kinematograficheskie raboty. Ni dolgoĭ, ni schastlivoĭ zhizni u Gennadiia Shpalikova ne poluchilosʹ, no luchi «nezhnoĭ beznadezhnosti» i togo udivitelʹnogo oshchushcheniia schastʹia prostykh veshcheĭ po-prezhnemu svetiat nam v sozdannykh im tekstakh.</t>
  </si>
  <si>
    <t>Alison, Ware</t>
  </si>
  <si>
    <t>England, 1536. There has never been a more magnificent and brilliant royal court in English history. But under the glittering gilding there is treason…Elizabeth Tudor, daughter of Henry VIII, the most powerful king England has ever known. She is destined to ascend the throne, for she is the heir to the king. But everything will change overnight when Anne Boleyn, her mother, is executed for treason. Friends will become enemies, and the only thing she will have to hope for in the struggle for the future throne is her own strength.…</t>
  </si>
  <si>
    <t>Ledi Ėlizabet</t>
  </si>
  <si>
    <t>Ėlison, Uėĭr</t>
  </si>
  <si>
    <t>Angliia, 1536 god. V angliĭskoĭ istorii ne bylo korolevskogo dvora bolee pyshnogo i blestiashchego. No pod sverkaiushcheĭ pozolotoĭ zhivet izmena…Ėlizabet Tiudor, dochʹ Genrikha VIII, samogo mogushchestvennogo iz koroleĭ, kotorykh kogda-libo znala Angliia. Eĭ prednaznacheno vzoĭti na prestol, ibo ona - naslednitsa korolia. No vse izmenitsia v odnochasʹe, kogda Anna Boleĭn, ee matʹ, budet kaznena za predatelʹstvo. Druzʹia sdelaiutsia vragami, i edinstvennoe, na chto eĭ ostanetsia nadeiatʹsia v borʹbe za budushchiĭ tron, - ėto na sobstvennye sily…</t>
  </si>
  <si>
    <t>Andrews, V.</t>
  </si>
  <si>
    <t>This book conquered the whole world and brought its author, the American writer V. K. Andrews, the well-deserved love of millions of fans. The novel &amp;quot_Flowers in the Attic&amp;quot_, based on real events, immediately became a bestseller and was filmed twice (in 1987 and 2014). Once upon a time there was a happy family: father, mother and four lovely blond children. But suddenly the father dies in a car accident. Saving herself and her children from poverty, Corinna Dollangenger returns to her parents, incredibly rich, but harsh and cruel people who expelled her from home many years ago. She will have to win her father's favor again in order to inherit his fortune. But here's the problem: he must not find out that she has children. And a loving mother hides her angels on the top floor of her parents' huge house, where they have only one room with access to the attic. Corinne assures the children that it won't be for long. However, days and months pass, time drags painfully slowly, and finally the children begin to understand that this small, limited world may be the only thing they will see in their lives...</t>
  </si>
  <si>
    <t>TSvety na cherdake</t>
  </si>
  <si>
    <t>Ėndrius, V.</t>
  </si>
  <si>
    <t>Ėta kniga pokorila vesʹ mir i prinesla ee avtoru, amerikanskoĭ pisatelʹnitse V. K. Ėndrius, zasluzhennuiu liubovʹ millionov poklonnikov. Roman «TSvety na cherdake», osnovannyĭ na realʹnykh sobytiiakh, srazu stal bestsellerom i byl dvazhdy ėkranizirovan (v 1987 i 2014 gg.). Zhila-byla schastlivaia semʹia: otets, matʹ i chetvero prelestnykh belokurykh deteĭ. No vnezapno otets gibnet v avtokatastrofe. Spasaia sebia i deteĭ ot nishchety, Korinna Dollangendzher vozvrashchaetsia k svoim roditeliam, neveroiatno bogatym, no surovym i zhestokim liudiam, mnogo let nazad izgnavshim ee iz doma. Eĭ predstoit snova zavoevatʹ raspolozhenie svoego ottsa, chtoby unasledovatʹ ego sostoianie. No vot problema: on ne dolzhen uznatʹ, chto u nee estʹ deti. I liubiashchaia matʹ priachet svoikh angelochkov na verkhnem ėtazhe ogromnogo roditelʹskogo doma, gde v ikh rasporiazhenii vsego odna komnata s vykhodom na cherdak. Korinna uveriaet deteĭ, chto ėto sovsem nenadolgo. Odnako prokhodiat dni, mesiatsy, muchitelʹno medlenno tianetsia vremia, i nakonets deti nachinaiut ponimatʹ, chto ėtot tesnyĭ, ogranichennyĭ mirok mozhet statʹ edinstvennym, chto oni uvidiat v svoeĭ zhizni...</t>
  </si>
  <si>
    <t>288+192</t>
  </si>
  <si>
    <t>A collection of masterpieces by the Nobel Laureate of 2022 and the pioneer of the French women's car repair Annie Erno!&amp;quot_Ordinary Passion&amp;quot_ is a deep autobiographical story about obsession with a man with whom there is no future. Based on the novel, a film of the same name starring ballet dancer Sergei Polunin was released in 2020.&amp;quot_Shame&amp;quot_ is a story about the echoes of childhood traumas that live in us years later. Catholic school, post-war Normandy and all-consuming shame as an undiscovered lesson.</t>
  </si>
  <si>
    <t>Komplekt iz knig: Gody + Obyknovennaia strastʹ. Styd</t>
  </si>
  <si>
    <t>Ėrno, A.</t>
  </si>
  <si>
    <t>Sbornik shedevrov Nobelevskogo laureata 2022 goda i pionera zhenskogo frantsuzskogo avtofikshena Anni Ėrno!«Obyknovennaia strastʹ» — glubokaia avtobiograficheskaia istoriia ob oderzhimosti chelovekom, s kotorym net budushchego. Po motivam romana v 2020 godu na ėkrany vyshel odnoimennyĭ filʹm s artistom baleta Sergeem Poluninym v glavnoĭ roli.«Styd» — istoriia ob otgoloskakh detskikh travm, zhivushchikh v nas spustia gody. Katolicheskaia shkola, poslevoennaia Normandiia i vsepogloshchaiushchiĭ styd kak neusvoennyĭ urok.</t>
  </si>
  <si>
    <t>Бывшие любовники встречаются в Сан-Франциско, вдали от родной Японии, - что их объединяет, кроме грустных воспоминаний, и при чем тут термос? После неудавшегося путча офицер совершает харакири на глазах молодой жены. Четыре женщины в одну-единственную ночь в году должны, не произнося ни слова, перейти семь мостов, чтобы исполнились их желания, - задача простая, но добраться до конца пути удастся не всем. Семья пытается пережить то, что пережить невозможно, - гибель двоих детей, страх за оставшихся. Женщина на своем дне рождения теряет жемчужину, и от такой мелочи неузнаваемо меняются конфигурации дружбы и вражды между давними знакомыми. Внезапно явившаяся в лавку антиквара танцовщица срывает ему продажу старинного и очень ценного шкафа - интересно, зачем ей шкаф?..Юкио Мисима (1925-1970) - звезда литературы XX века, самый читаемый в мире японский автор, обладатель блистательного таланта, прославившийся как своими работами широчайшего диапазона и разнообразия жанров (романы, пьесы, рассказы, эссе), так и ошеломительной биографией (одержимость бодибилдингом, крайне правые политические взгляды, харакири после неудачной попытки монархического переворота). Мисима - бесконечно проницательный и безжалостный наблюдатель, и сборник его рассказов 'Смерть в середине лета' - непредсказуемый, порой шокирующий калейдоскоп, в котором сменяют друг друга жестокость и страсть, высокомерие и уязвимость, страх и любовь, душевная тьма и ускользающий свет.Половина рассказов и пьеса в этом сборнике публикуются на русском впервые.</t>
  </si>
  <si>
    <t>Yukio, Mishima</t>
  </si>
  <si>
    <t>Former lovers meet in San Francisco, far from their native Japan - what unites them except sad memories, and what does a thermos have to do with it? After the failed coup, the officer commits hara-kiri in front of his young wife. Four women on a single night of the year must cross seven bridges without saying a word in order to fulfill their desires - a simple task, but not everyone will be able to reach the end of the path. The family is trying to get over what is impossible to survive - the death of two children, fear for the rest. A woman loses a pearl on her birthday, and from such a trifle, the configurations of friendship and enmity between old acquaintances change unrecognizably. Suddenly, a dancer who appeared in an antique shop disrupts the sale of an ancient and very valuable wardrobe to him - I wonder why she needs a wardrobe?..Yukio Mishima (1925-1970) - the star of literature of the XX century, the most widely read Japanese author in the world, the owner of a brilliant talent, famous for his works of the widest range and variety of genres (novels, plays, short stories, essays), and a stunning biography (obsession with bodybuilding, extreme right-wing political views, hara-kiri after an unsuccessful attempt at a monarchical coup). Mishima is an infinitely astute and ruthless observer, and his collection of short stories, Death in the Middle of Summer, is an unpredictable, sometimes shocking kaleidoscope in which cruelty and passion, arrogance and vulnerability, fear and love, spiritual darkness and elusive light alternate.Half of the stories and the play in this collection are published in Russian for the first time.</t>
  </si>
  <si>
    <t>Smertʹ v seredine leta</t>
  </si>
  <si>
    <t>IUkio, Misima</t>
  </si>
  <si>
    <t>Byvshie liubovniki vstrechaiutsia v San-Frantsisko, vdali ot rodnoĭ IAponii, - chto ikh obʺediniaet, krome grustnykh vospominaniĭ, i pri chem tut termos? Posle neudavshegosia putcha ofitser sovershaet kharakiri na glazakh molodoĭ zheny. Chetyre zhenshchiny v odnu-edinstvennuiu nochʹ v godu dolzhny, ne proiznosia ni slova, pereĭti semʹ mostov, chtoby ispolnilisʹ ikh zhelaniia, - zadacha prostaia, no dobratʹsia do kontsa puti udastsia ne vsem. Semʹia pytaetsia perezhitʹ to, chto perezhitʹ nevozmozhno, - gibelʹ dvoikh deteĭ, strakh za ostavshikhsia. Zhenshchina na svoem dne rozhdeniia teriaet zhemchuzhinu, i ot takoĭ melochi neuznavaemo meniaiutsia konfiguratsii druzhby i vrazhdy mezhdu davnimi znakomymi. Vnezapno iavivshaiasia v lavku antikvara tantsovshchitsa sryvaet emu prodazhu starinnogo i ochenʹ tsennogo shkafa - interesno, zachem eĭ shkaf?..IUkio Misima (1925-1970) - zvezda literatury XX veka, samyĭ chitaemyĭ v mire iaponskiĭ avtor, obladatelʹ blistatelʹnogo talanta, proslavivshiĭsia kak svoimi rabotami shirochaĭshego diapazona i raznoobraziia zhanrov (romany, pʹesy, rasskazy, ėsse), tak i oshelomitelʹnoĭ biografieĭ (oderzhimostʹ bodibildingom, kraĭne pravye politicheskie vzgliady, kharakiri posle neudachnoĭ popytki monarkhicheskogo perevorota). Misima - beskonechno pronitsatelʹnyĭ i bezzhalostnyĭ nabliudatelʹ, i sbornik ego rasskazov 'Smertʹ v seredine leta' - nepredskazuemyĭ, poroĭ shokiruiushchiĭ kaleĭdoskop, v kotorom smeniaiut drug druga zhestokostʹ i strastʹ, vysokomerie i uiazvimostʹ, strakh i liubovʹ, dushevnaia tʹma i uskolʹzaiushchiĭ svet.Polovina rasskazov i pʹesa v ėtom sbornike publikuiutsia na russkom vpervye.</t>
  </si>
  <si>
    <t>'Дикая собака' - дебютный роман финского писателя Пекки Юнтти о поиске молодым человеком своего истинного предназначения. Девятнадцатилетний Саму вопреки желанию своего отца покидает шахтерский поселок и устраивается на работу в питомник хаски в Северной Финляндии. Так начинается его взросление - трудный путь, лежащий между 'шахтой', с ее несвободой, социальными условностями и безвыходностью мертвящих стереотипов, и 'кайрой' - миром нетронутых северных лесов, воплощением потерянного рая, средоточием всего настоящего, сердцевиной самой Жизни.Открывая для себя силу первозданной природы и осознавая собственную неприспособленность к ней, знакомясь с бытовым укладом финских деревень, словно застывших в прошлом, и невольно прикасаясь к тайной истории одной местной семьи, главный герой перед лицом смерти делает выбор в пользу любви и принятия жизни. Этот же путь - от полудикого рабочего ездового пса, почти волка, навстречу человеку, беззаветно преданному и верящему в мечту, - проходит Нанок, одна из потерявшихся в кайре собак из питомника хаски.Отличаясь ярко выраженным эпическим началом, гуманизмом и смирением перед мощью природы, роман Пекки Юнтти воспринимается как гимн самому ценному, что есть в жизни человека, - свободе личного выбора.</t>
  </si>
  <si>
    <t>Yuntti, Pekka</t>
  </si>
  <si>
    <t>Wild Dog is the debut novel by Finnish writer Pekka Yuntti about a young man's search for his true destiny. Nineteen-year-old Samu, against the wishes of his father, leaves the mining village and gets a job at a husky kennel in Northern Finland. This is how his growing up begins - a difficult path that lies between the &amp;quot_mine&amp;quot_, with its lack of freedom, social conventions and the hopelessness of deadening stereotypes, and the &amp;quot_kaira&amp;quot_ - the world of untouched northern forests, the embodiment of a lost paradise, the center of all the present, the core of Life itself.Discovering the power of pristine nature and realizing his own inability to adapt to it, getting acquainted with the everyday life of Finnish villages, as if frozen in the past, and involuntarily touching the secret history of a local family, the main character in the face of death makes a choice in favor of love and acceptance of life. The same path - from a semi-wild working sled dog, almost a wolf, towards a man who is selflessly devoted and believes in a dream - is taken by Nanok, one of the dogs from the husky kennel lost in kayra.Featuring a pronounced epic beginning, humanism and humility before the power of nature, Pekka Yuntti's novel is perceived as a hymn to the most valuable thing in human life - freedom of personal choice.</t>
  </si>
  <si>
    <t>IUntti, Pekka</t>
  </si>
  <si>
    <t>'Dikaia sobaka' - debiutnyĭ roman finskogo pisatelia Pekki IUntti o poiske molodym chelovekom svoego istinnogo prednaznacheniia. Deviatnadtsatiletniĭ Samu vopreki zhelaniiu svoego ottsa pokidaet shakhterskiĭ poselok i ustraivaetsia na rabotu v pitomnik khaski v Severnoĭ Finliandii. Tak nachinaetsia ego vzroslenie - trudnyĭ putʹ, lezhashchiĭ mezhdu 'shakhtoĭ', s ee nesvobodoĭ, sotsialʹnymi uslovnostiami i bezvykhodnostʹiu mertviashchikh stereotipov, i 'kaĭroĭ' - mirom netronutykh severnykh lesov, voploshcheniem poteriannogo raia, sredotochiem vsego nastoiashchego, serdtsevinoĭ samoĭ Zhizni.Otkryvaia dlia sebia silu pervozdannoĭ prirody i osoznavaia sobstvennuiu neprisposoblennostʹ k neĭ, znakomiasʹ s bytovym ukladom finskikh derevenʹ, slovno zastyvshikh v proshlom, i nevolʹno prikasaiasʹ k taĭnoĭ istorii odnoĭ mestnoĭ semʹi, glavnyĭ geroĭ pered litsom smerti delaet vybor v polʹzu liubvi i priniatiia zhizni. Ėtot zhe putʹ - ot poludikogo rabochego ezdovogo psa, pochti volka, navstrechu cheloveku, bezzavetno predannomu i veriashchemu v mechtu, - prokhodit Nanok, odna iz poteriavshikhsia v kaĭre sobak iz pitomnika khaski.Otlichaiasʹ iarko vyrazhennym ėpicheskim nachalom, gumanizmom i smireniem pered moshchʹiu prirody, roman Pekki IUntti vosprinimaetsia kak gimn samomu tsennomu, chto estʹ v zhizni cheloveka, - svobode lichnogo vybora.</t>
  </si>
  <si>
    <t>Folio</t>
  </si>
  <si>
    <t>In the distant past, when writing did not yet exist, the Chinese composed many wonderful fairy tales that reflected the geography and climate of their homeland, flora and fauna, the psychology of the people, their worldview, customs, and peculiarities of everyday life.Our book will introduce you to some of these fairy tales. Among them there are fairy tales about animals, where birds and animals act as characters along with people. The collection also includes fairy tales in which reality is closely intertwined with fiction. And finally, you will read everyday fairy tales that tell about the life and customs of the Chinese people.</t>
  </si>
  <si>
    <t>Kitaĭskie narodnye skazki</t>
  </si>
  <si>
    <t>V dalëkom proshlom, kogda eshchë ne sushchestvovalo pisʹmennosti, kitaĭtsy sochinili mnozhestvo zamechatelʹnykh skazok, v kotorykh otobrazilisʹ geografiia i klimat ikh rodiny, rastitelʹnyĭ i zhivotnyĭ mir, psikhologiia naroda, ego miroponimanie, obychai, osobennosti byta.Nasha kniga poznakomit vas s nekotorymi iz ėtikh skazok. Sredi nikh estʹ skazki o zhivotnykh, gde naravne s liudʹmi personazhami vystupaiut ptitsy i zveri. V sbornik voshli takzhe volshebnye skazki, v kotorykh realʹnostʹ tesno perepletena s vymyslom. I, nakonets, vy prochtëte bytovye skazki, povestvuiushchie o zhizni i nravakh kitaĭskogo naroda.</t>
  </si>
  <si>
    <t>Adamov, Arkady</t>
  </si>
  <si>
    <t>Arkady Adamov is the founder and classic of the Soviet detective, and Inspector Vitaly Losev is his favorite hero, to whom the author has given his own features. This story tells about the youth of Senior Lieutenant Losev, who unraveled the murder of his childhood friend. Intense intrigue, accurate psychological portraits of the characters. And at the same time, a photograph of the era. Very accurate and colorful. Do you want to know how honest people and criminals lived in the USSR? Read Arkady Adamov's story, which is the closest to reality.</t>
  </si>
  <si>
    <t>Adamov, Arkadiĭ</t>
  </si>
  <si>
    <t>Arkadiĭ Adamov – osnovopolozhnik i klassik sovetskogo detektiva, a inspektor Vitaliĭ Losev – ego liubimyĭ geroĭ, kotoromu avtor pridal i sobstvennye cherty. V ėtoĭ povesti rasskazyvaetsia o molodosti starshego leĭtenanta Loseva, kotoryĭ rasputal ubiĭstvo druga svoego detstva. Napriazhennaia intriga, tochnye psikhologicheskie portrety geroev. I vmeste s tem – fotografiia ėpokhi. Ochenʹ tochnaia i koloritnaia. Khotite znatʹ, kak zhili v SSSR chestnye liudi i prestupniki? Chitaĭte samuiu blizkuiu k realʹnosti povestʹ Arkadiia Adamova.</t>
  </si>
  <si>
    <t>Статский советник</t>
  </si>
  <si>
    <t>Памяти XIX столетия, когда литература была великой, вера в прогресс безграничной, а преступления совершались и раскрывались с изяществом и вкусом.</t>
  </si>
  <si>
    <t>The state Counsellor</t>
  </si>
  <si>
    <t>The memory of the nineteenth century, when literature was great, the belief in unlimited progress, and crimes were committed and revealed with grace and taste.</t>
  </si>
  <si>
    <t>http://sentrumbookstore.com/upload/iblock/9e8/9785815909861.jpg</t>
  </si>
  <si>
    <t>Statskiĭ sovetnik</t>
  </si>
  <si>
    <t>Pamiati XIX stoletiia, kogda literatura byla velikoĭ, vera v progress bezgranichnoĭ, a prestupleniia sovershalisʹ i raskryvalisʹ s iziashchestvom i vkusom.</t>
  </si>
  <si>
    <t>978-5-8159-0986-1</t>
  </si>
  <si>
    <t>Алтын-толобас (в комплекте Самые классные книжки)</t>
  </si>
  <si>
    <t>Представляем вашему вниманию 'Приключения магистра'! В знаменитый цикл вошли романы Бориса Акунина о сэре Николасе Фандорине, его отчаянных предках… и об удивительном городе, в котором на каждом шагу рискуешь влипнуть в Историю! 'Такой уж это город - Москва. В отличие от Венеции или Парижа, она берет тебя в плен не сразу, при первом же знакомстве, а просачивается в душу постепенно. Этакая гигантская луковища: сто одежек, все без застежек, снимаешь их одну за одной, снимаешь, сам плачешь. Плачешь оттого, что понимаешь - до конца тебе не раздеть ее никогда'. Николаса Фандорина, магистра исторических наук, и Корнелиуса фон Дорна, царского мушкетера, разделяют три столетия. Но у них много общего: оба когда-то приехали в Москву, даже не подозревая, какие невероятные приключения их тут ждут. Разгадает ли сэр Николас головоломку, оставленную его далеким предком?..</t>
  </si>
  <si>
    <t>Akunin B.</t>
  </si>
  <si>
    <t>Altyn-tolobas (included are The best books)</t>
  </si>
  <si>
    <t>We present to your attention 'The Adventures of the Master'! The famous cycle includes novels by Boris Akunin about Sir Nicholas Fandorin, his desperate ancestors... and about an amazing city in which at every step you risk getting stuck in History! “Moscow is such a city. Unlike Venice or Paris, it doesn’t captivate you right away, at the first meeting, but seeps into your soul gradually. A sort of gigantic onion: a hundred clothes, all without fasteners, you take them off one by one ', you take it off, you cry. You cry because you understand that you will never completely undress her.' Nicholas Fandorin, master of historical sciences, and Cornelius von Dorn, the royal musketeer, are separated by three centuries. But they have a lot in common: both once came to Moscow, not even knowing what incredible adventures awaited them here. Will Sir Nicholas solve the puzzle left by his distant ancestor?..</t>
  </si>
  <si>
    <t>http://sentrumbookstore.com/upload/iblock/5f5/ka3d7ps9wer86t85gkf3zcy28mhqqzr2/9785171160319.jpg</t>
  </si>
  <si>
    <t>Altyn-tolobas (v komplekte Samye klassnye knizhki)</t>
  </si>
  <si>
    <t>Predstavliaem vashemu vnimaniiu 'Prikliucheniia magistra'! V znamenityĭ tsikl voshli romany Borisa Akunina o sėre Nikolase Fandorine, ego otchaiannykh predkakh… i ob udivitelʹnom gorode, v kotorom na kazhdom shagu riskueshʹ vlipnutʹ v Istoriiu! 'Takoĭ uzh ėto gorod - Moskva. V otlichie ot Venetsii ili Parizha, ona beret tebia v plen ne srazu, pri pervom zhe znakomstve, a prosachivaetsia v dushu postepenno. Ėtakaia gigantskaia lukovishcha: sto odezhek, vse bez zastezhek, snimaeshʹ ikh odnu za odnoĭ, snimaeshʹ, sam placheshʹ. Placheshʹ ottogo, chto ponimaeshʹ - do kontsa tebe ne razdetʹ ee nikogda'. Nikolasa Fandorina, magistra istoricheskikh nauk, i Korneliusa fon Dorna, tsarskogo mushketera, razdeliaiut tri stoletiia. No u nikh mnogo obshchego: oba kogda-to priekhali v Moskvu, dazhe ne podozrevaia, kakie neveroiatnye prikliucheniia ikh tut zhdut. Razgadaet li sėr Nikolas golovolomku, ostavlennuiu ego dalekim predkom?..</t>
  </si>
  <si>
    <t>978-5-17-116031-9</t>
  </si>
  <si>
    <t>NUCLEAR HEATING PLANT</t>
  </si>
  <si>
    <t>Пелагия и Черный Монах</t>
  </si>
  <si>
    <t>'Пелагия и Черный Монах' — второй роман увлекательнейшей трилогии Бориса Акунина 'Приключения сестры Пелагии' о похождениях непоседливой и изобретательной монахини, способной распутать самое загадочное преступление.В окрестностях Ново-Араратского монастыря появляется некий призрачный Черный Монах, пугая и даже убивая людей. Пелагия с жаром берется за дело и втайне от владыки Митрофания начинает собственное расследование…</t>
  </si>
  <si>
    <t>Сестра Пелагия</t>
  </si>
  <si>
    <t>Pelagia and the Black Monk</t>
  </si>
  <si>
    <t>Pelagia and the Black Monk is the second novel in Boris Akunin's fascinating trilogy, The Adventures of Sister Pelagia, about the adventures of a restless and inventive nun who is able to unravel the most mysterious crime.A ghostly Black Monk appears in the vicinity of the Novo-Ararat Monastery, scaring and even killing people. Pelagia eagerly takes up the case and, secretly from Vladyka Mitrofanii, begins her own investigation…</t>
  </si>
  <si>
    <t>http://sentrumbookstore.com/upload/iblock/9d7/31jdsy3x66sxx804fhpj2gndam06lbbn/9785171520151.jpg</t>
  </si>
  <si>
    <t>Pelagiia i Chernyĭ Monakh</t>
  </si>
  <si>
    <t>'Pelagiia i Chernyĭ Monakh' — vtoroĭ roman uvlekatelʹneĭsheĭ trilogii Borisa Akunina 'Prikliucheniia sestry Pelagii' o pokhozhdeniiakh neposedlivoĭ i izobretatelʹnoĭ monakhini, sposobnoĭ rasputatʹ samoe zagadochnoe prestuplenie.V okrestnostiakh Novo-Araratskogo monastyria poiavliaetsia nekiĭ prizrachnyĭ Chernyĭ Monakh, pugaia i dazhe ubivaia liudeĭ. Pelagiia s zharom beretsia za delo i vtaĭne ot vladyki Mitrofaniia nachinaet sobstvennoe rassledovanie…</t>
  </si>
  <si>
    <t>978-5-17-152015-1</t>
  </si>
  <si>
    <t>Плевок Дьявола</t>
  </si>
  <si>
    <t>'…Но Господь судил иначе. Взял отрока робкого, в себя не верящего, ни к какому делу непригодного, за шкирку, будто котенка. Швырнул в стремнину. Можешь — плыви. Не можешь — тони…'Начало XIII века. Русь раздроблена и слаба. Для Ингваря власть – тяжкая ноша, а долг перед подданными его небогатого княжества требует работать усердно, не зная отдыха. Вот уже и люди начали сводить концы с концами, и хрупкий мир с опасными соседями-половцами держится, и правитель наконец осмеливается поверить в скорое счастье. Но что будет, если человек, на плечо которого Игварь вправе рассчитывать, не сможет пройти искушение властью?В книгу вошли 'Плевок дьявола' и 'Князь Клюква', являющиеся частью проекта Бориса Акунина 'История Российского государства'.</t>
  </si>
  <si>
    <t>Огненный перст. История российского государства в романах и повестях</t>
  </si>
  <si>
    <t>The Devil's Spit</t>
  </si>
  <si>
    <t>'... But the Lord judged differently. He took the timid boy, who did not believe in himself, unfit for any business, by the scruff of the neck, like a kitten. He threw it into the rapids. If you can, swim. You can't — Tony...'The beginning of the XIII century. Russia is fragmented and weak. For Ingvar, power is a heavy burden, and the duty to the subjects of his poor principality requires working hard, not knowing rest. People have already begun to make ends meet, and the fragile peace with dangerous Polovtsian neighbors is holding, and the ruler finally dares to believe in a speedy happiness. But what happens if the person on whose shoulder Igvar has the right to count cannot pass the temptation of power?The book includes 'Devil's Spit' and 'Prince Cranberry', which are part of Boris Akunin's project 'History of the Russian State'.</t>
  </si>
  <si>
    <t>http://sentrumbookstore.com/upload/iblock/fef/kybr7hg5ibvhuuczeie3c5v2p28knezw/9785171342081.jpg</t>
  </si>
  <si>
    <t>Plevok Dʹiavola</t>
  </si>
  <si>
    <t>'…No Gospodʹ sudil inache. Vzial otroka robkogo, v sebia ne veriashchego, ni k kakomu delu neprigodnogo, za shkirku, budto kotenka. Shvyrnul v stremninu. Mozheshʹ — plyvi. Ne mozheshʹ — toni…'Nachalo XIII veka. Rusʹ razdroblena i slaba. Dlia Ingvaria vlastʹ – tiazhkaia nosha, a dolg pered poddannymi ego nebogatogo kniazhestva trebuet rabotatʹ userdno, ne znaia otdykha. Vot uzhe i liudi nachali svoditʹ kontsy s kontsami, i khrupkiĭ mir s opasnymi sosediami-polovtsami derzhitsia, i pravitelʹ nakonets osmelivaetsia poveritʹ v skoroe schastʹe. No chto budet, esli chelovek, na plecho kotorogo Igvarʹ vprave rasschityvatʹ, ne smozhet proĭti iskushenie vlastʹiu?V knigu voshli 'Plevok dʹiavola' i 'Kniazʹ Kliukva', iavliaiushchiesia chastʹiu proekta Borisa Akunina 'Istoriia Rossiĭskogo gosudarstva'.</t>
  </si>
  <si>
    <t>978-5-17-134208-1</t>
  </si>
  <si>
    <t>Смерть на брудершафт. Дети Луны. Фильма 4-я</t>
  </si>
  <si>
    <t>'Смерть на брудершафт' — название цикла из десяти повестей в экспериментальном жанре 'Роман-кино', призванном совместить литературный текст с визуальностью кинематографа.В эту книгу входит 'фильма' четвертая, действие которой происходит в 1915 году. Это самостоятельная повесть о приключениях германского шпиона Зеппа и русского контрразведчика Алексея Романова.</t>
  </si>
  <si>
    <t>Death on the bruderschaft. Children of the Moon. The 4th film</t>
  </si>
  <si>
    <t>&amp;quot_Death on the bruderschaft&amp;quot_ is the name of a cycle of ten novels in the experimental genre of &amp;quot_Novel Cinema&amp;quot_, designed to combine literary text with the visual nature of cinema.This book includes the fourth 'film', which takes place in 1915. This is an independent story about the adventures of German spy Sepp and Russian counterintelligence agent Alexei Romanov.</t>
  </si>
  <si>
    <t>http://sentrumbookstore.com/upload/iblock/f00/yd81tlql6m9uy4gj6p1pq74ysmde3d0m/9785171540418.jpg</t>
  </si>
  <si>
    <t>Smertʹ na brudershaft. Deti Luny. Filʹma 4-ia</t>
  </si>
  <si>
    <t>'Smertʹ na brudershaft' — nazvanie tsikla iz desiati povesteĭ v ėksperimentalʹnom zhanre 'Roman-kino', prizvannom sovmestitʹ literaturnyĭ tekst s vizualʹnostʹiu kinematografa.V ėtu knigu vkhodit 'filʹma' chetvertaia, deĭstvie kotoroĭ proiskhodit v 1915 godu. Ėto samostoiatelʹnaia povestʹ o prikliucheniiakh germanskogo shpiona Zeppa i russkogo kontrrazvedchika Alekseia Romanova.</t>
  </si>
  <si>
    <t>978-5-17-154041-8</t>
  </si>
  <si>
    <t>Смерть на брудершафт. Младенец и черт</t>
  </si>
  <si>
    <t>'Смерть на брудершафт' — название цикла из десяти повестей в экспериментальном жанре 'Роман-кино', призванном совместить литературный текст с визуальностью кинематографа. В эту книгу входит первая 'фильма' цикла, в которой описано начало драматического противостояния российской и германской разведок в Первой мировой войне.</t>
  </si>
  <si>
    <t>Death on the bruderschaft. The baby and the devil</t>
  </si>
  <si>
    <t>&amp;quot_Death on the bruderschaft&amp;quot_ is the name of a cycle of ten novels in the experimental genre of &amp;quot_Novel Cinema&amp;quot_, designed to combine literary text with the visual of cinema. This book includes the first 'film' of the cycle, which describes the beginning of the dramatic confrontation between Russian and German intelligence services in the First World War.</t>
  </si>
  <si>
    <t>http://sentrumbookstore.com/upload/iblock/039/w0ctkpcuqxojn88ncqsgq7ug7nkiv58s/9785171532765.jpg</t>
  </si>
  <si>
    <t>Smertʹ na brudershaft. Mladenets i chert</t>
  </si>
  <si>
    <t>'Smertʹ na brudershaft' — nazvanie tsikla iz desiati povesteĭ v ėksperimentalʹnom zhanre 'Roman-kino', prizvannom sovmestitʹ literaturnyĭ tekst s vizualʹnostʹiu kinematografa. V ėtu knigu vkhodit pervaia 'filʹma' tsikla, v kotoroĭ opisano nachalo dramaticheskogo protivostoianiia rossiĭskoĭ i germanskoĭ razvedok v Pervoĭ mirovoĭ voĭne.</t>
  </si>
  <si>
    <t>978-5-17-153276-5</t>
  </si>
  <si>
    <t>Смерть на брудершафт. Мука разбитого сердца</t>
  </si>
  <si>
    <t>'Смерть на брудершафт' — название цикла из десяти повестей в экспериментальном жанре 'Роман-кино', призванном совместить литературный текст с визуальностью кинематографа. В эту книгу входит вторая 'фильма' цикла, в которой описано начало драматического противостояния российской и германской разведок в Первой мировой войне.</t>
  </si>
  <si>
    <t>Death on the bruderschaft. The agony of a broken heart</t>
  </si>
  <si>
    <t>&amp;quot_Death on the bruderschaft&amp;quot_ is the name of a cycle of ten novels in the experimental genre of &amp;quot_Novel Cinema&amp;quot_, designed to combine literary text with the visual nature of cinema. This book includes the second 'film' of the cycle, which describes the beginning of the dramatic confrontation between Russian and German intelligence services in the First World War.</t>
  </si>
  <si>
    <t>http://sentrumbookstore.com/upload/iblock/876/gy508g4x08o9aucm53lj1s17ekmpobci/9785171535490.jpg</t>
  </si>
  <si>
    <t>Smertʹ na brudershaft. Muka razbitogo serdtsa</t>
  </si>
  <si>
    <t>'Smertʹ na brudershaft' — nazvanie tsikla iz desiati povesteĭ v ėksperimentalʹnom zhanre 'Roman-kino', prizvannom sovmestitʹ literaturnyĭ tekst s vizualʹnostʹiu kinematografa. V ėtu knigu vkhodit vtoraia 'filʹma' tsikla, v kotoroĭ opisano nachalo dramaticheskogo protivostoianiia rossiĭskoĭ i germanskoĭ razvedok v Pervoĭ mirovoĭ voĭne.</t>
  </si>
  <si>
    <t>978-5-17-153549-0</t>
  </si>
  <si>
    <t>Яма. Приключения Эраста Фандорина и Масахиро Сибаты</t>
  </si>
  <si>
    <t>«Борис Акунин много раз говорил и писал, что «Приключения Эраста Фандорина» окончены, продолжения не будет. Но автор соскучился по своим героям и возвращает их к жизни. Новый роман «Яма» соединяет фандоринский цикл и «японский» цикл про Масахиро Сибату, начатый романом «Просто Маса». Действие происходит в 1900 году. Великий сыщик и его помощник расследуют преступление, которое сначала кажется очень простым, потом оказывается очень непростым и в конце концов превращается в настоящее торнадо. Оно закрутит героев и пронесет их через всю Европу». Большое приключение Эраста Петровича Фандорина, рассказанное его бессменным помощником Масахиро Сибатой, началось в первый день двадцатого столетия. Только что им пришлось соперничать с самым знаменитым детективом Англии и самым известным преступником Франции, и вот уже предстоит новое состязание умов. Великому сыщику брошен вызов, и Маса еще не знает, какие душевные потрясения ждут их обоих. Много лет спустя он рассказывает эту историю, полную тайн и сердечных ран: ведь книги для того и пишутся, чтобы разгадывать неразгаданное и бередить старые раны, — вдруг они залечатся?</t>
  </si>
  <si>
    <t>детектив</t>
  </si>
  <si>
    <t>The pit. The Adventures of Erast Fandorin and Masahiro Shibata</t>
  </si>
  <si>
    <t>&amp;quot_Boris Akunin has said and written many times that The Adventures of Erast Fandorin are over, there will be no continuation. But the author missed his heroes and brings them back to life. The new novel &amp;quot_Yama&amp;quot_ combines the Fandorin cycle and the &amp;quot_Japanese&amp;quot_ cycle about Masahiro Shibata, started by the novel &amp;quot_Just Masa&amp;quot_. The action takes place in 1900. The great detective and his assistant investigate a crime that at first seems very simple, then turns out to be very difficult and eventually turns into a real tornado. It will spin the heroes and carry them across Europe.&amp;quot_ The great adventure of Erast Petrovich Fandorin, narrated by his permanent assistant Masahiro Shibata, began on the first day of the twentieth century. Just now they had to compete with the most famous detective in England and the most famous criminal in France, and now a new competition of minds is coming. The great detective has been challenged, and Masa does not yet know what emotional upheavals await them both. Many years later, he tells this story, full of secrets and heart wounds: after all, books are written to solve the unsolved and reopen old wounds — what if they heal?</t>
  </si>
  <si>
    <t>http://sentrumbookstore.com/upload/iblock/8fb/ig9pcqhj3wwi6g5yjlf0xuqt4c634zpd/9783910741188.jpg</t>
  </si>
  <si>
    <t>IAma. Prikliucheniia Ėrasta Fandorina i Masakhiro Sibaty</t>
  </si>
  <si>
    <t>«Boris Akunin mnogo raz govoril i pisal, chto «Prikliucheniia Ėrasta Fandorina» okoncheny, prodolzheniia ne budet. No avtor soskuchilsia po svoim geroiam i vozvrashchaet ikh k zhizni. Novyĭ roman «IAma» soediniaet fandorinskiĭ tsikl i «iaponskiĭ» tsikl pro Masakhiro Sibatu, nachatyĭ romanom «Prosto Masa». Deĭstvie proiskhodit v 1900 godu. Velikiĭ syshchik i ego pomoshchnik rassleduiut prestuplenie, kotoroe snachala kazhetsia ochenʹ prostym, potom okazyvaetsia ochenʹ neprostym i v kontse kontsov prevrashchaetsia v nastoiashchee tornado. Ono zakrutit geroev i proneset ikh cherez vsiu Evropu». Bolʹshoe prikliuchenie Ėrasta Petrovicha Fandorina, rasskazannoe ego bessmennym pomoshchnikom Masakhiro Sibatoĭ, nachalosʹ v pervyĭ denʹ dvadtsatogo stoletiia. Tolʹko chto im prishlosʹ sopernichatʹ s samym znamenitym detektivom Anglii i samym izvestnym prestupnikom Frantsii, i vot uzhe predstoit novoe sostiazanie umov. Velikomu syshchiku broshen vyzov, i Masa eshche ne znaet, kakie dushevnye potriaseniia zhdut ikh oboikh. Mnogo let spustia on rasskazyvaet ėtu istoriiu, polnuiu taĭn i serdechnykh ran: vedʹ knigi dlia togo i pishutsia, chtoby razgadyvatʹ nerazgadannoe i bereditʹ starye rany, — vdrug oni zalechatsia?</t>
  </si>
  <si>
    <t>Яма. Приключения Эраста Фандорина и Масахиро Сибаты (в суперобложке)</t>
  </si>
  <si>
    <t>http://sentrumbookstore.com/upload/iblock/56e/frrp347rg7a4yzd0m79serjqn4y4e5lf/9873910741195.jpg</t>
  </si>
  <si>
    <t>Alexandrova, N.</t>
  </si>
  <si>
    <t>During the time of the Titans, a powerful artifact was created — a bowl that turns any drink into an elixir of immortality. Over the centuries, it changed hands many times, but the ancient rulers of the Earth did not lose hope of returning it. The Titans are sure that human weaknesses and strong emotions, such as hatred, will help them in this.It was this feeling that completely captured Polina Korolkova: Alexander's former colleague broke her life. One day, a girl finds a flyer in her mailbox with an invitation to an appointment with a coach who works with such a strong emotion. As therapy, the coach suggests that she develop a scheme for the perfect murder of Alexandra. Strangely enough, it helps Polina, she really begins to feel much better. But it doesn't last long, three days later the girl finds out that Alexandra was killed, and exactly as Polina planned, and all the evidence points to Polina…</t>
  </si>
  <si>
    <t>Vo vremena titanov byl sozdan mogushchestvennyĭ artefakt — chasha, prevrashchaiushchaia liuboĭ napitok v ėliksir bessmertiia. Po proshestvii vekov ona mnogo raz smenila khoziaev, odnako drevnie praviteli Zemli ne poteriali nadezhdu vernutʹ ee. Titany uvereny, chto v ėtom im pomogut chelovecheskie slabosti i silʹnye ėmotsii, naprimer, nenavistʹ.Imenno ėto chuvstvo polnostʹiu zavladelo Polinoĭ Korolʹkovoĭ: byvshaia kollega Aleksandra slomala eĭ zhiznʹ. Odnazhdy devushka nakhodit v svoem pochtovom iashchike listovku s priglasheniem na priem k kouchu, kotoryĭ rabotaet s takoĭ silʹnoĭ ėmotsieĭ. V kachestve terapii kouch predlagaet eĭ razrabotatʹ skhemu idealʹnogo ubiĭstva Aleksandry. Kak ni stranno, Poline ėto pomogaet, ona i v samom dele nachinaet chuvstvovatʹ sebia gorazdo luchshe. No prodolzhaetsia ėto nedolgo, cherez tri dnia devushka uznaet, chto Aleksandra ubita, prichem imenno tak, kak splanirovala Polina, i vse uliki ukazyvaiut na Polinu…</t>
  </si>
  <si>
    <t>Alexandrova, Natalia</t>
  </si>
  <si>
    <t>At the dawn of civilization, the great Atlantis fell victim to natural disasters. The surviving priests moved to Sumer and preserved the main relic – the book of knowledge, which was sealed in stone until the gods decided to reveal it to the world.Nowadays, Marina Ershova, an ordinary assistant director, finds her husband in bed with a beautiful TV presenter and, deciding to take revenge, arranges innocent pranks, not even suspecting what it will turn out to be. The estranged woman dies in a car explosion, and Marina herself is hunted, and her life turns into a real disaster.Together with the victim's spouse, she will have to unravel a tangle of intrigues that are strangely connected with the secrets of ancient civilizations and the gift of the Fifth Tablet…</t>
  </si>
  <si>
    <t>Prorochestvo Piatoĭ skrizhali</t>
  </si>
  <si>
    <t>Aleksandrova, Natalʹia</t>
  </si>
  <si>
    <t>Na zare tsivilizatsii velikaia Atlantida pala zhertvoĭ prirodnykh kataklizmov. Utselevshie zhretsy perebralisʹ v Shumer i sokhranili glavnuiu relikviiu – knigu znaniĭ, kotoruiu zapechatali v kamne do tekh por, poka bogi ne reshat iavitʹ ee miru.V nashi dni Marina Ershova, obychnaia pomoshchnitsa rezhissera, zastaet muzha v posteli s krasavitseĭ-televedushcheĭ i, reshaia otomstitʹ, ustraivaet nevinnye shalosti, dazhe ne podozrevaia, chem ėto obernetsia. Razluchnitsa pogibaet pri vzryve mashiny, a na samu Marinu otkryvaetsia okhota, i ee zhiznʹ prevrashchaetsia v nastoiashchuiu katastrofu.Vmeste s suprugom zhertvy eĭ predstoit rasputatʹ klubok intrig, kotorye strannym obrazom sviazany s taĭnami drevnikh tsivilizatsiĭ i darom Piatoĭ skrizhali…</t>
  </si>
  <si>
    <t>Anonymous</t>
  </si>
  <si>
    <t>Forty days have passed since bandits shot dead his old friend, KGB Colonel Alexander Lukov, in General Vorontsov's apartment. Vorontsov invites senior investigator Valin to the wake and gives him another notebook of Zagorsky's memoirs to read....The commander of a Separate corps of gendarmes, Lieutenant General Tolmachev, on the rights of an old acquaintance, asks Zagorsky to help investigate a strange case related to archaeological excavations. The Ostsee German Bron Roman von Storn went on an expedition to Tsaritsyn county, to the village of Rozumikhino. During the excavations, an Estonian Magnus Saar, who worked for him, disappears. Later, scraps of his bloody clothes are found on the shore of a local forest lake. The gendarme investigator Persephonov, who arrived to investigate the case, also disappears without a trace after a while.</t>
  </si>
  <si>
    <t>Sokrovishcha khanskoĭ stavki</t>
  </si>
  <si>
    <t>Ispolniaetsia sorok dneĭ s togo momenta, kak bandity v kvartire generala Vorontsova zastrelili ego starinnogo druga, polkovnika KGB Aleksandra Lukova. Vorontsov priglashaet na pominki starshego sledovatelia Valina i daet emu prochitatʹ ocherednuiu tetradʹ vospominaniĭ Zagorskogo....Komandir Otdelʹnogo korpusa zhandarmov, general-leĭtenant Tolmachev na pravakh starogo znakomstva prosit Zagorskogo pomochʹ rassledovatʹ odno strannoe delo, sviazannoe s arkheologicheskimi raskopkami. Ostzeĭskiĭ nemets bron Roman fon Shtorn otpravilsia s ėkspeditsieĭ v TSaritsynskiĭ uezd, v derevniu Rozumikhino. Vo vremia raskopok propadaet rabotavshiĭ na nego ėstonets Magnus Saar. Pozzhe na beregu mestnogo lesnogo ozera nakhodiat obryvki ego okrovavlennoĭ odezhdy. Pribyvshiĭ rassledovatʹ delo zhandarmskiĭ sledovatelʹ Persefonov spustia nekotoroe vremia tozhe propadaet bessledno.</t>
  </si>
  <si>
    <t>МОМЕНТАЛЬНЫЙ БЕСТСЕЛЛЕР NEW YORK TIMESБЕСТСЕЛЛЕР № 1 В БРИТАНИИВ МИРЕ ПРОДАНО БОЛЕЕ 150 000 000 ЭКЗЕМПЛЯРОВ РОМАНОВ БОЛДАЧЧИПродолжение серии книг о расследованиях, которые ведет «человек-память» — Амос Декер. Страшный удар по голове пробудил в нем уникальную способность к абсолютной памяти. Декер детально запоминает всё, что когда-либо видел и слышал.КАЗНЬ ДЛЯ СУДЬИКогда Амоса Декера вызывают в Южную Флориду для расследования двойного убийства, дело кажется простым. Федеральный судья и ее телохранитель найдены мертвыми в ее доме. Перед смертью на женщину надели повязку с грубо сделанными прорезями для глаз — явный намек на то, что за годы, проведенные в зале суда, она судила пристрастно. Месть одного из несправедливо осужденных?ВОПРОСЫ БЕЗ ОТВЕТОВНо почти сразу Декер понимает: дело гораздо сложнее, чем кажется. Почему судья и ее телохранитель были убиты совершенно по-разному и в разных частях дома? Почему охрану осуществлял сотрудник частной компании, а не федеральный маршал? Зачем убийца запихнул ему в глотку денежные купюры далекой европейской страны?НА ГРАНИ СРЫВАМежду тем у самого Декера началась черная полоса. Начальство, недовольное независимым характером Амоса, назначило ему новую напарницу. И еще, недавняя трагедия вернула память Декера в прошлое, которое он мучительно хочет забыть — и не может. Его психика начинает сбоить. А права на ошибку Декер не имеет: слишком опасным делом он занялся…Дэвид Болдаччи — настоящий классик остросюжетного жанра. Он выпустил более 40 произведений, переведенных более чем на 45 языков и вышедших в более чем 80 странах общим тиражом более 150 000 000 экземпляров_ при этом каждый его роман становился международным мегабестселлером. Его имя занесено в Международный зал славы писателей криминального жанра. Романы Дэвида называл в числе своих любимых президент США Билл Клинтон. По его роману «Абсолютная власть» был снят одноименный киноблокбастер, режиссером и исполнителем главной роли в котором стал Клинт Иствуд. Также по романам Дэвида был снят популярный телесериал «Кинг и Максвелл» (2013). В довершение ко всему, в 1997 г. журнал «Пипл» включил Болдаччи в список 50 самых красивых людей планеты.___________________________________________________________________«Блестящие главные герои и продуманный сюжет гарантируют вам увлекательнейшее чтение». — Kirkus Reviews«Один из самых успешных авторов в жанре триллера, Болдаччи попросту не нуждается в представлении». — Daily Mail«Болдаччи словно примеряет кожу своих героев — и поражает нас глубиной своей эмпатии». — Sunday Express«Болдаччи — один из лучших авторов триллеров всех времен». — Лиза Гарднер«И снова вы можете произнести слова 'Болдаччи', 'бестселлер' и 'киносценарий', не переводя дыхание». — Chicago Sun«Болдаччи по-прежнему не имеет себе равных». — Sunday Times</t>
  </si>
  <si>
    <t>Boldacci, D.</t>
  </si>
  <si>
    <t>INSTANT BESTSELLER NEW YORK TIMES IS THE NO. 1 BESTSELLER IN THE UK AND THE WORLD HAS SOLD MORE THAN 150,000,000 COPIES OF Baldacci'S NOVELS, the continuation of a series of books about investigations conducted by the &amp;quot_memory man&amp;quot_ - Amos Decker. A terrible blow to the head awakened in him a unique ability for absolute memory. Decker remembers in detail everything he has ever seen and heard. EXECUTION FOR A JUDGE When Amos Decker is called to South Florida to investigate a double murder, the case seems simple. A federal judge and her bodyguard were found dead in her home. Before her death, the woman was blindfolded with crudely made eye slits — a clear hint that during the years spent in the courtroom, she judged biased. The revenge of one of the wrongfully convicted?UNANSWERED QUESTIONS, Decker realizes almost immediately: the case is much more complicated than it seems. Why were the judge and her bodyguard killed in completely different ways and in different parts of the house? Why was the guard carried out by an employee of a private company, and not a federal marshal? Why did the killer shove banknotes of a distant European country down his throat?ON THE VERGE OF a breakdown, meanwhile, Decker himself began a black streak. The authorities, dissatisfied with Amos's independent nature, appointed him a new partner. And yet, the recent tragedy has brought Decker's memory back to the past, which he painfully wants to forget — and cannot. His psyche is starting to malfunction. And Decker has no right to make a mistake: he has engaged in too dangerous a business…David Boldacci is a true classic of the action—packed genre. He has published more than 40 works translated into more than 45 languages and published in more than 80 countries with a total circulation of more than 150,000,000 copies_ at the same time, each of his novels became an international mega-bestseller. His name is listed in the International Hall of Fame of Crime Writers. David's novels were named among his favorites by US President Bill Clinton. Based on his novel &amp;quot_Absolute Power&amp;quot_, a blockbuster movie of the same name was shot, directed and starring Clint Eastwood. The popular TV series &amp;quot_King and Maxwell&amp;quot_ (2013) was also based on David's novels. To top it all off, in 1997, People magazine included Baldacci in the list of the 50 most beautiful people on the planet.___________________________________________________________________&amp;quot_Brilliant main characters and a thoughtful plot guarantee you the most fascinating reading.&amp;quot_ — Kirkus Reviews &amp;quot_One of the most successful authors in the thriller genre, Baldacci simply needs no introduction.&amp;quot_ — Daily Mail &amp;quot_Boldacci seems to try on the skin of his characters — and amazes us with the depth of his empathy.&amp;quot_ — Sunday Express &amp;quot_Baldacci is one of the best thriller writers of all time.&amp;quot_ — Lisa Gardner &amp;quot_And again you can pronounce the words 'Baldacci', 'bestseller' and 'screenplay' without taking a breath.&amp;quot_ — Chicago Sun &amp;quot_Baldacci is still second to none.&amp;quot_ — Sunday Times</t>
  </si>
  <si>
    <t>Dlinnye teni</t>
  </si>
  <si>
    <t>MOMENTALʹNYĬ BESTSELLER NEW YORK TIMESBESTSELLER № 1 V BRITANIIV MIRE PRODANO BOLEE 150 000 000 ĖKZEMPLIAROV ROMANOV BOLDAChChIProdolzhenie serii knig o rassledovaniiakh, kotorye vedet «chelovek-pamiatʹ» — Amos Deker. Strashnyĭ udar po golove probudil v nem unikalʹnuiu sposobnostʹ k absoliutnoĭ pamiati. Deker detalʹno zapominaet vsë, chto kogda-libo videl i slyshal.KAZNʹ DLIA SUDʹIKogda Amosa Dekera vyzyvaiut v IUzhnuiu Floridu dlia rassledovaniia dvoĭnogo ubiĭstva, delo kazhetsia prostym. Federalʹnyĭ sudʹia i ee telokhranitelʹ naĭdeny mertvymi v ee dome. Pered smertʹiu na zhenshchinu nadeli poviazku s grubo sdelannymi proreziami dlia glaz — iavnyĭ namek na to, chto za gody, provedennye v zale suda, ona sudila pristrastno. Mestʹ odnogo iz nespravedlivo osuzhdennykh?VOPROSY BEZ OTVETOVNo pochti srazu Deker ponimaet: delo gorazdo slozhnee, chem kazhetsia. Pochemu sudʹia i ee telokhranitelʹ byli ubity sovershenno po-raznomu i v raznykh chastiakh doma? Pochemu okhranu osushchestvlial sotrudnik chastnoĭ kompanii, a ne federalʹnyĭ marshal? Zachem ubiĭtsa zapikhnul emu v glotku denezhnye kupiury dalekoĭ evropeĭskoĭ strany?NA GRANI SRYVAMezhdu tem u samogo Dekera nachalasʹ chernaia polosa. Nachalʹstvo, nedovolʹnoe nezavisimym kharakterom Amosa, naznachilo emu novuiu naparnitsu. I eshche, nedavniaia tragediia vernula pamiatʹ Dekera v proshloe, kotoroe on muchitelʹno khochet zabytʹ — i ne mozhet. Ego psikhika nachinaet sboitʹ. A prava na oshibku Deker ne imeet: slishkom opasnym delom on zanialsia…Dėvid Boldachchi — nastoiashchiĭ klassik ostrosiuzhetnogo zhanra. On vypustil bolee 40 proizvedeniĭ, perevedennykh bolee chem na 45 iazykov i vyshedshikh v bolee chem 80 stranakh obshchim tirazhom bolee 150 000 000 ėkzempliarov_ pri ėtom kazhdyĭ ego roman stanovilsia mezhdunarodnym megabestsellerom. Ego imia zaneseno v Mezhdunarodnyĭ zal slavy pisateleĭ kriminalʹnogo zhanra. Romany Dėvida nazyval v chisle svoikh liubimykh prezident SShA Bill Klinton. Po ego romanu «Absoliutnaia vlastʹ» byl sniat odnoimennyĭ kinoblokbaster, rezhisserom i ispolnitelem glavnoĭ roli v kotorom stal Klint Istvud. Takzhe po romanam Dėvida byl sniat populiarnyĭ teleserial «King i Maksvell» (2013). V dovershenie ko vsemu, v 1997 g. zhurnal «Pipl» vkliuchil Boldachchi v spisok 50 samykh krasivykh liudeĭ planety.___________________________________________________________________«Blestiashchie glavnye geroi i produmannyĭ siuzhet garantiruiut vam uvlekatelʹneĭshee chtenie». — Kirkus Reviews«Odin iz samykh uspeshnykh avtorov v zhanre trillera, Boldachchi poprostu ne nuzhdaetsia v predstavlenii». — Daily Mail«Boldachchi slovno primeriaet kozhu svoikh geroev — i porazhaet nas glubinoĭ svoeĭ ėmpatii». — Sunday Express«Boldachchi — odin iz luchshikh avtorov trillerov vsekh vremen». — Liza Gardner«I snova vy mozhete proiznesti slova 'Boldachchi', 'bestseller' i 'kinostsenariĭ', ne perevodia dykhanie». — Chicago Sun«Boldachchi po-prezhnemu ne imeet sebe ravnykh». — Sunday Times</t>
  </si>
  <si>
    <t>В каждой семье есть свои скелеты в шкафу. Даже живя рядом с близкими людьми, нельзя быть уверенным на сто процентов, что они не скрывают маленький секрет или большую тайну...Все сплетено воедино - семейные тайны, любовь, интриги.Это первая часть цикла 'Крутая дамочка'.</t>
  </si>
  <si>
    <t>Wilmont, E.</t>
  </si>
  <si>
    <t>Every family has its own skeletons in the closet. Even living next to loved ones, you can't be one hundred percent sure that they're not hiding a little secret or a big secret...Everything is woven together - family secrets, love, intrigues.This is the first part of the 'Cool Lady' cycle.</t>
  </si>
  <si>
    <t>Krutaia damochka, ili Nezhnee, chem polʹskaia panna</t>
  </si>
  <si>
    <t>Vilʹmont, E.</t>
  </si>
  <si>
    <t>V kazhdoĭ semʹe estʹ svoi skelety v shkafu. Dazhe zhivia riadom s blizkimi liudʹmi, nelʹzia bytʹ uverennym na sto protsentov, chto oni ne skryvaiut malenʹkiĭ sekret ili bolʹshuiu taĭnu...Vse spleteno voedino - semeĭnye taĭny, liubovʹ, intrigi.Ėto pervaia chastʹ tsikla 'Krutaia damochka'.</t>
  </si>
  <si>
    <t>Кто из нас хотя бы отдаленно готов представить своих матерей, дочерей, сестер или бабушек жестокими убийцами? На протяжении веков мы были приучены думать о серийных убийцах и хищниках-психопатах как о мужчинах, а женщины были на низком уровне нашего паранойяльного радара. Возможно, именно поэтому так много доверчивых мужей, любовников, друзей семьи и детей стали жертвами 'женщины-монстра'…От самых ранних зарегистрированных случаев убийств женщинами до Ирмы Грезе, нацистского зверя из Бельзена, от печально известной британской детоубийцы Майры Хиндли до Убийцы медового месяца Марты Бек, от Женщины-Дракулы графини Елизаветы Батори до нашумевшего культа Эйлин Уорнос — первой женщины-серийницы, ставшей знаменитостью.Питер Вронский исследует феномен женщин-убийц, бросая вызов не только нашим обычным стандартам добра и зла, но и нашим основным общепринятым представлениям о гендерной роли и идентичности.</t>
  </si>
  <si>
    <t>Vronsky, Peter</t>
  </si>
  <si>
    <t>Who among us is even remotely ready to imagine their mothers, daughters, sisters or grandmothers as brutal murderers? For centuries, we've been conditioned to think of serial killers and psychopathic predators as men, and women have been on the low end of our paranoid radar. Perhaps this is why so many gullible husbands, lovers, family friends and children have become victims of the 'monster woman'…From the earliest recorded cases of murders by women to Irma Grese, the Nazi beast from Belsen, from the infamous British child killer Myra Hindley to the Honeymoon Killer Martha Beck, from the Dracula Woman Countess Elizabeth Bathory to the sensational cult of Eileen Wuornos, the first female serial killer to become a celebrity.Peter Vronsky explores the phenomenon of female murderers, challenging not only our usual standards of good and evil, but also our basic conventional notions of gender role and identity.</t>
  </si>
  <si>
    <t>Zhenshchiny — seriĭnye ubiĭtsy: kak i pochemu oni stanoviatsia monstrami</t>
  </si>
  <si>
    <t>Vronskiĭ, Piter</t>
  </si>
  <si>
    <t>Kto iz nas khotia by otdalenno gotov predstavitʹ svoikh matereĭ, dochereĭ, sester ili babushek zhestokimi ubiĭtsami? Na protiazhenii vekov my byli priucheny dumatʹ o seriĭnykh ubiĭtsakh i khishchnikakh-psikhopatakh kak o muzhchinakh, a zhenshchiny byli na nizkom urovne nashego paranoĭialʹnogo radara. Vozmozhno, imenno poėtomu tak mnogo doverchivykh muzheĭ, liubovnikov, druzeĭ semʹi i deteĭ stali zhertvami 'zhenshchiny-monstra'…Ot samykh rannikh zaregistrirovannykh sluchaev ubiĭstv zhenshchinami do Irmy Greze, natsistskogo zveria iz Belʹzena, ot pechalʹno izvestnoĭ britanskoĭ detoubiĭtsy Maĭry Khindli do Ubiĭtsy medovogo mesiatsa Marty Bek, ot Zhenshchiny-Drakuly grafini Elizavety Batori do nashumevshego kulʹta Ėĭlin Uornos — pervoĭ zhenshchiny-seriĭnitsy, stavsheĭ znamenitostʹiu.Piter Vronskiĭ issleduet fenomen zhenshchin-ubiĭts, brosaia vyzov ne tolʹko nashim obychnym standartam dobra i zla, no i nashim osnovnym obshchepriniatym predstavleniiam o gendernoĭ roli i identichnosti.</t>
  </si>
  <si>
    <t>Wolfe, K.</t>
  </si>
  <si>
    <t>Private detective Eddie Valiant investigates a series of mysterious crimes, the victims of which are cartoons, painted characters who live and work next to people. The detective does not like cartoons, but circumstances force him to take up the case, which leads Eddie to a very dangerous place...</t>
  </si>
  <si>
    <t>Kto podstavil krolika Rodzhera: roman</t>
  </si>
  <si>
    <t>Vulʹf, K.</t>
  </si>
  <si>
    <t>Chastnyĭ detektiv Ėddi Vėliant rassleduet seriiu zagadochnykh prestupleniĭ, zhertvami kotorykh stanoviatsia mulʹtiashki, narisovannye personazhi, kotorye zhivut i rabotaiut riadom s liudʹmi. Syshchik ne liubit mulʹtiashek, no obstoiatelʹstva zastavliaiut ego vziatʹsia za delo, kotoroe zavodit Ėddi v ochenʹ opasnoe mesto...</t>
  </si>
  <si>
    <t>Phoenix</t>
  </si>
  <si>
    <t>Grisham, John</t>
  </si>
  <si>
    <t xml:space="preserve">Who is on the judge's list? </t>
  </si>
  <si>
    <t>Three years ago, Lacey Stolz exposed a corrupt judge who had received millions of dollars from a mafia syndicate. The investigation almost cost her her life, and now Lacey is finally ready for a change. However, first she has to solve one of the most complicated cases in her career…Geri Crosby's father, a respected university professor, died under mysterious circumstances many years ago. His death has remained unsolved. For two decades, Geri searched for the culprit and now has no doubt: her dad was far from the only victim of a serial killer. And they are none other than a local judge with an impeccable reputation, brutally cracking down on everyone who crossed his path.Will Lacey be able to find evidence and put the criminal behind bars before she turns out to be the next name on his list?</t>
  </si>
  <si>
    <t xml:space="preserve">Kto v spiske u sudʹi? </t>
  </si>
  <si>
    <t>Grishėm, Dzhon</t>
  </si>
  <si>
    <t>Tri goda nazad Leĭsi Shtolʹts vyvela na chistuiu vodu korrumpirovannogo sudʹiu, poluchivshego milliony dollarov ot mafioznogo sindikata. Rassledovanie edva ne stoilo eĭ zhizni, i teperʹ Leĭsi, nakonets, gotova k peremenam. Odnako sperva eĭ predstoit raskrytʹ odno iz samykh zaputannykh del v ee karʹere…Otets Dzheri Krosbi, uvazhaemyĭ universitetskiĭ professor, pogib pri zagadochnykh obstoiatelʹstvakh mnogo let nazad. Ego smertʹ tak i ostalasʹ neraskrytoĭ. Dva desiatiletiia Dzheri iskala vinovnika i teperʹ ne somnevaetsia: ee papa okazalsia daleko ne edinstvennoĭ zhertvoĭ seriĭnogo ubiĭtsy. I iavliaetsia im ne kto inoĭ, kak mestnyĭ sudʹia s bezuprechnoĭ reputatsieĭ, zhestoko raspravliaiushchiĭsia so vsemi, kto pereshel emu dorogu.Smozhet li Leĭsi naĭti dokazatelʹstva i otpravitʹ prestupnika za reshetku prezhde, chem okazhetsia sleduiushchim imenem v ego spiske?</t>
  </si>
  <si>
    <t>Diamond, Katerina</t>
  </si>
  <si>
    <t>A young guy named Gabriel is accused of the unintentional murder of a homeless man and is imprisoned – and he himself is not sure if he committed this crime for sure.At the same time, a brutal murder of a married couple by unknown people who look like sectarians is taking place in the city.Police officers Imogen and Miles are investigating both crimes, trying to find a connection between them. But very soon, events begin to affect their lives directly.</t>
  </si>
  <si>
    <t>Daĭmond, Katerina</t>
  </si>
  <si>
    <t>Molodogo parnia po imeni Gėbriel obviniaiut v neprednamerennom ubiĭstve bezdomnogo i zakliuchaiut v tiurʹmu – prichem on sam ne uveren, tochno li sovershil ėto prestuplenie.Odnovremenno s ėtim v gorode proiskhodit zverskoe ubiĭstvo supruzheskoĭ pary neizvestnymi, pokhozhimi na sektantov.Politseĭskie Imodzhen i Maĭlz vedut rassledovanie oboikh prestupleniĭ, pytaiasʹ otyskatʹ mezhdu nimi sviazʹ. No ochenʹ skoro sobytiia nachinaiut zatragivatʹ ikh zhiznʹ napriamuiu.</t>
  </si>
  <si>
    <t>A well—known lawyer Boris Bronnikov was approached with a very delicate matter - it is necessary to shelter and hide in his house a suspect in the murder of businessman Matvey Ice. Boris is sure of his innocence, but all the evidence is against Matvey. He woke up in the same bed with a girl with her throat cut. And although he does not remember what happened, he is sure that he did not kill anyone. Zhenya Bronnikova begins to understand this story.</t>
  </si>
  <si>
    <t>Smertelʹnye obʺiatiia</t>
  </si>
  <si>
    <t>K izvestnomu advokatu Borisu Bronnikovu obratilisʹ s ochenʹ shchekotlivym delom — nuzhno priiutitʹ i spriatatʹ u sebia v dome podozrevaemogo v ubiĭstve biznesmena Matveia Lʹdova. Boris uveren v ego nevinovnosti, no vse uliki protiv Matveia. On prosnulsia v odnoĭ posteli s devushkoĭ s pererezannym gorlom. I khotia on ne pomnit, chto proizoshlo, no uveren, chto nikogo ne ubival. Razbiratʹsia v ėtoĭ istorii nachinaet Zhenia Bronnikova.</t>
  </si>
  <si>
    <t>Jamie, Day</t>
  </si>
  <si>
    <t>Do you know your neighbors well?Residents of the gated elite area of Alton Road live a quiet life: they raise children, take care of the garden and have a heart-to-heart conversation at cozy home gatherings. But everything has consequences.…On the night of the annual neighborhood party, the music and laughter are replaced by the wail of a police siren. Someone has committed a crime, and this someone is one of them.A web of secrets and mysteries has entangled every house. What kind of skeletons do the ideal Alton Road families keep in their closets? Everyone is under suspicion — but reality is scarier than any guesses.</t>
  </si>
  <si>
    <t>Dzheĭmi, Deĭ</t>
  </si>
  <si>
    <t>Khorosho li vy znaete svoikh sosedeĭ?Zhiteli zakrytogo ėlitnogo raĭona Olton-roud zhivut spokoĭnoĭ zhiznʹiu: vospityvaiut deteĭ, slediat za sadom i beseduiut po dusham na uiutnykh domashnikh posidelkakh. No u vsego estʹ posledstviia…V nochʹ ezhegodnoĭ sosedskoĭ vecherinki muzyku i smekh smeniaet voĭ politseĭskoĭ sireny. Kto-to sovershil prestuplenie, i ėtot kto-to — odin iz nikh.Pautina sekretov i taĭn oputala kazhdyĭ dom. Kakie zhe skelety v shkafakh khraniat idealʹnye semʹi Olton-roud? Pod podozreniem kazhdyĭ — no deĭstvitelʹnostʹ strashnee liubykh dogadok.</t>
  </si>
  <si>
    <t>Dibrivskaya, E.</t>
  </si>
  <si>
    <t>&amp;quot_Margarita Viktorovna Tumanova is wanted. Especially dangerous...&amp;quot_She reads this phrase in the news ticker. Margarita, Rita Tumanova is her. An eighteen-year-old girl who was forcibly married off by her parents to an old rich man named Tumanov in order to improve her financial affairs. And now, a few months after the wedding, Rita's husband and parents are killed, and all the evidence points specifically to her.Major Yaroslav Vlasov, who is leading this case, is convinced that Margarita is innocent. Trying to find evidence and the real killer, he hides the girl in his own house, risking his career and reputation.And how not to help? After all, on top of everything else, she is also expecting a child. And the criminal is already preparing to hunt for this child...------------------------------&amp;quot_ If it seems to you that the truth is already in your palms, then be prepared for a double bottom. Ekaterina exquisitely presents new plot twists, which make you feel hot and cold. The charming style of the narrative makes you forget about the existence of time, and bright characters will dream for a long time. One of the most vivid stories I've ever read.&amp;quot_ — Veronica Fox, the author of Eksmo (@foxroney)&amp;quot_An incredibly interesting detective story, where guesses change one after another, and the result is at odds with the whole idea. There is not only intrigue, gossip, investigation, but also the most real love, which is worth fighting for.&amp;quot_ — Tina Roon (@tinarun)</t>
  </si>
  <si>
    <t>Dva s polovinoĭ cheloveka</t>
  </si>
  <si>
    <t>«Razyskivaetsia Tumanova Margarita Viktorovna. Osobo opasna…»Ona chitaet ėtu frazu v begushcheĭ stroke novosteĭ. Margarita, Rita Tumanova — ėto ona. Vosemnadtsatiletniaia devushka, kotoruiu roditeli nasilʹno vydali zamuzh za starogo bogacha Tumanova, chtoby popravitʹ svoi finansovye dela. I vot spustia neskolʹko mesiatsev posle svadʹby muzh i roditeli Rity ubity, a vse uliki ukazyvaiut imenno na nee.Maĭor IAroslav Vlasov, vedushchiĭ ėto delo, ubezhden, chto Margarita nevinovna. Pytaiasʹ naĭti dokazatelʹstva i nastoiashchego ubiĭtsu, on priachet devushku v sobstvennom dome, riskuia karʹeroĭ i reputatsieĭ.A kak ne pomochʹ? Vedʹ, ko vsemu prochemu, ona eshche i zhdet rebenka. I prestupnik uzhe gotovitsia k okhote za ėtim rebenkom…------------------------------«Esli vam kazhetsia, chto pravda uzhe v vashikh ladoniakh, to budʹte gotovy k dvoĭnomu dnu. Ekaterina izyskanno prepodnosit novye siuzhetnye povoroty, ot kotorykh brosaet to v zhar, to v kholod. Charuiushchiĭ slog povestvovaniia zastavliaet zabytʹ o sushchestvovanii vremeni, a iarkie geroi eshche dolgo budut snitʹsia. Odna iz samykh zhivykh istoriĭ, kotorye ia kogda-libo chitala». — Veronika Foks, avtor «Ėksmo» (@foxroney)«Bezumno interesnyĭ detektiv, gde dogadki smeniaiutsia odna za drugoĭ, a itog raskhoditsia so vsem predstavleniem. Zdesʹ ne tolʹko intriga, spletni, rassledovanie, no i samaia nastoiashchaia liubovʹ, za kotoruiu stoit borotʹsia». — Tina Run (@tinarun)</t>
  </si>
  <si>
    <t>Роман 'Затерянный мир' — это увлекательная история о чудаковатом профессоре Челленджере и его друзьях, открывших настоящий 'затерянный мир' в неисследованном районе Южной Америки и обнаруживших в нем живых динозавров.Книга ничуть не устарела и десятилетия спустя читается с таким же интересом, с каким читалась и прежде.В сборник также вошло продолжение приключений полюбившихся героев – повесть 'Отравленный пояс'.</t>
  </si>
  <si>
    <t>Doyle, A.</t>
  </si>
  <si>
    <t>The novel 'The Lost World' is a fascinating story about the eccentric Professor Challenger and his friends who discovered a real 'lost world' in an unexplored area of South America and discovered living dinosaurs in it.The book is not outdated at all, and decades later it is read with the same interest as it was read before.The collection also includes a continuation of the adventures of the beloved heroes – the story 'The Poisoned Belt'.</t>
  </si>
  <si>
    <t>Zateriannyĭ mir</t>
  </si>
  <si>
    <t>Doĭl, A.</t>
  </si>
  <si>
    <t>Roman 'Zateriannyĭ mir' — ėto uvlekatelʹnaia istoriia o chudakovatom professore Chellendzhere i ego druzʹiakh, otkryvshikh nastoiashchiĭ 'zateriannyĭ mir' v neissledovannom raĭone IUzhnoĭ Ameriki i obnaruzhivshikh v nem zhivykh dinozavrov.Kniga nichutʹ ne ustarela i desiatiletiia spustia chitaetsia s takim zhe interesom, s kakim chitalasʹ i prezhde.V sbornik takzhe voshlo prodolzhenie prikliucheniĭ poliubivshikhsia geroev – povestʹ 'Otravlennyĭ poias'.</t>
  </si>
  <si>
    <t>Dontsova, D.</t>
  </si>
  <si>
    <t>They say that brilliant people are brilliant in everything. But this rule also works with fools. Valeria Fokina came straight from the madhouse to Ivan Pavlovich with a strange request: prove that I did not kill my father.It was like this. A year ago, Valeria's brother called and urgently summoned her to their parents' apartment. And when she rushed over, someone handed her a glass of water, and then everything was in a blur: someone's voice said &amp;quot_You killed your father,&amp;quot_ and the light went out. Fokina woke up already in a psychiatric clinic, where, stuffed with medicines, they told her about her outrages. They say, she arrived like an angry fury, quarreled with her parents, pushed her father, he fell, hit his head on the console and died. Now, after a year in the clinic, Lera was registered, kicked out of work, and her mother wants to take custody of her. But the girl suspects that something is wrong here. In addition, it recently became clear that she became the owner of very expensive real estate…Daria Dontsova is the most popular and in—demand author in our country, a favorite of millions of readers. More than 200 million copies of her books have been sold in Russia.Her work fills hearts and souls with light, optimism, joy, and confidence in the future!&amp;quot_Dontsova is an incredible hard worker! I do not know of any other writer who has worked so hard. I respect her as a model of hard work as a writer. Women need psychological support and receive it from Dontsova. I myself have read several novels by Dontsova in my time. It is read by very different people. And very busy businesswomen to turn off their heads for a while, and housewives who have a break of 15-20 minutes between taking and picking up the children.&amp;quot_ — Galina Yuzefovich, literary critic</t>
  </si>
  <si>
    <t>Ivanushka na kurʹikh nozhkakh</t>
  </si>
  <si>
    <t>Govoriat, genialʹnye liudi genialʹny vo vsem. No i s durakami ėto pravilo tozhe rabotaet. Priamikom iz sumasshedshego doma k Ivanu Pavlovichu iavilasʹ Valeriia Fokina so strannoĭ prosʹboĭ: dokazhite, chto ia ne ubivala svoego ottsa.Delo bylo tak. God nazad Valerii pozvonil brat i srochno vyzval ee v kvartiru ikh roditeleĭ. A kogda ta primchalasʹ, kto-to vsuchil eĭ stakan s vodoĭ, i potom vse kak v tumane: cheĭ-to golos proiznes «Ty ottsa ubila», i svet pomerk. Ochnulasʹ Fokina uzhe v psikhiatricheskoĭ klinike, gde eĭ, napichkannoĭ lekarstvami, povedali o ee beschinstvakh. Deskatʹ, priekhala razʺiarennoĭ furieĭ, povzdorila s roditeliami, tolknula ottsa, tot upal, udarilsia golovoĭ o konsolʹ i umer. Teperʹ, posle goda v klinike, Leru postavili na uchet, vygnali s raboty, a matʹ khochet oformitʹ nad neĭ opeku. No devushka podozrevaet, chto chto-to zdesʹ nechisto. K tomu zhe nedavno vyiasnilosʹ, chto ona stala vladelitseĭ ochenʹ dorogoĭ nedvizhimosti…Darʹia Dontsova — samyĭ populiarnyĭ i vostrebovannyĭ avtor v nasheĭ strane, liubimitsa millionov chitateleĭ. V Rossii prodano bolee 200 millionov ėkzempliarov ee knig.Ee tvorchestvo napolniaet serdtsa i dushi svetom, optimizmom, radostʹiu, uverennostʹiu v zavtrashnem dne!«Dontsova neveroiatnaia rabotiaga! IA ne znaiu ni odnogo drugogo pisatelia, kotoryĭ stolʹko rabotal by. IA otnoshusʹ k neĭ s uvazheniem, kak k obraztsu pisatelʹskogo trudoliubiia. Zhenshchiny nuzhdaiutsia v psikhologicheskoĭ podderzhke i poluchaiut ee ot Dontsovoĭ. IA i sama v svoe vremia prochla neskolʹko romanov Dontsovoĭ. Ee chitaiut ochenʹ raznye liudi. I ochenʹ zaniatye biznes-ledi, chtoby na vremia vykliuchitʹ golovu, i domokhoziaĭki, u kotorykh estʹ pereryv 15—20 minut mezhdu otvesti-zabratʹ deteĭ». — Galina IUzefovich, literaturnyĭ kritik</t>
  </si>
  <si>
    <t>If a person has huge accounts in different banks, then all his nasty deeds are considered cute jokes. And clearly it was such a person who decided to ruin the life of model Svetlana Morozova. The girl turned to the Max Wolf detective agency with a request to find the scoundrel. The fact is that Svetlana was widely in demand in the advertising market, her business was going very well, and her earnings were above all expectations. But recently, several companies have terminated contracts with her without explanation. And she learned the reason from her colleague, who was taken in her place. It turns out that there was a rumor in the crowd that Svetlana has AIDS. But this is not true! Sveta did the analysis and posted the results on social networks, but it didn't help either. Together with colleagues, they began to unravel the chain of acquaintances and connections of Morozova and found out that the case had turned from a search for an ordinary ill-wisher into almost a criminal one. And the main villain turned out to be the most innocent character at first glance…Daria Dontsova is the most popular and sought—after author in our country, a favorite of millions of readers. More than 200 million copies of her books have been sold in Russia.Her work fills hearts and souls with light, optimism, joy, and confidence in the future!&amp;quot_Dontsova is an incredible hard worker! I do not know of any other writer who has worked so hard. I respect her as a model of hard work as a writer. Women need psychological support and receive it from Dontsova. I myself have read several novels by Dontsova in my time. It is read by very different people. And very busy businesswomen to turn off their heads for a while, and housewives who have a break of 15-20 minutes between taking and picking up the children.&amp;quot_ — Galina Yuzefovich, literary critic</t>
  </si>
  <si>
    <t>Oshibka Devochki-s-palʹchik</t>
  </si>
  <si>
    <t>Esli u cheloveka estʹ ogromnye scheta v raznykh bankakh, to vse ego gadkie postupki schitaiutsia milymi shutkami. I iavno imenno takoĭ chelovek reshil slomatʹ zhiznʹ modeli Svetlane Morozovoĭ. Devushka obratilasʹ v detektivnoe agentstvo Maksa Vulʹfa s prosʹboĭ naĭti negodiaia. Delo v tom, chto Svetlana byla shiroko vostrebovana na reklamnom rynke, dela ee shli ochenʹ khorosho, a zarabotki byli vyshe vsiacheskikh ozhidaniĭ. No nedavno srazu neskolʹko kompaniĭ razorvali s neĭ kontrakty bez obʺiasneniia prichin. A prichinu ona uznala ot svoeĭ kollegi, kotoruiu vziali na ee mesto. Okazyvaetsia, v tusovke proshel slukh, chto u Svetlany SPID. No ėto nepravda! Sveta sdelala analiz i rezulʹtaty vylozhila v sotssetiakh, no i ėto ne pomoglo. Lampa s kollegami stali rasputyvatʹ tsepochku znakomstv i sviazeĭ Morozovoĭ i vyiasnili takoe, chto delo iz poiska obychnogo nedobrozhelatelia pereroslo prakticheski v ugolovnoe. A glavnym zlodeem okazalsia samyĭ nevinnyĭ na pervyĭ vzgliad personazh…Darʹia Dontsova — samyĭ populiarnyĭ i vostrebovannyĭ avtor v nasheĭ strane, liubimitsa millionov chitateleĭ. V Rossii prodano bolee 200 millionov ėkzempliarov ee knig.Ee tvorchestvo napolniaet serdtsa i dushi svetom, optimizmom, radostʹiu, uverennostʹiu v zavtrashnem dne!«Dontsova neveroiatnaia rabotiaga! IA ne znaiu ni odnogo drugogo pisatelia, kotoryĭ stolʹko rabotal by. IA otnoshusʹ k neĭ s uvazheniem, kak k obraztsu pisatelʹskogo trudoliubiia. Zhenshchiny nuzhdaiutsia v psikhologicheskoĭ podderzhke i poluchaiut ee ot Dontsovoĭ. IA i sama v svoe vremia prochla neskolʹko romanov Dontsovoĭ. Ee chitaiut ochenʹ raznye liudi. I ochenʹ zaniatye biznes-ledi, chtoby na vremia vykliuchitʹ golovu, i domokhoziaĭki, u kotorykh estʹ pereryv 15—20 minut mezhdu otvesti-zabratʹ deteĭ». — Galina IUzefovich, literaturnyĭ kritik</t>
  </si>
  <si>
    <t>Дэшнер, Джеймс;Таулевич, Лариса</t>
  </si>
  <si>
    <t>Dashner, James; Taulevich, Larisa</t>
  </si>
  <si>
    <t>This summer on the island of Khitra turned out to be extremely hot. One summer day, a young priest discovers three dead crows hanging from the altar of the church, and a piece of paper with some mysterious letters. Then the mutilated body of a girl is found in an old boat, and next to it is the name of the boy who disappeared three years ago: Jonathan, written in the victim's blood.Mia Kruger finds herself involved in the investigation of these crimes and turns to Holger Munch for help. It soon becomes clear that evil lurks behind the peaceful sign of the island.Mia and Holger have to overcome the resistance of local residents who do not want to reveal their secrets even at the cost of their own lives. But former investigators are running out of time to find the cunning and elusive killer.And thunderclouds are already beginning to gather over the picturesque Khitra…</t>
  </si>
  <si>
    <t>Khitra</t>
  </si>
  <si>
    <t>Dėshner, Dzheĭms;Taulevich, Larisa</t>
  </si>
  <si>
    <t>Ėto leto na ostrove Khitra vydalosʹ chrezvychaĭno zharkim. Odnim letnim dnem molodoĭ sviashchennik obnaruzhivaet trekh mertvykh voron, svisaiushchikh s altaria tserkvi, i listok bumagi s kakimi-to zagadochnymi bukvami. Zatem v staroĭ lodke nakhodiat izurodovannoe telo devushki, a riadom s nim — napisannoe krovʹiu zhertvy imia malʹchika, kotoryĭ ischez tri goda nazad: IUnatan.Mia Kriuger okazyvaetsia vtianutoĭ v rassledovanie ėtikh prestupleniĭ i obrashchaetsia za pomoshchʹiu k Kholgeru Munku. Vskore stanovitsia iasno, chto zlo skryvaetsia za umirotvoriaiushcheĭ vyveskoĭ ostrova.Mii i Kholgeru prikhoditsia preodolevatʹ soprotivlenie mestnykh zhiteleĭ, kotorye ne khotiat raskryvatʹ svoi taĭny dazhe tsenoĭ sobstvennoĭ zhizni. No u byvshikh sledovateleĭ ostaetsia vse menʹshe vremeni, chtoby naĭti khitroumnogo i neulovimogo ubiĭtsu.A nad zhivopisnoĭ Khitroĭ uzhe nachinaiut sgushchatʹsia grozovye tuchi…</t>
  </si>
  <si>
    <t>От лауреата премии «Русский детектив 2021» и победителя питчинга «Лаборатория саспенса: Экранизации».2005 год. Молодой врач из Орла Юля Петрова приезжает в Москву. Здесь ей предстоит пройти курсы повышения квалификации и заодно набраться самых приятных впечатлений от столицы. Но одна встреча кардинально меняет все…Как раз в это время в Москве орудует неуравновешенный психопат Александр Колкин. Он охотится на рыжеволосых девушек и делает их своими рабынями, помечая особым кровавым ритуалом. И внешность Юли, к несчастью, точно соответствует его фантазиям.Однако, по характеру девушка совсем не рабыня. Ей удается обмануть Колкина и сбежать. Но маньяк не желает оставить столь лакомый трофей в покое — следит за жертвой, угрожает по телефону… Милиция не в силах помочь, так как девушка страдает прозопагнозией. Она совершенно не различает лица людей и не способна опознать своего преследователя. Отныне Юлина жизнь похожа на ад…------------------------------«Эта книга заставит вас погрузиться в самые темные глубины больной психики маньяка, узнать, как он мыслит и что чувствует. 'Красная линия метро' — неожиданный по стилю психологический триллер, в котором читатель сможет и оказаться внутри убийцы, и увидеть его глазами жертвы». — Александра Маринина</t>
  </si>
  <si>
    <t>From the winner of the Russian Detective 2021 award and the winner of the pitching &amp;quot_Suspense Laboratory: Film Adaptations&amp;quot_.The year 2005. A young doctor from Orel, Yulia Petrova, arrives in Moscow. Here she will have to take advanced training courses and at the same time gain the most pleasant impressions of the capital. But one meeting radically changes everything…Just at this time, Alexander Kolkin, an unbalanced psychopath, is operating in Moscow. He hunts red-haired girls and makes them his slaves, marking them with a special bloody ritual. And Julia's appearance, unfortunately, exactly matches his fantasies.However, by nature, the girl is not a slave at all. She manages to trick Kolkin and escape. But the maniac does not want to leave such a tasty trophy alone — he watches the victim, threatens on the phone ... The police are unable to help, as the girl suffers from prosopagnosia. She does not distinguish people's faces at all and is not able to identify her pursuer. From now on, Yulina's life is like hell...------------------------------&amp;quot_ This book will make you dive into the darkest depths of a maniac's sick psyche, find out how he thinks and feels. 'Metro Red Line' is an unexpected psychological thriller in style, in which the reader will be able to find himself inside the killer and see him through the eyes of the victim.&amp;quot_ — Alexandra Marinina</t>
  </si>
  <si>
    <t>Ot laureata premii «Russkiĭ detektiv 2021» i pobeditelia pitchinga «Laboratoriia saspensa: Ėkranizatsii».2005 god. Molodoĭ vrach iz Orla IUlia Petrova priezzhaet v Moskvu. Zdesʹ eĭ predstoit proĭti kursy povysheniia kvalifikatsii i zaodno nabratʹsia samykh priiatnykh vpechatleniĭ ot stolitsy. No odna vstrecha kardinalʹno meniaet vse…Kak raz v ėto vremia v Moskve oruduet neuravnoveshennyĭ psikhopat Aleksandr Kolkin. On okhotitsia na ryzhevolosykh devushek i delaet ikh svoimi rabyniami, pomechaia osobym krovavym ritualom. I vneshnostʹ IUli, k neschastʹiu, tochno sootvetstvuet ego fantaziiam.Odnako, po kharakteru devushka sovsem ne rabynia. Eĭ udaetsia obmanutʹ Kolkina i sbezhatʹ. No manʹiak ne zhelaet ostavitʹ stolʹ lakomyĭ trofeĭ v pokoe — sledit za zhertvoĭ, ugrozhaet po telefonu… Militsiia ne v silakh pomochʹ, tak kak devushka stradaet prozopagnozieĭ. Ona sovershenno ne razlichaet litsa liudeĭ i ne sposobna opoznatʹ svoego presledovatelia. Otnyne IUlina zhiznʹ pokhozha na ad…------------------------------«Ėta kniga zastavit vas pogruzitʹsia v samye temnye glubiny bolʹnoĭ psikhiki manʹiaka, uznatʹ, kak on myslit i chto chuvstvuet. 'Krasnaia liniia metro' — neozhidannyĭ po stiliu psikhologicheskiĭ triller, v kotorom chitatelʹ smozhet i okazatʹsia vnutri ubiĭtsy, i uvidetʹ ego glazami zhertvy». — Aleksandra Marinina</t>
  </si>
  <si>
    <t>Жигарев, Геннадий;Овалов, Лев</t>
  </si>
  <si>
    <t>Zhigarev, Gennady;Ovalov, Lev</t>
  </si>
  <si>
    <t>Lev Sergeyevich Ovalov, the classic Soviet detective, left many ideas and sketches. In this book, we have collected the most sensational cases of Major Pronin, stories about which in the old days could not be published. Some of these striking cases are well known – for example, the theft of the painting &amp;quot_St. Luke&amp;quot_ from the largest museum. It's time to reveal the truth about this investigation. Major Pronin rescues the legendary Korean politician Kim Il Sung, investigates the circumstances of the accident at the power plant, and exposes spies, saboteurs and their agents. He's still in good shape. A counterintelligence agent and an intelligence officer who knew no equal. Soviet James Bond and Sherlock Holmes in one person.</t>
  </si>
  <si>
    <t>Sekretnyĭ arkhiv maĭora Pronina</t>
  </si>
  <si>
    <t>Zhigarev, Gennadiĭ;Ovalov, Lev</t>
  </si>
  <si>
    <t>Lev Sergeevich Ovalov, klassik sovetskogo detektiva, ostavil nemalo zamyslov i nabroskov. V ėtoĭ knige my sobrali samye sensatsionnye dela maĭora Pronina, rasskazy o kotorykh v prezhnie vremena nelʹzia bylo opublikovatʹ. Nekotorye iz ėtikh iarkikh del khorosho izvestny – naprimer, krazha kartiny «Sviatoĭ Luka» iz krupneĭshego muzeia. Prishlo vremia otkrytʹ pravdu ob ėtom rassledovanii. Maĭor Pronin spasaet legendarnogo koreĭskogo politika Kim Ir Sena, rassleduet obstoiatelʹstva avarii na ėlektrostantsii, vyvodit na chistuiu vodu shpionov, diversantov i ikh agentov. On po-prezhnemu v khorosheĭ forme. Kontrrazvedchik i razvedchik, ne znavshiĭ ravnykh. Sovetskiĭ Dzheĭms Bond i Sherlok Kholms v odnom litse.</t>
  </si>
  <si>
    <t>Cambridge, K.</t>
  </si>
  <si>
    <t>Tabitha recently came from Detroit to visit her French grandfather, who lives in Paris. Post—war Paris is a city of history, romance, stunning architecture and . . . food. Thanks to her friend Julia, Tabitha learns how to cook real French dishes. Everything goes perfectly until one cold December day, when they return to Julia's house and find out that the body of a young woman has been found in the basement. The murder weapon found nearby is a knife from Julia's kitchen. The friends are even more shocked when they find out that there is a note in the victim's pocket, written in Tabitha's handwriting.Now it's a matter of honor to find the killer, and Tabitha plunges headlong into the investigation. A chain of evidence leads her to the theater wardrobe. And soon the girl finds herself in mortal danger! Why is the killer hunting her? And what mystery is connected with an ordinary theatrical wardrobe?</t>
  </si>
  <si>
    <t>Iskusstvo frantsuzskogo ubiĭstva</t>
  </si>
  <si>
    <t>Kembridzh, K.</t>
  </si>
  <si>
    <t>Tabita nedavno priekhala iz Detroĭta k svoemu frantsuzskomu dedushke, kotoryĭ zhivet v Parizhe. Poslevoennyĭ Parizh — ėto gorod istorii, romantiki, potriasaiushcheĭ arkhitektury i. . . edy. Blagodaria svoeĭ podruge Dzhulii Tabita uchitsia gotovitʹ nastoiashchie frantsuzskie bliuda. Vse idet prevoskhodno do odnogo kholodnogo dekabrʹskogo dnia, kogda oni vozvrashchaiutsia v dom Dzhulii i uznaiut, chto v podvale obnaruzheno telo molodoĭ zhenshchiny. Orudie ubiĭstva, naĭdennoe nepodaleku, — nozh s kukhni Dzhulii. Podrugi eshche bolʹshe potriaseny, kogda uznaiut, chto v karmane zhertvy lezhit zapiska, napisannaia rukoĭ… Tabity.Teperʹ naĭti ubiĭtsu – delo chesti, i Tabita s golovoĭ pogruzhaetsia v rassledovanie. TSepochka ulik privodit ee v teatralʹnyĭ garderob. A vskore devushka okazyvaetsia v smertelʹnoĭ opasnosti! Pochemu ubiĭtsa okhotitsia na nee? I kakaia taĭna sviazana s obyknovennym teatralʹnym garderobom?</t>
  </si>
  <si>
    <t>King, Stephen</t>
  </si>
  <si>
    <t>Stephen King likes to pamper his fans with collections of works of &amp;quot_small prose&amp;quot_. &amp;quot_Darkness, and nothing else&amp;quot_ is another collection of (traditionally) four novels, released in 2010 and repeatedly republished, three of the four works of the collection have been filmed. A gift edition in a stylish design by Andrey Ferez.</t>
  </si>
  <si>
    <t>Tʹma, - i bolʹshe nichego</t>
  </si>
  <si>
    <t>Stiven King liubit balovatʹ svoikh fanatov sbornikami proizvedeniĭ «maloĭ prozy». «Tʹma, — i bolʹshe nichego» — ocherednoĭ sbornik iz (traditsionno) chetyrekh povesteĭ, vypushchennyĭ v 2010 godu i neodnokratno pereizdavaemyĭ, tri iz chetyrekh proizvedeniĭ sbornika ėkranizirovany. Podarochnoe izdanie v stilʹnom oformlenii Andreia Fereza.</t>
  </si>
  <si>
    <t>In a small town, three corpses are found one after another. Young men, husbands and fathers, are killed by a strange weapon in the area of the heart. The mayor of the city, Anita Komarets, suspects that forces are involved in the murders, who do not want to see her in the mayor's chair after the next election. And her own stepdaughter, fanatically passionate about Kiku chrysanthemums, also does not let her relax. To unravel this strange tangle, investigator Polina Kargopolova arrives in the city. What secrets will she discover among the fallen petals of autumn chrysanthemums?</t>
  </si>
  <si>
    <t>Mertvye khrizantemy</t>
  </si>
  <si>
    <t>V nebolʹshom gorodke odin za drugim nakhodiat tri trupa. Molodye muzhchiny, muzhʹia i ottsy, ubity strannym orudiem v oblastʹ serdtsa. Mėr goroda Anita Komarets podozrevaet, chto k ubiĭstvam prichastny sily, ne zhelaiushchie videtʹ ee v mėrskom kresle posle ocherednykh vyborov. Da i sobstvennaia padcheritsa, fanatichno uvlechennaia khrizantemami Kiku, tozhe ne daet rasslabitʹsia. Chtoby rasputatʹ ėtot strannyĭ klubok, v gorod priezzhaet sledovatelʹ Polina Kargopolova. Kakie taĭny ona obnaruzhit sredi opavshikh lepestkov osennikh khrizantem?</t>
  </si>
  <si>
    <t>'Сегодня вечером в двадцать два часа во всех городах России начнется салют в честь праздника. В это же время раздастся и череда взрывов, которые сотрут с лица земли наш университет…'Лера Ланская, студентка закрытого университета наук и искусств имени Оболенского, потеряла научного руководителя в самом начале учебного года. Старый профессор погиб в аварии, а незадолго до смерти передал Лере странный конверт с гравюрой, изображающей мертвого человека в точно такой же позе, в какой найдут его самого. Лера начинает расследование, но на ее пути встает новый научный руководитель – молодой и дерзкий. Когда Лера раскрывает его настоящую личность, становится понятно: в университете происходит нечто странное, и самостоятельно она не сможет разгадать все загадки.</t>
  </si>
  <si>
    <t>Wattpad. ТОП на русском</t>
  </si>
  <si>
    <t>&amp;quot_Tonight, at twenty-two o'clock, fireworks in honor of the holiday will begin in all cities of Russia. At the same time, there will be a series of explosions that will wipe our university off the face of the earth…Lera Lanskaya, a student at the closed Obolensky University of Sciences and Arts, lost her supervisor at the very beginning of the academic year. The old professor died in an accident, and shortly before his death he gave Lera a strange envelope with an engraving depicting a dead man in exactly the same position in which he himself would be found. Lera begins an investigation, but a new scientific supervisor gets in her way – a young and daring one. When Lera reveals his real identity, it becomes clear that something strange is happening at the university, and she will not be able to solve all the riddles on her own.</t>
  </si>
  <si>
    <t>Taĭna Obolenskogo universiteta</t>
  </si>
  <si>
    <t>Larina, Tatʹiana</t>
  </si>
  <si>
    <t>'Segodnia vecherom v dvadtsatʹ dva chasa vo vsekh gorodakh Rossii nachnetsia saliut v chestʹ prazdnika. V ėto zhe vremia razdastsia i chereda vzryvov, kotorye sotrut s litsa zemli nash universitet…'Lera Lanskaia, studentka zakrytogo universiteta nauk i iskusstv imeni Obolenskogo, poteriala nauchnogo rukovoditelia v samom nachale uchebnogo goda. Staryĭ professor pogib v avarii, a nezadolgo do smerti peredal Lere strannyĭ konvert s graviuroĭ, izobrazhaiushcheĭ mertvogo cheloveka v tochno takoĭ zhe poze, v kakoĭ naĭdut ego samogo. Lera nachinaet rassledovanie, no na ee puti vstaet novyĭ nauchnyĭ rukovoditelʹ – molodoĭ i derzkiĭ. Kogda Lera raskryvaet ego nastoiashchuiu lichnostʹ, stanovitsia poniatno: v universitete proiskhodit nechto strannoe, i samostoiatelʹno ona ne smozhet razgadatʹ vse zagadki.</t>
  </si>
  <si>
    <t>Леонов, Н.;Макеев, А.</t>
  </si>
  <si>
    <t>Leonov, N.; Makeev, A.</t>
  </si>
  <si>
    <t>The legendary Leonov — Makeev detective tandem.Interior Ministry colonels Gurov and Kryachko are resting in Anapa. Here, at the hotel, the final of the literary competition of mystery writers is taking place. Suddenly, the writer Kiryanov is found dead in his room. Killed with a pistol. The main suspect is his wife. The woman, terrified, denies guilt, claiming that she was framed. Gurov is ready to believe her, since a button with an anchor image was found at the crime scene, which none of the suspects have… But in the widow's purse they suddenly find a gun, from which another famous writer was killed many years ago. By an evil irony of fate, the participants of that bloody event are now gathered under one roof again…Nikolai Leonov, a former MOORE investigator, knew firsthand how the most complicated criminal cases are solved. Therefore, each of his books is a true, exciting story with unpredictable intrigue and an unexpected ending. The main character of these books, Colonel Lev Gurov, is a high—class detective, moreover, with a lot of positive human qualities. He is respected by friends, feared by enemies, and loved by women. He is a real Russian superman. Novels about Lev Gurov have been consistently attracting fans of the domestic detective for forty years. The Black Cat series, which has become a classic, has more than 200 books published in tens of millions of copies.</t>
  </si>
  <si>
    <t>Konkurs ubiĭts</t>
  </si>
  <si>
    <t>Leonov, N.;Makeev, A.</t>
  </si>
  <si>
    <t>Legendarnyĭ detektivnyĭ tandem Leonov — Makeev.Polkovniki MVD Gurov i Kriachko otdykhaiut v Anape. Zdesʹ zhe, v otele, prokhodit final literaturnogo konkursa avtorov detektivov. Vnezapno v svoem nomere nakhodiat mertvym pisatelia Kirʹianova. Ubit iz pistoleta. Glavnaia podozrevaemaia — ego supruga. Zhenshchina v ispuge otritsaet vinu, utverzhdaia, chto ee podstavili. Gurov gotov eĭ poveritʹ, tak kak na meste prestupleniia naĭdena pugovitsa s izobrazheniem iakoria, kakoĭ net ni u kogo iz podozrevaemykh… No v sumochke vdovy vdrug obnaruzhivaiut pistolet, iz kotorogo mnogo let nazad byl ubit drugoĭ izvestnyĭ pisatelʹ. Po zloĭ ironii sudʹby uchastniki togo krovavogo sobytiia seĭchas snova sobralisʹ pod odnoĭ krysheĭ…Nikolaĭ Leonov, v proshlom sledovatelʹ MURa, ne ponaslyshke znal, kak raskryvaiutsia samye zaputannye ugolovnye dela. Poėtomu kazhdaia ego kniga — ėto pravdivaia zakhvatyvaiushchaia istoriia s nepredskazuemoĭ intrigoĭ i neozhidannym finalom. Glavnyĭ geroĭ ėtikh knig, polkovnik Lev Gurov — syshchik vysokogo klassa, k tomu zhe s massoĭ polozhitelʹnykh chelovecheskikh kachestv. Ego uvazhaiut druzʹia, boiatsia vragi i liubiat zhenshchiny. On — nastoiashchiĭ otechestvennyĭ supermen. Romany o Lʹve Gurove vot uzhe sorok let neizmenno privlekaiut poklonnikov otechestvennogo detektiva. Stavshaia klassicheskoĭ seriia «Chernaia koshka» naschityvaet bolee 200 knig, vyshedshikh tirazhom v desiatki millionov ėkzempliarov.</t>
  </si>
  <si>
    <t>The legendary Leonov — Makeev detective tandem.An explosion occurred in an ordinary apartment in a small village. The husband was killed, the wife was seriously injured, the child miraculously survived. The police version is that a moonshine distiller exploded in the apartment. However, Interior Ministry colonels Gurov and Kryachko found out that the cause of the tragedy was an improvised explosive device of great destructive power packed into the case of a smartphone that his wife found on the street. Is this someone's evil joke or a planned assassination attempt? Detectives understand that in order to decide on such a step, you need to have good reasons. For example, envy or... unrequited love…Nikolai Leonov, a former MOORE investigator, knew firsthand how the most complicated criminal cases are solved. Therefore, each of his books is a true, exciting story with unpredictable intrigue and an unexpected ending. The main character of these books, Colonel Lev Gurov, is a high—class detective, moreover, with a lot of positive human qualities. He is respected by friends, feared by enemies, and loved by women. He is a real Russian superman. Novels about Lev Gurov have been consistently attracting fans of the domestic detective for forty years. The Black Cat series, which has become a classic, has more than 200 books published in tens of millions of copies.</t>
  </si>
  <si>
    <t>Smertelʹnyĭ zvonok</t>
  </si>
  <si>
    <t>Legendarnyĭ detektivnyĭ tandem Leonov — Makeev.V obychnoĭ kvartire nebolʹshogo poselka progremel vzryv. Pogib muzh, zhena poluchila tiazhelye raneniia, rebenok chudom utselel. Versiia politsii — v kvartire vzorvalsia samogonnyĭ apparat. Odnako polkovniki MVD Gurov i Kriachko vyiasnili, chto prichinoĭ tragedii stalo samodelʹnoe vzryvnoe ustroĭstvo bolʹshoĭ razrushitelʹnoĭ sily, upakovannoe v korpus smartfona, kotoryĭ zhena nashla na ulitse. Chto ėto — chʹia-to zlaia shutka ili splanirovannoe pokushenie? Syshchiki ponimaiut, chtoby reshitʹsia na takoĭ shag, nuzhno imetʹ veskie prichiny. Naprimer, zavistʹ ili… nerazdelennaia liubovʹ…Nikolaĭ Leonov, v proshlom sledovatelʹ MURa, ne ponaslyshke znal, kak raskryvaiutsia samye zaputannye ugolovnye dela. Poėtomu kazhdaia ego kniga — ėto pravdivaia zakhvatyvaiushchaia istoriia s nepredskazuemoĭ intrigoĭ i neozhidannym finalom. Glavnyĭ geroĭ ėtikh knig, polkovnik Lev Gurov — syshchik vysokogo klassa, k tomu zhe s massoĭ polozhitelʹnykh chelovecheskikh kachestv. Ego uvazhaiut druzʹia, boiatsia vragi i liubiat zhenshchiny. On — nastoiashchiĭ otechestvennyĭ supermen. Romany o Lʹve Gurove vot uzhe sorok let neizmenno privlekaiut poklonnikov otechestvennogo detektiva. Stavshaia klassicheskoĭ seriia «Chernaia koshka» naschityvaet bolee 200 knig, vyshedshikh tirazhom v desiatki millionov ėkzempliarov.</t>
  </si>
  <si>
    <t>Lyaka, V.</t>
  </si>
  <si>
    <t>BASED ON REAL EVENTS.FROM THE WINNER OF THE MEXICAN NATIONAL AWARD &amp;quot_TURNING THE KEY&amp;quot_.She really lived, this woman whom the press dubbed a Hyena. A she-devil. An ogre. The dismemberer. Felicitas Sanchez Aguilon not only performed secret abortions, but also killed dozens of already born children. And it is in her terrible story that the key to the murders committed forty years after her death lies.…San Miguel de Allende, Mexico, 1985. The owners of two funeral agencies discover a female corpse at their doors. Two girls, two friends, are sitting with their legs spread wide, their hands folded on their huge bellies — pillows simulating pregnancy under their clothes. Each has a perfectly round hole in her forehead. And not a drop of blood. Similarly, the murders were staged in the most famous novel by Ignacio Suarez, a local mystery writer. Suarez himself receives photos of corpses with the inscription &amp;quot_Find me&amp;quot_, and after a while dies in a car accident. And the only clue remains a certain mysterious manuscript…Intertwining two chronological layers, two thriller intrigues and two psychological dramas, the author creates a dark story about the psychology of murderers and blood ties, how evil is born and how far you can escape from the past…</t>
  </si>
  <si>
    <t>Lʹiaka, V.</t>
  </si>
  <si>
    <t>OSNOVANO NA REALʹNYKh SOBYTIIAKh.OT OBLADATELʹNITSY MEKSIKANSKOĬ NATSIONALʹNOĬ PREMII «POVOROT KLIUChA».Ona zhila na samom dele, ėta zhenshchina, kotoruiu pressa okrestila Gienoĭ. Dʹiavolitseĭ. Liudoedkoĭ. Raschlenitelʹnitseĭ. Felisitas Sanches Agilʹon ne tolʹko delala taĭnye aborty, no i ubila desiatki uzhe rozhdennykh deteĭ. I imenno v ee zhutkoĭ istorii — kliuch k ubiĭstvam, sovershennym spustia sorok let posle ee smerti…San-Migelʹ-de-Alʹende, Meksika, 1985 god. Vladelʹtsy dvukh pokhoronnykh agentstv obnaruzhivaiut u svoikh dvereĭ po zhenskomu trupu. Dve devushki, dve podrugi, sidiat s shiroko razdvinutymi nogami, ruki slozheny na ogromnykh zhivotakh — pod odezhdoĭ podushki, imitiruiushchie beremennostʹ. U kazhdoĭ vo lbu — idealʹno krugloe otverstie. I ni kapli krovi. Tochno tak zhe obstavlialisʹ ubiĭstva v samom izvestnom romane Ignasio Suaresa — mestnogo avtora detektivov. Sam zhe Suares poluchaet foto trupov s nadpisʹiu «Naĭdi menia», a cherez nekotoroe vremia pogibaet v avtokatastrofe. I edinstvennoĭ zatsepkoĭ ostaetsia nekaia zagadochnaia rukopisʹ…Perepletaia dva khronologicheskikh plasta, dve trillernye intrigi i dve psikhologicheskie dramy, avtor sozdaet mrachnuiu istoriiu o psikhologii ubiĭts i krovavykh uzakh, o tom, kak rozhdaetsia zlo i kak daleko mozhno ubezhatʹ ot proshlogo…</t>
  </si>
  <si>
    <t>Тихий город, где бесследно исчезают люди. Два частных сыщика, нанятые искать одного из пропавших. Невидимая жизнь обитателей города, о которой не догадывается никто из приезжих. 'Кто остался под холмом' — детектив о навсегда похороненных тайнах. Что произойдет если сдвинуть крышку гроба?</t>
  </si>
  <si>
    <t>Mikhalkova, Elena</t>
  </si>
  <si>
    <t>A quiet city where people disappear without a trace. Two private investigators hired to look for one of the missing. The invisible life of the inhabitants of the city, which none of the visitors knows about. 'Who Stayed under the Hill' is a detective story about forever buried secrets. What happens if you move the coffin lid?</t>
  </si>
  <si>
    <t>Kto ostalsia pod kholmom</t>
  </si>
  <si>
    <t>Tikhiĭ gorod, gde bessledno ischezaiut liudi. Dva chastnykh syshchika, naniatye iskatʹ odnogo iz propavshikh. Nevidimaia zhiznʹ obitateleĭ goroda, o kotoroĭ ne dogadyvaetsia nikto iz priezzhikh. 'Kto ostalsia pod kholmom' — detektiv o navsegda pokhoronennykh taĭnakh. Chto proizoĭdet esli sdvinutʹ kryshku groba?</t>
  </si>
  <si>
    <t>The writer Vadim Kamenev gave up work a long time ago, he did not live, but simply dragged out a meaningless existence. And he endlessly punished himself for not keeping track of his five—year-old daughter on the playground - he dozed off, and the girl disappeared without a trace. A year has passed since then, but Vadim did not lose hope and did not stop searching. And one day he thought he saw his daughter in an Internet video!The blogger was reporting from the God-forsaken town of Upper Elms. Salt mining was once carried out there, but then huge sinkholes formed in this place, and the town began to slowly sink underground. Vadim tried to contact the blogger, but found out from his sister that the guy was also missing. Then Kamenev himself went to the Upper Elms, not suspecting what was waiting for him there…The action—packed novels of Albina Nuri are mystical thrillers that draw into their atmosphere and tickle the nerves at the level of the best examples of the genre. For everyone who wants to learn more about the dark forces and take a virtual journey into the world of the frightening and unknown.</t>
  </si>
  <si>
    <t>Pisatelʹ Vadim Kamenev davno zabrosil rabotu, on ne zhil, a prosto tianul bessmyslennoe sushchestvovanie. I beskonechno kaznil sebia za to, chto ne usledil za piatiletneĭ docherʹiu na detskoĭ ploshchadke — zadremal, i devochka bessledno ischezla. S tekh por minoval god, no Vadim ne terial nadezhdy i ne prekrashchal poiski. I odnazhdy emu pokazalosʹ, chto on uvidel dochʹ v internet-rolike!Bloger vel reportazh iz bogom zabytogo mestechka Verkhnie Viazy. Kogda-to tam velasʹ dobycha soli, no potom na ėtom meste obrazovalisʹ ogromnye provaly, i gorodok stal medlenno ukhoditʹ pod zemliu. Vadim popytalsia sviazatʹsia s blogerom, no uznal ot ego sestry, chto parenʹ tozhe propal. Togda Kamenev sam otpravilsia v Verkhnie Viazy, ne podozrevaia, chto ego tam zhdet…Ostrosiuzhetnye romany Alʹbiny Nuri — misticheskie trillery, zatiagivaiushchie v svoiu atmosferu i shchekochushchie nervy na urovne luchshikh obraztsov zhanra. Dlia vsekh, kto khochet bolʹshe uznatʹ o temnykh silakh i sovershitʹ virtualʹnoe puteshestvie v mir pugaiushchego i nepoznannogo.</t>
  </si>
  <si>
    <t>Vnutri ubiĭtsy</t>
  </si>
  <si>
    <t>Omer, Mike</t>
  </si>
  <si>
    <t>To catch a murderer, you need to look through the eyes of a murderer.A NEW YORK TIMES, WASHINGTON POST AND AMAZON CHARTS BESTSELLER.THE BEST THRILLER OF 2020 ACCORDING TO FORBES MAGAZINE.Profiler… A criminal psychologist, literally able to recreate the appearance and modus operandi of the most cunning criminal in a couple of minor details. These people look like wizards, like superheroes. Especially if the profiler is a woman…The killer's mind is her territory.She figures out serial killers.He's calculating the victims.Sooner or later they will meet…A beautiful young woman is leaning on the railing on a bridge in Chicago. Very pale and very sad. She stares motionlessly at the dark water, covering her crying eyes with her palm. And it doesn't occur to anyone that... she's DEAD.On the bridge stands the body of a strangled woman, embalmed with a special compound that allows you to give the corpse any pose. A truly diabolical fantasy. But even worse, three such bodies have already been found, grieving over their own deaths. There is a new one in the city…A SERIAL KILLER.The Chicago police are investigating, but the FBI does not trust the local profiler, considering him incompetent. The Bureau has its own specialist for such a complex case — Zoey Bentley. She is the best of the best. In many ways, because once, many years ago, I personally encountered a serial killer — And STAYED ALIVE…The first novel in a series of books about Zoey Bentley.Features of the publication: cutting on the first side of the binding, pancake embossing, varnish, sealed flyleaf and flyleaf, high-quality white offset paper of the text block.</t>
  </si>
  <si>
    <t>Omer, Maĭk</t>
  </si>
  <si>
    <t>Chtoby poĭmatʹ ubiĭtsu, nuzhno smotretʹ glazami ubiĭtsy.BESTSELLER NEW YORK TIMES, WASHINGTON POST I AMAZON CHARTS.LUChShIĬ TRILLER 2020 GODA PO VERSII ZhURNALA FORBES.Profaĭler… Kriminalʹnyĭ psikholog, bukvalʹno po pare neznachitelʹnykh detaleĭ sposobnyĭ vossozdatʹ oblik i obraz deĭstviĭ samogo khitroumnogo prestupnika. Ėti liudi vygliadiat so storony kak volshebniki, kak supergeroi. Tem bolee esli profaĭler — zhenshchina…Razum ubiĭtsy — ėto ee territoriia.Ona vychisliaet seriĭnykh ubiĭts.On vychisliaet zhertv.Rano ili pozdno oni vstretiatsia…Na mostu v Chikago, oblokotivshisʹ na perila, stoit molodaia krasivaia zhenshchina. Ochenʹ blednaia i ochenʹ grustnaia. Ona nepodvizhno smotrit na temnuiu vodu, prikryvaia ladonʹiu plachushchie glaza. I nikomu ne prikhodit v golovu, chto…ONA MERTVA.Na mostu stoit telo zadushennoĭ zhenshchiny, zabalʹzamirovannoe osobym sostavom, kotoryĭ pozvoliaet pridatʹ trupu liubuiu pozu. Poistine dʹiavolʹskaia fantaziia. No eshche khuzhe, chto takikh tel, goriuiushchikh o sobstvennoĭ smerti, naĭdeno uzhe tri. V gorode poiavilsia…SERIĬNYĬ UBIĬTSA.Rassledovanie vedet politsiia Chikago, no FBR ne doveriaet mestnomu profaĭleru, schitaia ego nekompetentnym. Dlia takogo slozhnogo dela u Biuro estʹ svoĭ spetsialist — Zoi Bentli. Ona — luchshaia iz luchshikh. Vo mnogom potomu, chto kogda-to, mnogo let nazad, lichno stolknulasʹ s seriĭnym ubiĭtseĭ — I OSTALASʹ ZhIVA…Pervyĭ roman iz serii knig o Zoi Bentli.Osobennosti izdaniia: vyrubka na pervoĭ storonke perepleta, blintovoe tisnenie, lak, zapechatannye forzats i nakhzats, kachestvennaia belaia ofsetnaia bumaga bloka teksta.</t>
  </si>
  <si>
    <t>Palahniuk, Chuck</t>
  </si>
  <si>
    <t>We are all slaves to our own instincts, and knowing this, we are easily manipulated by politicians, journalists, and marketers. Linus Maxwell is one such manipulator. Who is he, a man with a thousand faces – an industrialist, a scientist, a philanthropist, a sex guru?By creating a new line of products for women &amp;quot_To the very tips&amp;quot_, he challenges social ideals and puts pure hedonism at the forefront. How far is he willing to go in his obsession with perfection?Chuck Palahniuk, the famous subverter of the foundations of the modern Western world, calls everything into question in his works. This time he seems to have taken a swing at the most taboo of topics!</t>
  </si>
  <si>
    <t>Do samykh konchikov</t>
  </si>
  <si>
    <t>Vse my – raby sobstvennykh instinktov, i, znaia ėto, nami legko manipuliruiut politiki, zhurnalisty, marketologi. Linus Maksvell – odin iz takikh manipuliatorov. Kto zhe on, chelovek s tysiachʹiu lits, – promyshlennik, uchenyĭ, filantrop, seks-guru?Sozdavaia novuiu liniiu tovarov dlia zhenshchin «Do samykh konchikov», on brosaet vyzov obshchestvennym idealam i stavit vo glavu ugla chistyĭ gedonizm. Kak daleko on gotov zaĭti v svoeĭ oderzhimosti sovershenstvom?Chak Palanik, izvestnyĭ nisprovergatelʹ osnov sovremennogo zapadnogo mira, v svoikh proizvedeniiakh vse stavit pod somnenie. Na seĭ raz on, pokhozhe, zamakhnulsia na samuiu tabuirovannuiu iz tem!</t>
  </si>
  <si>
    <t>Единственный смысл жизни – следовать своей страсти.Джина и Дункан, молодая семейная пара, совершенно счастливы: он – талантливый композитор, недавно получивший крупный заказ, она – многообещающая танцовщица, грезящая Нью-Йорком. Вот только есть одно 'но': недавно с Джиной произошел несчастный случай и последний год жизни полностью стерся из ее памяти.Она не понимает, почему отец не отвечает на звонки. Куда пропала лучшая подруга? Что за незнакомец пытается с ней связаться? В конце концов, она начинает сомневаться, так ли хорошо она знает своего мужа?Пока Джина теряется в сомнениях, подозрения Дункана тоже начинают расти. На его автоответчик приходит пугающее сообщение. Кто-то знает о происходящем больше, чем он сам.Рано или поздно заблуждениям настанет конец – и откроется ужасная правда.</t>
  </si>
  <si>
    <t>The only meaning of life is to follow your passion.Gina and Duncan, a young married couple, are perfectly happy: he is a talented composer who recently received a large order, she is a promising dancer dreaming of New York. There's just one 'but': recently, Gina had an accident and the last year of her life was completely erased from her memory.She doesn't understand why her father isn't answering his phone. Where's your best friend gone? What kind of stranger is trying to contact her? Eventually, she begins to doubt whether she knows her husband that well.While Gina is lost in doubt, Duncan's suspicions also begin to grow. A frightening message arrives on his answering machine. Someone knows more about what's going on than he does.Sooner or later, the misconceptions will come to an end – and the terrible truth will be revealed.</t>
  </si>
  <si>
    <t>Konets zabluzhdeniiam</t>
  </si>
  <si>
    <t>Edinstvennyĭ smysl zhizni – sledovatʹ svoeĭ strasti.Dzhina i Dunkan, molodaia semeĭnaia para, sovershenno schastlivy: on – talantlivyĭ kompozitor, nedavno poluchivshiĭ krupnyĭ zakaz, ona – mnogoobeshchaiushchaia tantsovshchitsa, greziashchaia Nʹiu-Ĭorkom. Vot tolʹko estʹ odno 'no': nedavno s Dzhinoĭ proizoshel neschastnyĭ sluchaĭ i posledniĭ god zhizni polnostʹiu stersia iz ee pamiati.Ona ne ponimaet, pochemu otets ne otvechaet na zvonki. Kuda propala luchshaia podruga? Chto za neznakomets pytaetsia s neĭ sviazatʹsia? V kontse kontsov, ona nachinaet somnevatʹsia, tak li khorosho ona znaet svoego muzha?Poka Dzhina teriaetsia v somneniiakh, podozreniia Dunkana tozhe nachinaiut rasti. Na ego avtootvetchik prikhodit pugaiushchee soobshchenie. Kto-to znaet o proiskhodiashchem bolʹshe, chem on sam.Rano ili pozdno zabluzhdeniiam nastanet konets – i otkroetsia uzhasnaia pravda.</t>
  </si>
  <si>
    <t>Mikhail Ardin is a successful lawyer who is appreciated by his superiors. But all his knowledge and experience do not help in an incredible and wild situation: an old woman who lived next to Ardin suddenly disappeared. The walls of the missing neighbor's house are covered in her blood, five graves were found on the site, and camera footage shows that Mikhail dragged and buried the bodies… Major Ignatov, who is leading the case, is confident of Ardin's guilt, but his assistant Kira sees inconsistencies and admits that Mikhail was framed. But why him?Galina Romanova's new book is a very intriguing and touching story about how responsible we are for what we do with our own lives. Several fascinating storylines, telling about the fates of different people, develop in parallel in order to weave into a tight knot in the finale, when all the secrets are revealed and the villains are brought to light.</t>
  </si>
  <si>
    <t>Po sledam starykh grekhov</t>
  </si>
  <si>
    <t>Mikhail Ardin — uspeshnyĭ iurist, kotorogo tsenit nachalʹstvo. No vse ego znaniia i opyt ne pomogaiut v neveroiatnoĭ i dikoĭ situatsii: vnezapno ischezla starukha, kotoraia zhila riadom s Ardinym. Steny v dome propavsheĭ sosedki v ee krovi, na uchastke obnaruzheno piatʹ zakhoroneniĭ, a zapisi s kamery pokazyvaiut, chto pritashchil i zakopal tela Mikhail… Vedushchiĭ delo maĭor Ignatov uveren v vinovnosti Ardina, odnako ego pomoshchnitsa Kira vidit nestykovki i dopuskaet, chto Mikhaila podstavili. No pochemu imenno ego?Novaia kniga Galiny Romanovoĭ — ochenʹ intriguiushchaia i trogatelʹnaia istoriia o tom, naskolʹko my otvetstvenny za to, chto delaem so svoeĭ sobstvennoĭ zhiznʹiu. Neskolʹko uvlekatelʹnykh siuzhetnykh liniĭ, povestvuiushchikh o sudʹbakh raznykh liudeĭ, razvivaiutsia parallelʹno, chtoby v finale splestisʹ v tugoĭ uzel, kogda vse taĭny budut raskryty, a zlodei vyvedeny na chistuiu vodu.</t>
  </si>
  <si>
    <t>Русенфельдт, Х.;Микаэль, Ю.</t>
  </si>
  <si>
    <t>Rosenfeldt, H.; Mikael, Y.</t>
  </si>
  <si>
    <t>Lost tourists discover a mass grave in the mountains: six skeletons, four adults and two children. Who are they? Why were they killed? And what does Hamid, an immigrant who disappeared many years ago, have to do with them?Slowly, with tiny steps, the Swedish police are approaching the solution. True, the brilliant criminal psychologist Sebastian Bergman is more interested in personal problems, but he has yet to play a role in this case...</t>
  </si>
  <si>
    <t>Mogila v gorakh</t>
  </si>
  <si>
    <t>Rusenfelʹdt, Kh.;Mikaėlʹ, IU.</t>
  </si>
  <si>
    <t>Zabludivshiesia turistki obnaruzhivaiut v gorakh massovoe zakhoronenie: shestʹ skeletov, chetvero vzroslykh i dvoedeteĭ. Kto oni? Pochemu ikh ubili? I kakoe otnoshenie k nim imeet Khamid — immigrant, propavshiĭ mnogo let nazad?Medlenno, kroshechnymi shazhkami shvedskie politseĭskie priblizhaiutsia k razgadke. Pravda, blistatelʹnogo kriminalʹnogo psikhologa Sebastiana Bergmana bolʹshe interesuiut lichnye problemy, no emu eshche predstoit sygratʹ svoiu rolʹ v ėtom dele...</t>
  </si>
  <si>
    <t>В Стокгольме жестоко убиты несколько женщин. Государственная комиссия по расследованию убийств под управлением Торкеля Хёглунда зашла в тупик.Эти убийства идентичны тем, которые совершал Эдвард Хинде, серийный убийца, пятнадцать лет тому назад посаженный за решетку полицейским психологом Себастианом Бергманом. Там, в тюрьме строго режима 'Лёвхага', Хинде и пребывает.Себастиан больше не работает в полиции, но требует, чтобы его допустили к расследованию. Вскоре он понимает, что убийства связаны друг с другом так, как он и представить себе не мог.</t>
  </si>
  <si>
    <t>Several women have been brutally murdered in Stockholm. The State Commission for the Investigation of Murders under the direction of Thorkel Heglund has reached an impasse.These murders are identical to those committed by Edward Hinde, a serial killer who was imprisoned fifteen years ago by police psychologist Sebastian Bergman. There, in the strict regime prison 'Levhaga', Hinde stays.Sebastian no longer works for the police, but demands to be allowed to investigate. He soon realizes that the murders are connected to each other in ways he never imagined.</t>
  </si>
  <si>
    <t>V Stokgolʹme zhestoko ubity neskolʹko zhenshchin. Gosudarstvennaia komissiia po rassledovaniiu ubiĭstv pod upravleniem Torkelia Khëglunda zashla v tupik.Ėti ubiĭstva identichny tem, kotorye sovershal Ėdvard Khinde, seriĭnyĭ ubiĭtsa, piatnadtsatʹ let tomu nazad posazhennyĭ za reshetku politseĭskim psikhologom Sebastianom Bergmanom. Tam, v tiurʹme strogo rezhima 'Lëvkhaga', Khinde i prebyvaet.Sebastian bolʹshe ne rabotaet v politsii, no trebuet, chtoby ego dopustili k rassledovaniiu. Vskore on ponimaet, chto ubiĭstva sviazany drug s drugom tak, kak on i predstavitʹ sebe ne mog.</t>
  </si>
  <si>
    <t>Santi, Maria</t>
  </si>
  <si>
    <t>It would be a real rural idyll in the near Moscow region. If it weren't for the strange series of deaths…An elderly woman dies after falling from a marble staircase in the park. It would seem that this is just an ordinary plot for criminal news… No one realizes that this death will upset the precarious balance of relations in the family of retired General Afanasy Arkadyevich Abramov. His family is just waiting for the million-dollar inheritance of an elderly disabled person to be divided…Only Jeanne, the general's niece, does not pretend to be easily enriched at someone else's expense. In search of work, the girl meets with the famous lawyer Platon Smorodina and introduces him to his uncle. At the first glance, Currant realizes that trouble is brewing in the Abramovs' house. And an allegedly accidental incident in the park is the key to solving the terrible mystery of the general's family…</t>
  </si>
  <si>
    <t>Zhivopisnyĭ trup</t>
  </si>
  <si>
    <t>Ėto byla by nastoiashchaia selʹskaia idilliia v blizhnem Podmoskovʹe. Esli by ne strannaia chereda smerteĭ…Upav s mramornoĭ lestnitsy v parke, pogibaet pozhilaia zhenshchina. Kazalosʹ by, vsego lishʹ riadovoĭ siuzhet dlia kriminalʹnykh novosteĭ… Nikto i ne dogadyvaetsia, chto ėta smertʹ narushit shatkoe ravnovesie otnosheniĭ v semʹe otstavnogo generala Afanasiia Arkadʹevicha Abramova. Ego domashnie tolʹko i zhdut, kogda mozhno budet podelitʹ millionnoe nasledstvo pozhilogo invalida…Odna tolʹko Zhanna, plemiannitsa generala, ne pretenduet na legkoe obogashchenie za chuzhoĭ schet. V poiskakh raboty devushka vstrechaetsia s izvestnym advokatom Platonom Smorodinoĭ i znakomit ego s diadeĭ. S pervogo zhe vzgliada Smorodina ponimaet, chto v dome Abramovykh nazrevaet beda. A iakoby sluchaĭnoe proisshestvie v parke – ėto kliuch k razgadke strashnoĭ taĭny generalʹskoĭ semʹi…</t>
  </si>
  <si>
    <t>It is no wonder that the cashier of a large bank, a native of Finland, Rautapaya, took advantage of such an opportunity. It's just nothing to the Finnish border. And there, in the icy winds of Gelsingfors, the Russian police are powerless. And everything is run by local law enforcement officers, for whom the orders of the imperial authorities are an empty sound. Using forged documents, Mr. Rautapyaya stole almost three hundred thousand rubles and was like that...One day in August 1913, State Councilor Lykov went to the cold and rainy Finnish capital. The order is to find, catch and return the thief along with the money. But the search for the culprit quickly reached a dead end. The cashier was found murdered, and the money he stole disappeared without a trace.There was only one small and almost hopeless clue: a strange note lay near the corpse, which brought down all previous versions of Lykov and turned the case from criminal to political...An exciting historical detective story from the winner of the Russian Detective Award Nikolai Svechin. The novel is part of a series of works about the detective Alexei Lykov and is the 35th in a row.</t>
  </si>
  <si>
    <t>Ledianoĭ veter Suomi</t>
  </si>
  <si>
    <t>Nemudreno, chto kassir krupnogo banka, urozhenets Finliandii Rautapiaia, vospolʹzovalsia takim udobnym sluchaem. Do finskoĭ granitsy — vsego nichego. A tam, v produvaemom ledianymi vetrami Gelsingforse, rossiĭskaia politsiia bessilʹna. I vsem zapravliaiut mestnye bliustiteli poriadka, dlia kotorykh rasporiazheniia imperskikh vlasteĭ — pustoĭ zvuk. Ispolʹzuia podlozhnye dokumenty, gospodin Rautapiaia pokhitil pochti trista tysiach rubleĭ i byl takov...V odin iz dneĭ avgusta 1913 goda v kholodnuiu i dozhdlivuiu finskuiu stolitsu otpravliaetsia statskiĭ sovetnik Lykov. Prikaz — naĭti, poĭmatʹ i vernutʹ vorishku vmeste s denʹgami. No poiski prestupnika bystro zashli v tupik. Kassir naĭden ubitym, a ukradennye im denʹgi bessledno propali.Ostavalasʹ odna malenʹkaia i pochti beznadezhnaia zatsepka: vozle trupa lezhala strannaia zapiska, kotoraia obrushila vse prezhnie versii Lykova i prevratila delo iz ugolovnogo v politicheskoe...Zakhvatyvaiushchiĭ istoricheskiĭ detektiv ot pobeditelia premii «Russkiĭ detektiv» Nikolaia Svechina. Roman vkhodit v tsikl proizvedeniĭ o syshchike Aleksee Lykove i iavliaetsia 35-m po schetu.</t>
  </si>
  <si>
    <t>A new book in a stylish design by the most fashionable author of retro detectives Nikolai Svechin, and the most popular in the genre! The book is part of a series of works about the detective Alexei Lykov and is the 35th in a row, but it can also be read as an independent work.It is no wonder that the cashier of a large bank, a native of Finland, Rautapaya, took advantage of such an opportunity. It's just nothing to the Finnish border. And there, in the icy winds of Gelsingfors, the Russian police are powerless. And everything is run by local law enforcement officers, for whom the orders of the imperial authorities are an empty sound. Using forged documents, Mr. Rautapyaya stole almost three hundred thousand rubles and was like that...One day in August 1913, State Councilor Lykov went to the cold and rainy Finnish capital. The order is to find, catch and return the thief along with the money. But the search for the culprit quickly reached a dead end. The cashier was found murdered, and the money he stole disappeared without a trace.There was only one small and almost hopeless clue: a strange note lay near the corpse, which brought down all previous versions of Lykov and turned the case from criminal to political...</t>
  </si>
  <si>
    <t>Novaia kniga v stilʹnom oformlenii samogo modnogo avtora retro-detektivov Nikolaia Svechina, i samogo populiarnogo v zhanre! Kniga vkhodit v tsikl proizvedeniĭ o syshchike Aleksee Lykove i iavliaetsia 35-ĭ po schetu, no ee mozhno chitatʹ i kak samostoiatelʹnoe proizvedenie.Nemudreno, chto kassir krupnogo banka, urozhenets Finliandii Rautapiaia, vospolʹzovalsia takim udobnym sluchaem. Do finskoĭ granitsy — vsego nichego. A tam, v produvaemom ledianymi vetrami Gelsingforse, rossiĭskaia politsiia bessilʹna. I vsem zapravliaiut mestnye bliustiteli poriadka, dlia kotorykh rasporiazheniia imperskikh vlasteĭ — pustoĭ zvuk. Ispolʹzuia podlozhnye dokumenty, gospodin Rautapiaia pokhitil pochti trista tysiach rubleĭ i byl takov...V odin iz dneĭ avgusta 1913 goda v kholodnuiu i dozhdlivuiu finskuiu stolitsu otpravliaetsia statskiĭ sovetnik Lykov. Prikaz — naĭti, poĭmatʹ i vernutʹ vorishku vmeste s denʹgami. No poiski prestupnika bystro zashli v tupik. Kassir naĭden ubitym, a ukradennye im denʹgi bessledno propali.Ostavalasʹ odna malenʹkaia i pochti beznadezhnaia zatsepka: vozle trupa lezhala strannaia zapiska, kotoraia obrushila vse prezhnie versii Lykova i prevratila delo iz ugolovnogo v politicheskoe...</t>
  </si>
  <si>
    <t>Ужасная находка. Опасно быть приближенным Карла II: порой один неверный шаг приводит к позору, изгнанию и даже к смерти. За место у трона борются самые высокопоставленные вельможи Англии. И чаша весов может склониться не в пользу лорда Кларендона, когда в колодце его дома находят мертвеца... Кто же убийца? Джеймсу Марвуду, клерку на правительственной службе, поручено расследование этого дела, которое ни в коем случае не должно стать достоянием гласности. Между тем Марвуд знает человека, у которого есть все основания желать смерти Эдварда Олдерли, найденного мертвым, - это его кузина Кэтрин Ловетт, дочь цареубийцы. Множество улик указывает на нее. Теперь ее могут отправить на эшафот... Ставки высоки, как никогда. Марвуд уверен, что Кэт невиновна, поэтому решает найти настоящего убийцу. Но время на исходе. Если он допустит ошибку, это может угрожать репутации самого короля... Впервые на русском!</t>
  </si>
  <si>
    <t>Издательская Группа Азбука-Аттикус</t>
  </si>
  <si>
    <t>Taylor, E.</t>
  </si>
  <si>
    <t>The Royal Vice</t>
  </si>
  <si>
    <t>A terrible find. It is dangerous to be close to Charles II: sometimes one wrong step leads to disgrace, exile and even death. The most senior nobles of England are fighting for a place on the throne. And the scales may not tilt in favor of Lord Clarendon when a dead man is found in the well of his house... Who is the murderer? James Marwood, a clerk in the government service, is tasked with investigating this case, which should never be made public. Meanwhile, Marwood knows a man who has every reason to wish the death of Edward Alderley, who was found dead, is his cousin Catherine Lovett, the daughter of the regicide. A lot of evidence points to her. Now she can be sent to the scaffold... The stakes are higher than ever. Marwood is sure that Kat is innocent, so he decides to find the real killer. But time is running out. If he makes a mistake, it could threaten the reputation of the king himself... For the first time in Russian!</t>
  </si>
  <si>
    <t>http://sentrumbookstore.com/upload/iblock/00d/yzfmg9za88y1b3amg9ao1u0yrhc6mwf5/9785389244566.jpg</t>
  </si>
  <si>
    <t>Korolevskiĭ porok</t>
  </si>
  <si>
    <t>Teĭlor, Ė.</t>
  </si>
  <si>
    <t>Uzhasnaia nakhodka. Opasno bytʹ priblizhennym Karla II: poroĭ odin nevernyĭ shag privodit k pozoru, izgnaniiu i dazhe k smerti. Za mesto u trona boriutsia samye vysokopostavlennye velʹmozhi Anglii. I chasha vesov mozhet sklonitʹsia ne v polʹzu lorda Klarendona, kogda v kolodtse ego doma nakhodiat mertvetsa... Kto zhe ubiĭtsa? Dzheĭmsu Marvudu, klerku na pravitelʹstvennoĭ sluzhbe, porucheno rassledovanie ėtogo dela, kotoroe ni v koem sluchae ne dolzhno statʹ dostoianiem glasnosti. Mezhdu tem Marvud znaet cheloveka, u kotorogo estʹ vse osnovaniia zhelatʹ smerti Ėdvarda Olderli, naĭdennogo mertvym, - ėto ego kuzina Kėtrin Lovett, dochʹ tsareubiĭtsy. Mnozhestvo ulik ukazyvaet na nee. Teperʹ ee mogut otpravitʹ na ėshafot... Stavki vysoki, kak nikogda. Marvud uveren, chto Kėt nevinovna, poėtomu reshaet naĭti nastoiashchego ubiĭtsu. No vremia na iskhode. Esli on dopustit oshibku, ėto mozhet ugrozhatʹ reputatsii samogo korolia... Vpervye na russkom!</t>
  </si>
  <si>
    <t>Azbuka-Atticus Publishing Group</t>
  </si>
  <si>
    <t>Izdatelʹskaia Gruppa Azbuka-Attikus</t>
  </si>
  <si>
    <t>Чайлд, Л.;Чайлд, Э.</t>
  </si>
  <si>
    <t>Тихий, скучный городок в штате Колорадо всколыхнула трагедия: погибла женщина. По словам одного уважаемого свидетеля, она сама бросилась под колеса. Однако случайно оказавшийся на месте происшествия бывший военный полицейский Джек Ричер собственными глазами видел, как прохожий, с безучастным видом остановившийся рядом, вдруг толкнул жертву под автобус, затем схватил ее сумку и исчез. Ричер не может допустить, чтобы преступнику, каким бы ни был его мотив, сошло это с рук, и решает докопаться до правды. Он узнает, что женщина была сотрудницей частной тюрьмы в Миссисипи и приехала в Колорадо, чтобы сообщить своему бывшему начальнику некие тревожные сведения. Однако не успела - тот скончался, предположительно от сердечного приступа. Две смерти, одна за другой. И это только часть заговора, в котором замешаны очень влиятельные люди, поэтому, когда неугомонный Ричер нарушает их планы, они собираются так или иначе устранить угрозу. Но кто из них мог предположить, что, если угроза исходит от Джека Ричера, план Б не сработает?.. Впервые на русском!</t>
  </si>
  <si>
    <t>Child, L.; Child, E.</t>
  </si>
  <si>
    <t>A quiet, boring town in Colorado was rocked by tragedy: a woman died. According to one respected witness, she threw herself under the wheels. However, Jack Reacher, a former military policeman who happened to be at the scene, saw with his own eyes how a passerby, who stood next to him with an indifferent look, suddenly pushed the victim under the bus, then grabbed her bag and disappeared. Reacher can't let the perpetrator, whatever his motive, get away with it, and decides to get to the truth. He learns that the woman was an employee of a private prison in Mississippi and came to Colorado to tell her former boss some disturbing information. However, she did not have time - he died, presumably from a heart attack. Two deaths, one after the other. And this is only part of a conspiracy involving very powerful people, so when the restless Reacher disrupts their plans, they're going to eliminate the threat one way or another. But who among them could have guessed that if the threat came from Jack Reacher, plan B would not work?.. For the first time in Russian!</t>
  </si>
  <si>
    <t>Dzhek Richer: Vremia svobody</t>
  </si>
  <si>
    <t>Chaĭld, L.;Chaĭld, Ė.</t>
  </si>
  <si>
    <t>Tikhiĭ, skuchnyĭ gorodok v shtate Kolorado vskolykhnula tragediia: pogibla zhenshchina. Po slovam odnogo uvazhaemogo svidetelia, ona sama brosilasʹ pod kolesa. Odnako sluchaĭno okazavshiĭsia na meste proisshestviia byvshiĭ voennyĭ politseĭskiĭ Dzhek Richer sobstvennymi glazami videl, kak prokhozhiĭ, s bezuchastnym vidom ostanovivshiĭsia riadom, vdrug tolknul zhertvu pod avtobus, zatem skhvatil ee sumku i ischez. Richer ne mozhet dopustitʹ, chtoby prestupniku, kakim by ni byl ego motiv, soshlo ėto s ruk, i reshaet dokopatʹsia do pravdy. On uznaet, chto zhenshchina byla sotrudnitseĭ chastnoĭ tiurʹmy v Missisipi i priekhala v Kolorado, chtoby soobshchitʹ svoemu byvshemu nachalʹniku nekie trevozhnye svedeniia. Odnako ne uspela - tot skonchalsia, predpolozhitelʹno ot serdechnogo pristupa. Dve smerti, odna za drugoĭ. I ėto tolʹko chastʹ zagovora, v kotorom zameshany ochenʹ vliiatelʹnye liudi, poėtomu, kogda neugomonnyĭ Richer narushaet ikh plany, oni sobiraiutsia tak ili inache ustranitʹ ugrozu. No kto iz nikh mog predpolozhitʹ, chto, esli ugroza iskhodit ot Dzheka Richera, plan B ne srabotaet?.. Vpervye na russkom!</t>
  </si>
  <si>
    <t>Во время Второй мировой Герхард Зельб был прокурором, после войны открыл детективное агентство. Сейчас ему под семьдесят, без работы он не сидит, и каждое дело оборачивается крупным сюрпризом — как правило, неприятным. Друг детства просит расследовать хакерские атаки — и Зельбу, который ничего не смыслит в компьютерах, зато неплохо разбирается в людях, открывается мрачная тайна прошлого, которой лучше бы так и остаться тайной. Неизвестный заказчик бесцеремонно требует найти пропавшую девушку, якобы его дочь, — и Зельб ввязывается в бешеную гонку, где будут терроризм, фантомные и реальные пожары, предательства, ложь и безумие. Случайное знакомство с банкиром приносит вроде бы необременительный заказ — найти тайного компаньона банка, — и внезапно люди гибнут неведомо отчего, раскрываются финансовые махинации, из мутных глубин всплывает мафия, кого-то похищают, врут все, в дверь то и дело стучится потрепанный судьбой человек с нежданной вестью, и все это всерьез угрожает здоровью Зельба. Такую жизнь было бы непросто вынести, не будь Зельб в избытке наделен обаянием, самоиронией, решимостью прирожденной ищейки, а также дружбой людей, готовых поддержать в самой странной ситуации. В 1987 году Бернхард Шлинк, уважаемый юрист и педагог, к некоторому удивлению публики, внезапно обратился к «легкому» жанру и совместно с Вальтером Поппом написал «Правосудие Зельба», а затем, уже самостоятельно, два продолжения, за одно из которых получил старейшую и самую престижную детективную литературную премию Германии Deutscher Krimipreis_ многочисленные премии за его знаменитый роман «Чтец» были еще впереди. Трилогия Шлинка о Зельбе — три густо замешенные истории о том, что за невинным фасадом зачастую таится ужас, а прошлое всегда догонит, как от него ни беги.</t>
  </si>
  <si>
    <t>Schlink, B.</t>
  </si>
  <si>
    <t>During World War II, Gerhard Selb was a prosecutor, and after the war he opened a detective agency. He is now in his late seventies, he does not sit without a job, and every case turns into a major surprise — usually unpleasant. A childhood friend asks to investigate hacker attacks — and Zelba, who knows nothing about computers, but understands people well, reveals a dark secret of the past, which would be better to remain a secret. An unknown customer unceremoniously demands to find the missing girl, allegedly his daughter, and Zelb gets involved in a frenzied race, where there will be terrorism, phantom and real fires, betrayal, lies and madness. A chance acquaintance with a banker brings a seemingly unencumbered order — to find a secret partner of the bank — and suddenly people die for unknown reasons, financial frauds are revealed, the mafia emerges from the murky depths, someone is kidnapped, everyone lies, a battered man knocks on the door every now and then with unexpected news, and all this seriously threatens health Zelba. Such a life would not be easy to bear if Zelb were not endowed in excess with charm, self-irony, the determination of a born bloodhound, as well as the friendship of people who are ready to support in the strangest situation. In 1987, Bernhard Schlink, a respected lawyer and teacher, to some surprise of the public, suddenly turned to the &amp;quot_light&amp;quot_ genre and together with Walter Popp wrote &amp;quot_Justice Zelba&amp;quot_, and then, independently, two sequels, for one of which he received the oldest and most prestigious German detective literary prize Deutscher Krimipreis_ numerous The prizes for his famous novel &amp;quot_The Reader&amp;quot_ were still ahead. Schlink's trilogy about Zelba is three thickly mixed stories about how horror often lurks behind an innocent facade, and the past always catches up, no matter how you run from it.</t>
  </si>
  <si>
    <t>http://sentrumbookstore.com/upload/iblock/839/yrliogwoadjfhc53hww8zdfgo6w5hmfg/9785389243279.jpg</t>
  </si>
  <si>
    <t>Pravosudie Zelʹba. Obman Zelʹba. Proshchanie Zelʹba</t>
  </si>
  <si>
    <t>Vo vremia Vtoroĭ mirovoĭ Gerkhard Zelʹb byl prokurorom, posle voĭny otkryl detektivnoe agentstvo. Seĭchas emu pod semʹdesiat, bez raboty on ne sidit, i kazhdoe delo oborachivaetsia krupnym siurprizom — kak pravilo, nepriiatnym. Drug detstva prosit rassledovatʹ khakerskie ataki — i Zelʹbu, kotoryĭ nichego ne smyslit v kompʹiuterakh, zato neplokho razbiraetsia v liudiakh, otkryvaetsia mrachnaia taĭna proshlogo, kotoroĭ luchshe by tak i ostatʹsia taĭnoĭ. Neizvestnyĭ zakazchik bestseremonno trebuet naĭti propavshuiu devushku, iakoby ego dochʹ, — i Zelʹb vviazyvaetsia v beshenuiu gonku, gde budut terrorizm, fantomnye i realʹnye pozhary, predatelʹstva, lozhʹ i bezumie. Sluchaĭnoe znakomstvo s bankirom prinosit vrode by neobremenitelʹnyĭ zakaz — naĭti taĭnogo kompanʹona banka, — i vnezapno liudi gibnut nevedomo otchego, raskryvaiutsia finansovye makhinatsii, iz mutnykh glubin vsplyvaet mafiia, kogo-to pokhishchaiut, vrut vse, v dverʹ to i delo stuchitsia potrepannyĭ sudʹboĭ chelovek s nezhdannoĭ vestʹiu, i vse ėto vserʹez ugrozhaet zdorovʹiu Zelʹba. Takuiu zhiznʹ bylo by neprosto vynesti, ne budʹ Zelʹb v izbytke nadelen obaianiem, samoironieĭ, reshimostʹiu prirozhdennoĭ ishcheĭki, a takzhe druzhboĭ liudeĭ, gotovykh podderzhatʹ v samoĭ strannoĭ situatsii. V 1987 godu Bernkhard Shlink, uvazhaemyĭ iurist i pedagog, k nekotoromu udivleniiu publiki, vnezapno obratilsia k «legkomu» zhanru i sovmestno s Valʹterom Poppom napisal «Pravosudie Zelʹba», a zatem, uzhe samostoiatelʹno, dva prodolzheniia, za odno iz kotorykh poluchil stareĭshuiu i samuiu prestizhnuiu detektivnuiu literaturnuiu premiiu Germanii Deutscher Krimipreis_ mnogochislennye premii za ego znamenityĭ roman «Chtets» byli eshche vperedi. Trilogiia Shlinka o Zelʹbe — tri gusto zameshennye istorii o tom, chto za nevinnym fasadom zachastuiu taitsia uzhas, a proshloe vsegda dogonit, kak ot nego ni begi.</t>
  </si>
  <si>
    <t>Бумажный театр: непроза</t>
  </si>
  <si>
    <t>Свою новую книгу Людмила Улицкая назвала весьма провокативно — непроза. И это отчасти лукавство, потому что и сценарии, и личные дневники, и мемуары, и пьесы читаются как единое повествование, тема которого — жизнь как театр. Бумажный, не отделимый от писательского ремесла.“Реальность ускользает. Всё острее чувствуется граница, и вдруг мы обнаруживаем, как важны детали личного прошлого, как много было всего дано — и радостей, и страданий, и знания. Великий театр жизни, в котором главное, что остается, — текст. Я занимаюсь текстами. Что из них существенно, а что нет, покажет время”. (Людмила Улицкая)</t>
  </si>
  <si>
    <t>Paper theater: neproza</t>
  </si>
  <si>
    <t>Lyudmila Ulitskaya called her new book very provocatively — unproza. And this is partly cunning, because scripts, personal diaries, memoirs, and plays are read as a single narrative, the theme of which is life as a theater. Paper, inseparable from the craft of writing.“Reality is slipping away. The border is felt more and more acutely, and suddenly we discover how important the details of the personal past are, how much everything was given — and joys, and sufferings, and knowledge. The great theater of life, in which the main thing that remains is the text. I do texts. Time will tell which of them is essential and which is not.” (Lyudmila Ulitskaya)</t>
  </si>
  <si>
    <t>http://sentrumbookstore.com/upload/iblock/9b2/59row5rhyasjgt9lymn6s2clqpgqf96a/9785171326159.jpg</t>
  </si>
  <si>
    <t>Bumazhnyĭ teatr: neproza</t>
  </si>
  <si>
    <t>Svoiu novuiu knigu Liudmila Ulitskaia nazvala vesʹma provokativno — neproza. I ėto otchasti lukavstvo, potomu chto i stsenarii, i lichnye dnevniki, i memuary, i pʹesy chitaiutsia kak edinoe povestvovanie, tema kotorogo — zhiznʹ kak teatr. Bumazhnyĭ, ne otdelimyĭ ot pisatelʹskogo remesla.“Realʹnostʹ uskolʹzaet. Vsë ostree chuvstvuetsia granitsa, i vdrug my obnaruzhivaem, kak vazhny detali lichnogo proshlogo, kak mnogo bylo vsego dano — i radosteĭ, i stradaniĭ, i znaniia. Velikiĭ teatr zhizni, v kotorom glavnoe, chto ostaetsia, — tekst. IA zanimaiusʹ tekstami. Chto iz nikh sushchestvenno, a chto net, pokazhet vremia”. (Liudmila Ulitskaia)</t>
  </si>
  <si>
    <t>978-5-17-132615-9</t>
  </si>
  <si>
    <t>Alatova, As Well As</t>
  </si>
  <si>
    <t>A new detective novel from the author of &amp;quot_The Greek Rode across the river&amp;quot_, popular on the web by Tata Alatova! Fans of Sonechka Marmeladova and Anna Jane will like it.Lucy is a bitchy journalist. Her self-esteem is excellent, her chatty tongue sometimes gets out of control. And she also pisses everyone off.Pavel is the head of the investigation department, who takes on a series of murders taking place in the city. Lucy ruined his life, and for that he can't stand her.But what happens if both have to spend a lot of time with each other? Is it possible to continue hating someone while sharing breakfast and sleep with them under the same roof? And what if this forced neighborhood will help develop a new feeling, much more tender?</t>
  </si>
  <si>
    <t>Liusia, kotoraia vsekh besila</t>
  </si>
  <si>
    <t>Novyĭ roman-detektiv ot avtora «Ekhal greka cherez reku», populiarnoĭ v seti Taty Alatovoĭ! Ponravitsia poklonnikam Sonechki Marmeladovoĭ i Anny Dzheĭn.Liusia — stervoznaia zhurnalistka. Samomnenie u nee otlichnoe, boltlivyĭ iazyk inogda vykhodit iz-pod kontrolia. A eshche ona vsekh besit.Pavel — glava otdela rassledovaniĭ, kotoryĭ beretsia za seriiu ubiĭstv, proiskhodiashchikh v gorode. Liusia isportila emu zhiznʹ, i za ėto on terpetʹ ee ne mozhet.No chto sluchitsia, esli oboim pridetsia provoditʹ mnogo vremeni drug s drugom? Vozmozhno li prodolzhatʹ nenavidetʹ kogo-to, razdeliaia s nim zavtrak i son pod odnoĭ krysheĭ? A vdrug ėto vynuzhdennoe sosedstvo pomozhet razvitʹsia novomu chuvstvu, gorazdo bolee nezhnomu?</t>
  </si>
  <si>
    <t>Anastasia, D.</t>
  </si>
  <si>
    <t xml:space="preserve">Stealing the Stars (#2) </t>
  </si>
  <si>
    <t>What do old mistakes lead us to? And can the choices made in the past determine our future?An exciting and sincere novel from USA Today bestselling author Debra Anastasia.Teddy and Raffian are completely different. She is a gentle princess whose life is like a fairy tale. He is a real bully who committed evil for the sake of good. It seemed like these two were never supposed to meet. But their worlds unexpectedly collide when Raffian appears on the doorstep of Teddy's posh house and brings real problems with him.A new tremulous love story of two wounded hearts that will touch the most secret strings of your soul. The return of the beloved characters of the Amazon bestseller &amp;quot_Drowning in the Stars&amp;quot_ by Geise and Pixie.&amp;quot_Debra Anastasia knows how to tell stories. She will make you cry, laugh and hope. In other words, she will make you feel.&amp;quot_ — Amazon.com</t>
  </si>
  <si>
    <t xml:space="preserve">Pokhishchaia zvëzdy (#2) </t>
  </si>
  <si>
    <t>K chemu privodiat nas starye oshibki? I mozhet li vybor, sdelannyĭ v proshlom, opredelitʹ nashe budushchee?Volnuiushchiĭ i iskrenniĭ roman ot avtora bestsellerov USA Today Debry Anastasii.Teddi i Raffian absoliutno raznye. Ona — nezhnaia printsessa, chʹia zhiznʹ pokhozha na skazku. On — nastoiashchiĭ khuligan, kotoryĭ sovershal zlo radi dobra. Kazalosʹ, ėti dvoe nikogda ne dolzhny byli vstretitʹsia. No ikh miry neozhidanno stalkivaiutsia, kogda Raffian poiavliaetsia na poroge shikarnogo doma Teddi i prinosit s soboĭ realʹnye problemy.Novaia trepetnaia istoriia liubvi dvukh izranennykh serdets, kotoraia zatronet samye potaennye struny vasheĭ dushi. Vozvrashchenie liubimykh geroev bestsellera Amazon «Utopaia v zvëzdakh» Geĭza i Piksi.«Debra Anastasiia umeet rasskazyvatʹ istorii. Ona zastavit vas plakatʹ, smeiatʹsia i nadeiatʹsia. Drugimi slovami, ona zastavit vas chuvstvovatʹ». — Amazon.com</t>
  </si>
  <si>
    <t>In our pragmatic age, books about love are not often found. In this sense, Anna Gore's novel &amp;quot_Reincarnation&amp;quot_ fully satisfies those readers who are influenced by this topic. It will also be interesting for those who like unexpected plot twists. The episodes that dynamically replace each other, the luxurious surroundings, the intensity of the characters' feelings - all this holds the reader's attention to the last line of the book.</t>
  </si>
  <si>
    <t>http://sentrumbookstore.com/upload/iblock/1ce/pf1wacy4win504arxj33d8zgvnpky5ve/9781628042511.jpg</t>
  </si>
  <si>
    <t>V nash pragmatichnyĭ vek knigi o liubvi vstrechaiutsia ne chasto. V ėtom smysle roman Anny Gor «Reinkarnatsiia» polnostʹiu udovletvoriaet temi chitateliami, na kogo vliiaet ėta tema. Budet on interesen i tem, kto liubit neozhidannye povoroty siuzheta. Ėpizody, dinamichno smeniaiushchie druga druga, roskoshnyĭ anturazh, nakal chuvstv personazhieĭ - vse ėto uderzhivaet vnimanie chitatelia do posledneĭ stroki knigi.</t>
  </si>
  <si>
    <t>Carlisle, Liz</t>
  </si>
  <si>
    <t>Gareth Lloyd is a rich and successful self—made entrepreneur, direct and tough. The last thing he would like to do is take on numerous social responsibilities. But when his relative dies under mysterious circumstances, the family lands, the title of Duke of Warnham, and the need to take care of his widow, Duchess Antonia, one of the most beautiful women of high society in London, who stubbornly refuses to remarry, pass to him.Gareth does not want to fall in love and does not intend to marry — especially with a person whose involvement in the death of her husband is rumored to be nasty. But can the arguments of reason or the voice of reasonable caution stop a man's heart flaring up with passion?..</t>
  </si>
  <si>
    <t>Liubovʹ v nasledstvo</t>
  </si>
  <si>
    <t>Karlaĭl, Liz</t>
  </si>
  <si>
    <t>Garet Lloĭd — bogatyĭ i udachlivyĭ predprinimatelʹ, sdelavshiĭ sebia sam, priamoĭ i zhestkiĭ. Poslednee, chego emu khotelosʹ by, — vzvalitʹ na sebia mnogochislennye svetskie obiazannosti. No kogda ego rodstvennik pogibaet pri zagadochnykh obstoiatelʹstvakh, k nemu perekhodiat i familʹnye zemli, i titul gertsoga Uornema, i neobkhodimostʹ pozabotitʹsia o ego vdove — gertsogine Antonii, odnoĭ iz krasiveĭshikh zhenshchin vysshego obshchestva Londona, kotoraia uporno otkazyvaetsia vnovʹ vstupatʹ v brak.Garet ne zhelaet vliubliatʹsia i ne nameren zhenitʹsia — tem bolee na osobe, o prichastnosti kotoroĭ k gibeli muzha khodiat skvernye slukhi. No razve dovody rassudka ili golos razumnoĭ ostorozhnosti mogut ostanovitʹ vspykhnuvshee strastʹiu muzhskoe serdtse?..</t>
  </si>
  <si>
    <t>Kennedy, El</t>
  </si>
  <si>
    <t>— A gift reissue of the most popular El Kennedy cycle. Dust jacket and 4 color illustrations for real fans!— El Kennedy is the bestselling author of The New York Times, USA Today and The Wall Street Journal. — The second part of the Off—Campus cycle is a series of novels about hot hockey players and girls who bring them down from the heavenly pedestal of self-confidence to earth.John Logan is still the same handsome hockey player, except his former conquest Grace Avery has changed. She's no longer the naive freshman who admired John. This year she intends to show her teeth and drive John to despair. After all, the guy is not so indifferent to the one he considered another dummy.</t>
  </si>
  <si>
    <t>Kennedi, Ėlʹ</t>
  </si>
  <si>
    <t>— Podarochnoe pereizdanie samogo populiarnogo tsikla Ėlʹ Kennedi. Superoblozhka i 4 tsvetnykh illiustratsii dlia nastoiashchikh fanatov!— Ėlʹ Kennedi — avtor bestsellerov The New York Times, USA Today i The Wall Street Journal.— Vtoraia chastʹ tsikla «Vne kampusa» — serii romanov o goriachikh khokkeistakh i devushkakh, kotorye spuskaiut ikh s nebesnogo pʹedestala samouverennosti na zemliu.Dzhon Logan — vsë tot zhe krasavets-khokkeist, vot tolʹko ego byvshee zavoevanie Greĭs Ėĭveri izmenilasʹ. Ona bolʹshe ne ta naivnaia pervokursnitsa, kotoraia voskhishchalasʹ Dzhonom. V ėtom godu ona namerena pokazatʹ zubki i dovesti Dzhona do otchaianiia. Vedʹ parenʹ vovse ne tak bezrazlichen k toĭ, kogo poschital ocherednoĭ pustyshkoĭ.</t>
  </si>
  <si>
    <t>Доктор Гаррет Гибсон - единственная женщина-врач в Англии - гордилась своей независимостью во всех отношениях, кроме одного: в личной жизни она оставалась безупречной викторианской леди. И лишь однажды Гаррет позволила себе пасть жертвой очарования незнакомого красавца ирландца... Этан Рэнсом незаконный, отвергнутый отцом отпрыск рода Рейвенелов, - человек с темным прошлым и еще более темным настоящим. Никто не знает, почему он оставил карьеру в Скотленд-Ярде, никому не известно, на кого он работает теперь. И он никогда не позволил бы себе снова вторгнуться в жизнь любимой женщины, которой из-за него может грозить опасность, но когда жизнь Этана окажется на волоске - только Гаррет способна спасти его...</t>
  </si>
  <si>
    <t>Kleypas, L.</t>
  </si>
  <si>
    <t>Dr. Garrett Gibson, the only female doctor in England, prided herself on her independence in all respects except one: in her personal life, she remained an impeccable Victorian lady. And only once did Garrett allow herself to fall victim to the charm of an unknown handsome Irishman... Ethan Ransom is an illegitimate, rejected offspring of the Ravenel family, a man with a dark past and an even darker present. No one knows why he left his career at Scotland Yard, no one knows who he works for now. And he would never allow himself to invade the life of the woman he loved again, who might be in danger because of him, but when Ethan's life was in the balance, only Garrett could save him...</t>
  </si>
  <si>
    <t>Tainstvennyĭ neznakomets</t>
  </si>
  <si>
    <t>Kleĭpas, L.</t>
  </si>
  <si>
    <t>Doktor Garret Gibson - edinstvennaia zhenshchina-vrach v Anglii - gordilasʹ svoeĭ nezavisimostʹiu vo vsekh otnosheniiakh, krome odnogo: v lichnoĭ zhizni ona ostavalasʹ bezuprechnoĭ viktorianskoĭ ledi. I lishʹ odnazhdy Garret pozvolila sebe pastʹ zhertvoĭ ocharovaniia neznakomogo krasavtsa irlandtsa... Ėtan Rėnsom nezakonnyĭ, otvergnutyĭ ottsom otprysk roda Reĭvenelov, - chelovek s temnym proshlym i eshche bolee temnym nastoiashchim. Nikto ne znaet, pochemu on ostavil karʹeru v Skotlend-IArde, nikomu ne izvestno, na kogo on rabotaet teperʹ. I on nikogda ne pozvolil by sebe snova vtorgnutʹsia v zhiznʹ liubimoĭ zhenshchiny, kotoroĭ iz-za nego mozhet grozitʹ opasnostʹ, no kogda zhiznʹ Ėtana okazhetsia na voloske - tolʹko Garret sposobna spasti ego...</t>
  </si>
  <si>
    <t>Cowan, Hannah</t>
  </si>
  <si>
    <t>— A romantic story for fans of Elle Kennedy and Kendall Ryan.— From the Amazon bestselling author.— Handsome Oakley dreams of getting into the NHL, but Ava can't stand hockey players. What will come out of their relationship?— You will fall in love with a wayward and ambitious hockey player at first sight — just like the main character, even though she denies it.— A fascinating novel in the spirit of &amp;quot_from hate to love&amp;quot_ stories. Witty dialogues, explosive emotions and unforgettable characters.</t>
  </si>
  <si>
    <t>Schastlivyĭ udar</t>
  </si>
  <si>
    <t>Kouėn, Khanna</t>
  </si>
  <si>
    <t>— Romanticheskaia istoriia dlia poklonnikov Ėlʹ Kennedi i Kendall Raĭan.— Ot avtora bestsellerov Amazon.— Krasavets Oukli mechtaet popastʹ v NKhL, no Ava terpetʹ ne mozhet khokkeistov. Chto poluchitsia iz ikh otnosheniĭ?— Vy vliubitesʹ v svoenravnogo i ambitsioznogo khokkeista s pervogo vzgliada — sovsem kak glavnaia geroinia, khotʹ ona ėto i otritsaet.— Uvlekatelʹnyĭ roman v dukhe istoriĭ «ot nenavisti do liubvi». Ostroumnye dialogi, vzryvnye ėmotsii i nezabyvaemye geroi.</t>
  </si>
  <si>
    <t>Chiarri, S.</t>
  </si>
  <si>
    <t>&amp;quot_The course for love. Start Over&amp;quot_ is a vivid and sensual novel about the intertwining of passion, love and jealousy, which will not leave anyone indifferent.The writer Stella Chiarri, who created lively and contradictory characters, shows on the pages of the book how sometimes it is important to overcome your own fears and go to the dream, because this road can change YOUR whole life.After a serious accident, Sofia returns home, where her caring husband is waiting for her. Life is gradually getting better, she picks up the camera again and plunges into work. But the ghosts of the past do not allow her to live in peace, because she is constantly haunted by a strange feeling that something is wrong.Will Sofia be able to bring back precious memories and her real self?..</t>
  </si>
  <si>
    <t>Kurs na liubovʹ. Nachatʹ snachala</t>
  </si>
  <si>
    <t>Kʹiarri, S.</t>
  </si>
  <si>
    <t>«Kurs na liubovʹ. Nachatʹ snachala» — ėto iarkiĭ i chuvstvennyĭ roman o perepletenii strasti, liubvi i revnosti, kotoryĭ nikogo ne ostavit ravnodushnym.Pisatelʹnitsa Stella Kʹiarri, sozdavshaia zhivykh i protivorechivykh personazheĭ, pokazyvaet na stranitsakh knigi, kak poroĭ vazhno preodolevatʹ sobstvennye strakhi i idti k mechte, potomu chto ėta doroga mozhet izmenitʹ vsiu TVOIU zhiznʹ.Posle tiazheloĭ avarii Sofiia vozvrashchaetsia domoĭ, gde ee zhdet zabotlivyĭ muzh. Zhiznʹ postepenno nalazhivaetsia, ona vnovʹ beret v ruki fotoapparat i pogruzhaetsia v rabotu. Vot tolʹko prizraki proshlogo ne daiut zhitʹ spokoĭno, potomu chto ee vse vremia presleduet strannoe chuvstvo, budto chto-to ne tak.Smozhet li Sofiia vernutʹ dragotsennye vospominaniia i nastoiashchuiu sebia?..</t>
  </si>
  <si>
    <t>Medvedeva, Anastasia</t>
  </si>
  <si>
    <t>The Emperor wants to hear &amp;quot_Yes&amp;quot_</t>
  </si>
  <si>
    <t>We've been engaged since I was born, but it seems my fiance isn't even thinking about getting married. And it also looks like he's planning to take over my lands and destroy my entire family. Did I mention that we haven't even seen each other?..To find answers to all the questions and understand the reasons for this strange hatred, I decided to go to him — to the harsh northern empire. But incognito — as a servant of his ally's daughter. I had a great plan! But when did these plans work at all?..THE NOVELTY IN THE &amp;quot_SCARLET MAPLE&amp;quot_ SERIES IS AN ASIAN FANTASY FROM RUSSIAN—SPEAKING AUTHORS!- An unusual world with an atmosphere similar to Ancient China.- A sharp-featured heroine.- An epic story full of wars, magic and love.- Melodious author's language and recognizable style.- The Asian Romeo and Juliet.- Fans of the drama &amp;quot_Scarlet Hearts of the Bark&amp;quot_ will like it.</t>
  </si>
  <si>
    <t>Imperator zhelaet uslyshatʹ «Da»</t>
  </si>
  <si>
    <t>My obrucheny s momenta moego rozhdeniia, no, kazhetsia, moĭ zhenikh dazhe ne dumaet o svadʹbe. A eshchë, pokhozhe, on planiruet zakhvatitʹ moi zemli i unichtozhitʹ vesʹ moĭ rod. IA utochniala, chto my dazhe ne videli drug druga?..Chtoby naĭti otvety na vse voprosy i poniatʹ prichiny ėtoĭ strannoĭ nenavisti, ia reshila otpravitʹsia k nemu — v surovuiu severnuiu imperiiu. No inkognito — v kachestve sluzhanki docheri svoego soiuznika. U menia byl otlichnyĭ plan! No kogda voobshche ėti plany rabotali?..NOVINKA V SERII «ALYĬ KLEN» — AZIATSKOE FĖNTEZI OT RUSSKOIAZYChNYKh AVTOROV!- Neobychnyĭ mir, atmosferoĭ pokhozhiĭ na Drevniĭ Kitaĭ.- Ostrokharakternaia geroinia.- Ėpicheskaia istoriia, polnaia voĭn, magii i liubvi.- Pevuchiĭ avtorskiĭ iazyk i uznavaemyĭ stilʹ.- Aziatskaia «Romeo i Dzhulʹetta».- Ponravitsia liubiteliam doramy «Alye serdtsa Kore».</t>
  </si>
  <si>
    <t>Purpura, Sarah</t>
  </si>
  <si>
    <t>Desmond has long been his own worst enemy. It seems that there was nothing bright in his life, and foster families repeatedly refused him. But before he and his only friend manage to escape from the orphanage, they decide to find a new home for him. Dez has no right to refuse. Upon arriving at his new home, he realizes that the Kerper family is not like his previous guardians. Rich, ambitious, heartless… It was as if all the life and kindness had gone to Anais, their youngest daughter. Only Desmond understands how deeply her own family has scarred her. And only to her can he entrust his wounded heart…</t>
  </si>
  <si>
    <t>Dezmond davno stal zleĭshim vragom samomu sebe. Kazhetsia, v ego zhizni ne bylo nichego svetlogo, a priemnye semʹi raz za razom otkazyvalisʹ ot nego. No prezhde chem on vmeste s edinstvennym drugom uspevaet sbezhatʹ iz priiuta, dlia nego reshaiut naĭti novyĭ dom. Dez ne imeet prava otkazatʹsia. Pribyv v novyĭ dom, on ponimaet: semʹia Kerperov ne pokhozha na ego predydushchikh opekunov. Bogatye, ambitsioznye, besserdechnye… Kak budto vsia zhiznʹ i dobrota dostalasʹ tolʹko Anais, ikh mladsheĭ docheri. Tolʹko Dezmond ponimaet, naskolʹko glubokie shramy nanesla eĭ sobstvennaia semʹia. I tolʹko eĭ on mozhet doveritʹ svoe izranennoe serdtse…</t>
  </si>
  <si>
    <t>Nora Roberts' favorite trilogy in a new translation.Nora Roberts is the most popular American writer, whose novels are also loved by Russian readers. The total circulation of Nora Roberts' books has exceeded 500 million copies. Her novels have been translated into 35 languages. 27 copies of Nora Roberts' books are sold every minute on the planet.After the divorce, psychologist Jude Murray has withdrawn into herself and secretly dreams of escaping to the edge of the world. Lost and unhappy, she leaves America for Ireland, the homeland of her ancestors. But she doesn't have to suffer for long! The owner of the local pub, Aidan Gallagher, breaks Jude's loneliness. Now the main thing is to stop analyzing your actions and lose your head…</t>
  </si>
  <si>
    <t>Dragotsennosti solntsa</t>
  </si>
  <si>
    <t>Liubimaia trilogiia Nory Roberts v novom perevode.Nora Roberts — samaia populiarnaia amerikanskaia pisatelʹnitsa, chʹi romany liubiat i rossiĭskie chitatelʹnitsy. Summarnyĭ tirazh knig Nory Roberts prevysil 500 mln ėkzempliarov. Ee romany perevedeny na 35 iazykov mira. Kazhduiu minutu na planete prodaetsia 27 ėkzempliarov knig Nory Roberts.Posle razvoda psikholog Dzhud Miurreĭ zamknulasʹ v sebe i vtaĭne mechtaet sbezhatʹ na kraĭ sveta. Poteriannaia i neschastnaia, ona uezzhaet iz Ameriki v Irlandiiu, na rodinu svoikh predkov. No dolgo stradatʹ eĭ ne prikhoditsia! Vladelets mestnogo paba Ėĭdan Gallakher narushaet odinochestvo Dzhud. Teperʹ glavnoe — perestatʹ analizirovatʹ svoi postupki i poteriatʹ golovu…</t>
  </si>
  <si>
    <t>There are many rules that a Catholic priest should not break.A priest cannot marry. A priest cannot leave his flock. A priest cannot leave his God. I've always been able to follow the rules.Until I met her.My name is Tyler Anselm Bell. I'm twenty-nine years old. Six months ago, I broke my vow of celibacy and, God help me, I would do it again.I am a priest, and this is my Confession. 				 					Five reasons to buy 1The world's most acclaimed bestseller 18+. 2 A dark, deep, hypnotic story about a priest who broke his vows. 3 A powerful, ambiguous book about the struggle of fervent faith and carnal passion. 4The exciting plot, the beautiful style, the utmost frankness and sincerity. 5 The novel is read in one breath.</t>
  </si>
  <si>
    <t>http://sentrumbookstore.com/upload/iblock/960/qm4b0ywsiiaq63xyaige0nmjei1x6o5v/9785171544188.jpg</t>
  </si>
  <si>
    <t>Sushchestvuet mnogo pravil, kotorye nelʹzia narushatʹ katolicheskomu sviashchenniku.Sviashchennik ne mozhet zhenitʹsia. Sviashchennik ne mozhet pokinutʹ svoiu pastvu. Sviashchennik ne mozhet ostavitʹ svoego Boga. IA vsegda umel sledovatʹ pravilam.Poka ne vstretil ee.Menia zovut Taĭler Anselʹm Bell. Mne dvadtsatʹ deviatʹ let. Shestʹ mesiatsev nazad ia narushil obet bezbrachiia i, da pomozhet mne Bog, sdelal by ėto snova.IA sviashchennik, i ėto moia Ispovedʹ. 				 					Piatʹ prichin kupitʹ 					 1Nashumevshiĭ mirovoĭ bestseller 18+. 2Temnaia, glubokaia, gipnoticheskaia istoriia o sviashchennike, narushivshem obety. 3Silʹnaia, neodnoznachnaia kniga o borʹbe istovoĭ very i plotskoĭ strasti. 4Volnuiushchiĭ siuzhet, krasivyĭ slog, predelʹnaia otkrovennosti i iskrennostʹ. 5Roman chitaetsia na odnom dykhanii.</t>
  </si>
  <si>
    <t>Smeltzer, Mikalea</t>
  </si>
  <si>
    <t>His heart was broken. My life has changed completely and irrevocably.It's been six years since I last saw Thayer Holmes. What happened has separated our paths forever. I had to put myself back together: a new man, a new city, a new life.If only it were that simple…I returned home, where I have to say goodbye to my mother and deal with the consequences of my divorce. And don't think about Mayer. Don't think about HIM in any way.That's just…Can an old love be reborn from the ashes?&amp;quot_Sometimes there is someone next to us for whom we have to be strong, someone who really needs us.&amp;quot_</t>
  </si>
  <si>
    <t>Vozrozhdenie polevykh tsvetov</t>
  </si>
  <si>
    <t>Smelttser, Mikaleia</t>
  </si>
  <si>
    <t>Ego serdtse bylo razbito. Moia zhiznʹ izmenilasʹ okonchatelʹno i bespovorotno.Proshlo shestʹ let s tekh por, kak ia v posledniĭ raz videla Taĭera Kholmsa. Sluchivsheesia navsegda razvelo nashi puti. Mne prishlosʹ sobiratʹ sebia po kusochkam: novyĭ muzhchina, novyĭ gorod, novaia zhiznʹ.Esli by vse bylo tak prosto…IA vernulasʹ domoĭ, gde mne predstoit poproshchatʹsia s materʹiu i razobratʹsia s posledstviiami moego razvoda. I ne dumatʹ o Maĭere. Ni v koem sluchae ne dumatʹ o NEM.Vot tolʹko…Mozhet li staraia liubovʹ vozroditʹsia iz pepla?«Inogda riadom s nami estʹ kto-to, radi kogo my dolzhny bytʹ silʹnymi, tot, kto v nas ochenʹ nuzhdaetsia».</t>
  </si>
  <si>
    <t>Hope, Ava</t>
  </si>
  <si>
    <t>Ava Hope's books are sensual stories about love, in which there is no place for toxicity and betrayal, her characters are so light and funny that they are guaranteed a happy ending.Emily. Every romantic love story begins with a miracle. That's what I thought before I met Matthew Davis. But this guy turned all my ideas about beauty upside down, assuring me that love was overrated. He turned out to be a real cynic and an impudent man, and the damned Cupid took and handed him my heart. Now it depends only on him what kind of ending awaits our story. But what if miracles do happen and the main thing is to believe?Matthew. This tiny brunette appeared in my life on Valentine's Day. The fortune card in her hand said that we were destined to meet. And I almost believed it, but a problem arose: our relationship was impossible, because I am the goalkeeper of the New York Penguins hockey club, and Emily is the administrator of the New York Rockets, and our teams have a worse relationship on the ice than Capulet and Montague. But what if Cupid was right, and Emily is my craziest save?</t>
  </si>
  <si>
    <t>Sėĭv</t>
  </si>
  <si>
    <t>Khoup, Ava</t>
  </si>
  <si>
    <t>Knigi Avy Khoup — ėto chuvstvennye istorii o liubvi, v kotoroĭ net mesta toksichnosti i predatelʹstvu, ee geroi nastolʹko legkie i veselye, chto schastlivyĭ final im nepremenno garantirovan.Ėmili. Kazhdaia romanticheskaia istoriia liubvi nachinaetsia s chuda. Tak schitala ia do znakomstva s Mėttʹiu Dėvisom. No ėtot parenʹ perevernul vse moi predstavleniia o prekrasnom, uveriaia, chto liubovʹ pereotsenili. On okazalsia samym nastoiashchim tsinikom i nakhalom, a prokliatyĭ Kupidon vzial i vruchil emu moe serdtse. Teperʹ tolʹko ot nego zavisit, kakoĭ final zhdet nashu istoriiu. No vdrug chudesa vse-taki sluchaiutsia i glavnoe — veritʹ?Mėttʹiu. Ėta kroshechnaia briunetka poiavilasʹ v moeĭ zhizni v Denʹ Sviatogo Valentina. Karta predskazaniĭ v ee ruke govorila o tom, chto nam suzhdeno bylo vstretitʹsia. I ia pochti ėtomu poveril, no narisovalasʹ problema: nashi otnosheniia byli nevozmozhny, vedʹ ia — vratarʹ khokkeĭnogo kluba «Pingviny Nʹiu-Ĭorka», a Ėmili — administrator «Raket Nʹiu-Ĭorka», i vzaimootnosheniia na lʹdu u nashikh komand pokhuzhe, chem u Kapuletti i Montekki. Vot tolʹko chto, esli Kupidon byl prav, i Ėmili i estʹ moĭ samyĭ sumasshedshiĭ sėĭv?</t>
  </si>
  <si>
    <t>The mystery that turned the life of Alexandre Dumas upside down..The year is 1850. The whole of Paris cannot tear itself away from the &amp;quot_Three Musketeers&amp;quot_ and the &amp;quot_Count of Monte Cristo&amp;quot_ by Alexandre Dumas. Few people know that seventy &amp;quot_literary slaves&amp;quot_ are writing new chapters of his masterpieces in the writer's house. Dumas's successes cannot but arouse envy. Alexander's latest work provokes large-scale political unrest across the country. The writer's reputation and life are under threat. Except he didn't write the article. To save himself, Dumas must unite with his enemy, a woman whose hatred is as strong as his fear.The Novel Factory in Paris is an exquisite and fascinating historical novel with subtle humor.&amp;quot_ — Goslarsche Zeitung</t>
  </si>
  <si>
    <t>Fabrika romanov v Parizhe</t>
  </si>
  <si>
    <t>Khuzeman, D.</t>
  </si>
  <si>
    <t>Taĭna, perevernuvshaia zhiznʹ Aleksandra Diuma..1850 god. Vesʹ Parizh ne mozhet otorvatʹsia ot «Trekh mushketerov» i «Grafa Monte-Kristo» Aleksandra Diuma. Malo kto znaet, chto v dome pisatelia semʹdesiat «literaturnykh rabov» pishut novye glavy ego shedevrov. Uspekhi Diuma ne mogut ne vyzyvatʹ zavistʹ. Posledniaia rabota Aleksandra provotsiruet masshtabnye politicheskie volneniia po vseĭ strane. Reputatsiia i zhiznʹ pisatelia pod ugrozoĭ. Vot tolʹko on statʹiu ne pisal. Chtoby spasti sebia, Diuma dolzhen obʺedinitʹsia so svoim vragom — zhenshchinoĭ, chʹia nenavistʹ silʹna tak zhe, kak ego strakh.«Fabrika romanov v Parizhe» — ėto izyskannyĭ i uvlekatelʹnyĭ istoricheskiĭ roman s tonkim iumorom». — Goslarsche Zeitung</t>
  </si>
  <si>
    <t>Jeong, Hyun</t>
  </si>
  <si>
    <t>A romantic story about the life of a publishing house and that even in difficult times there is always a place for romance and love.Cha Ynho is a talented writer, despite his young age, he is already a successful editor—in-chief of the publishing house. His life changes when he accidentally runs into his childhood friend, Kang Dani. She was once a successful copywriter, but now Dani is a divorced single mother in desperate need of a job. And as luck would have it, her employers consider her too competent a specialist. To get a job at a publishing house, Dani decides to lie about her education and gets a position as a temporary employee. Working in the same building, the main characters begin to meet more often and realize that they are connected not only by childhood friendship...</t>
  </si>
  <si>
    <t>Romanticheskoe prilozhenie. Kniga 2</t>
  </si>
  <si>
    <t>Chon, Khen</t>
  </si>
  <si>
    <t>Romanticheskaia istoriia o zhizni izdatelʹstva i o tom, chto dazhe v nelegkie vremena vsegda naĭdetsia mesto dlia romantiki i liubvi.Chkha Ynkho — talantlivyĭ pisatelʹ, nesmotria na svoĭ molodoĭ vozrast, on uzhe iavliaetsia uspeshnym glavnym redaktorom izdatelʹstva. Ego zhiznʹ meniaetsia, kogda on sluchaĭno stalkivaetsia s podrugoĭ detstva — Kan Dani. Kogda-to ona byla uspeshnym kopiraĭterom, no seĭchas Dani — razvedennaia matʹ-odinochka, otchaianno nuzhdaiushchaiasia v rabote. I kak nazlo rabotodateli schitaiut ee slishkom kompetentnym spetsialistom. Chtoby ustroitʹsia v izdatelʹstvo, Dani reshaet solgatʹ o svoem obrazovanii i poluchaet dolzhnostʹ vremennogo rabotnika. Rabotaia v odnom zdanii, glavnye geroi nachinaiut vstrechatʹsia vse chashche i ponimaiut, chto ikh sviazyvaet ne tolʹko detskaia druzhba...</t>
  </si>
  <si>
    <t>Reynolds, Alastair</t>
  </si>
  <si>
    <t>Earthly catastrophes and interstellar wars, today's scientific breakthroughs and tomorrow's high-tech obscurantism, the dream of immortality and a meeting with a dream, after which it remains only to die ... The universe of Alastair Reynolds seems to have absorbed all the popular subgenres and themes of fiction, and they are explored with the insight and acumen of a practicing scientist. No wonder he is called one of the main science fiction writers of our time, the &amp;quot_British Heinlein&amp;quot_. In this collection, the author of the famous &amp;quot_Space of Revelation&amp;quot_ appears to us as a master of small and medium forms — these stories and novellas are in no way inferior in fascination to the grandiose cosmopers who glorified him. Based on the works &amp;quot_Beyond the Eagle Fault&amp;quot_ and &amp;quot_The Blue Period of Winter&amp;quot_, perhaps the two best episodes of the acclaimed series &amp;quot_Love, Death and Robots&amp;quot_, produced by David Fincher, were filmed.</t>
  </si>
  <si>
    <t>Medlennye puli</t>
  </si>
  <si>
    <t>Reĭnolʹds, Alaster</t>
  </si>
  <si>
    <t>Zemnye katastrofy i mezhzvezdnye voĭny, segodniashnie nauchnye proryvy i zavtrashnee vysokotekhnologichnoe mrakobesie, mechta o bessmertii i vstrecha s mechtoĭ, posle chego ostaetsia tolʹko umeretʹ… Vselennaia Alastera Reĭnolʹdsa, kazhetsia, vobrala v sebia vse populiarnye subzhanry i temy fantastiki, i issleduiutsia oni s pronitsatelʹnostʹiu i khvatkoĭ praktikuiushchego uchenogo. Nedarom ego nazyvaiut odnim iz glavnykh nauchnykh fantastov sovremennosti, «britanskim Khaĭnlaĭnom». V dannom sbornike avtor znamenitogo «Prostranstva Otkroveniia» predstaet pered nami kak master maloĭ i sredneĭ formy — ėti rasskazy i povesti po uvlekatelʹnosti niskolʹko ne ustupaiut proslavivshim ego grandioznym kosmooperam. Po motivam proizvedeniĭ «Za Razlomom Orla» i «Goluboĭ period Zimy» byli sniaty, pozhaluĭ, dve luchshie serii nashumevshego seriala «Liubovʹ, smertʹ i roboty», sprodiusirovannogo Dėvidom Fincherom.</t>
  </si>
  <si>
    <t>- Впервые на русском языке! Новая книга от автора бестселлеров «Хоббит» и «Властелин колец»! Включает ранее неопубликованные эссе и фрагменты. - Собранные в «Природе Средиземья» тексты охватывают самый широкий круг тем от флоры и фауны Нуменора до темпов старения людей и эльфов. - Может быть, вас всегда интересовало, как приготовить знаменитый эльфийский хлеб лембас? Или кто кроме гномов и людей носит бороду в Средиземье? А может быть даже вопросы предопределения судьбы и реинкарнации? Именно эта книга содержит ответы на самые неожиданные вопросы, в течение десятилетий занимавшие умы многочисленных фанатов!</t>
  </si>
  <si>
    <t>Tolkien, D.</t>
  </si>
  <si>
    <t>- For the first time in Russian! A new book from the author of the bestsellers &amp;quot_The Hobbit&amp;quot_ and &amp;quot_The Lord of the Rings&amp;quot_! Includes previously unpublished essays and fragments. - The texts collected in the Nature of Middle-Earth cover a wide range of topics from the flora and fauna of Numenor to the rate of aging of humans and elves. - Maybe you've always been interested in how to make the famous elven bread lembas? Or who besides dwarves and humans wears a beard in Middle-earth? Or maybe even questions of destiny and reincarnation? It is this book that contains answers to the most unexpected questions that have occupied the minds of numerous fans for decades!</t>
  </si>
  <si>
    <t>Priroda Sredizemʹia</t>
  </si>
  <si>
    <t>- Vpervye na russkom iazyke! Novaia kniga ot avtora bestsellerov «Khobbit» i «Vlastelin kolets»! Vkliuchaet ranee neopublikovannye ėsse i fragmenty. - Sobrannye v «Prirode Sredizemʹia» teksty okhvatyvaiut samyĭ shirokiĭ krug tem ot flory i fauny Numenora do tempov stareniia liudeĭ i ėlʹfov. - Mozhet bytʹ, vas vsegda interesovalo, kak prigotovitʹ znamenityĭ ėlʹfiĭskiĭ khleb lembas? Ili kto krome gnomov i liudeĭ nosit borodu v Sredizemʹe? A mozhet bytʹ dazhe voprosy predopredeleniia sudʹby i reinkarnatsii? Imenno ėta kniga soderzhit otvety na samye neozhidannye voprosy, v techenie desiatiletiĭ zanimavshie umy mnogochislennykh fanatov!</t>
  </si>
  <si>
    <t>Title (transliteration)</t>
  </si>
  <si>
    <t>Description (transliteration)</t>
  </si>
  <si>
    <t>Language</t>
  </si>
  <si>
    <t>Publisher  (transliteration)</t>
  </si>
  <si>
    <t>Boris Nikolaevich Yeltsin became the first elected head of Russia by the people and the second pensioner of union significance. In 1990, at the age of 59, he surrendered his party ticket and resigned from the membership of the CPSU, which he served faithfully all his adult life. A builder by vocation and education, he devoted the last years of his political career to the dismantling of the old system. During his reign, some of the most striking events in the history of the modern history of the country took place: the August coup, the storming of the White House, privatization, the Chechen wars and default. He became the first person to voluntarily leave his post as head of the country. He was praised for many things, but even more scolded. To this day, he is considered the most controversial political figure whose name is inscribed in the history of our Fatherland. A new book by a psychiatrist, author of many books and pathographs Z. Ageeva outlines the biography of Boris Yeltsin. The book is intended for a wide range of readers</t>
  </si>
  <si>
    <t>TSarʹ-Boris: iz kommunistov v prezidenty</t>
  </si>
  <si>
    <t>Boris Nikolaevich Elʹtsin stal pervym izbrannym narodom glavoĭ Rossii i vtorym pensionerom soiuznogo znacheniia. V 1990-m, v vozraste 59 let, sdal svoĭ partiĭnyĭ bilet i vyshel iz sostava chlenov KPSS, kotoroĭ sluzhil veroĭ i pravdoĭ vsiu svoiu soznatelʹnuiu zhiznʹ. Stroitelʹ po prizvaniiu i obrazovaniiu on posviatil poslednie gody svoeĭ politicheskoĭ karʹery slomu starogo stroia. Pri nëm proizoshli odni iz samykh iarkikh sobytiĭ v istorii sovremennoĭ istorii strany: avgustovskiĭ putch, shturm Belogo doma, privatizatsiia, chechenskie voĭny i defolt. On stal pervym chelovekom, kto dobrovolʹno ostavil svoĭ post rukovoditelia strany. Ego za mnogoe khvalili, no eshchë bolʹshe rugali. I po seĭ denʹ ego schitaiut samoĭ neodnoznachnoĭ politicheskoĭ figuroĭ, chʹe imia vpisano v istoriiu nashego Otechestva. V novoĭ knige vracha-psikhiatra, avtora mnogikh knig i patografiĭ Z. Ageevoĭ izlozhena biografiia B.N. Elʹtsina. Kniga rasschitana na shirokiĭ krug chitateleĭ</t>
  </si>
  <si>
    <t>Aziz, Yavuz</t>
  </si>
  <si>
    <t>The Ottoman Empire is one of the most powerful and great powers. Over six centuries, the Osman family has done the impossible, and a huge and influential state has grown out of a small beylik. Representatives of the Osman family made a huge contribution and left a mark in history, not only with their successes and conquests, but also with palace intrigues, conspiracies and bloodshed among the brothers.Where did the tradition of executing other pretenders to the Ottoman throne come from? Which of the sultans had about a hundred children? Is it true that Suleiman the Magnificent loved making shoes? How could a simple slave conquer the great Sultan of the Ottoman Empire? Why was Hurrem Sultan nicknamed Roksolana in Europe? Why was Mehmed I's death reported only 41 days later? Why was the position of Grand Vizier extremely undesirable during the reign of Selim the Terrible? Why did officials condemned to death have to run through all the palace gardens to their very gates?The whole history of the Ottoman Dynasty and the Great Ottoman Empire from its appearance to its apogee and the beginning of its collapse.</t>
  </si>
  <si>
    <t>Osmany. Istoriia velikoĭ imperii</t>
  </si>
  <si>
    <t>Aziz, IAvuz</t>
  </si>
  <si>
    <t>Osmanskaia imperiia odna iz samykh mogushchestvennykh i velikikh derzhav. Za shestʹ stoletiĭ rod Osman sdelal nevozmozhnoe, i iz nebolʹshogo beĭlika vyroslo ogromnoe i vliiatelʹnoe gosudarstvo. Predstaviteli roda Osman vnesli ogromnyĭ vklad i ostavili sled v istorii, ne tolʹko svoimi uspekhami i zavoevaniiami, no i dvortsovymi intrigami, zagovorami i krovoprolitiem sredi bratʹev.Otkuda vzialasʹ traditsiia kaznitʹ drugikh pretendentov na osmanskiĭ prestol? U kogo iz sultanov bylo okolo sta deteĭ? Pravda li chto Suleĭman Velikolepnyĭ liubil zanimatʹsia izgotovleniem obuvi? Chem prostaia rabynia smogla pokoritʹ velikogo sultana Osmanskoĭ imperii? Za chto v Evrope Khiurrem-sultanprozvali Roksolanoĭ? Pochemu o smerti Mekhmeda I soobshchili tolʹko na 41 denʹ? Pochemu dolzhnostʹ velikogo viziria byla kraĭne nezhelatelʹnoĭ vo vremia pravleniia Selima Groznogo? Dlia chego chinovnikam, osuzhdënnym na smertʹ nado bylo probezhatʹ cherez vse dvortsovye sady do samykh ikh vorot?Vsia istoriia dinastii Osman i Velikoĭ Osmanskoĭ imperii ot ee poiavleniia do apogeia i nachala raspada.</t>
  </si>
  <si>
    <t>Algeranov, Harcourt</t>
  </si>
  <si>
    <t>The famous English dancer Harcourt Algeranov, who performed with Anna Pavlova on the same stage, recalls the last ten years of the great ballerina's life, about the masterpieces she inspired composers and choreographers, about what a divine Anna was in life. Algeranov talks about her troupe and joint tours in Europe, America and Asia.</t>
  </si>
  <si>
    <t>Anna Pavlova. Desiatʹ let iz zhizni zvezdy russkogo baleta</t>
  </si>
  <si>
    <t>Alʹdzheranov, Kharkurt</t>
  </si>
  <si>
    <t>Izvestnyĭ angliĭskiĭ tantsovshchik Kharkurt Alʹdzheranov, vystupavshiĭ s Annoĭ Pavlovoĭ na odnoĭ stsene, vspominaet o desiati poslednikh godakh zhizni velikoĭ baleriny, o shedevrakh, na kotorye ona vdokhnovliala kompozitorov i baletmeĭsterov, o tom, kakoĭ bozhestvennaia Anna byla v zhizni. Alʹdzheranov rasskazyvaet o ee truppe i sovmestnykh gastroliakh po stranam Evropy, Ameriki i Azii.</t>
  </si>
  <si>
    <t>Centerpoligraph</t>
  </si>
  <si>
    <t>TSentrpoligraf</t>
  </si>
  <si>
    <t>To broaden your horizons and understand the world around you, it is important to know the ideas that underlie it. But few people will be able to find enough time to read the autobiographies of brilliant people.This book is a fascinating journey through time. The main character meets 29 brilliant people whose ideas and creativity have changed the world. Nikola Tesla, Steve Jobs, John Lennon, John Rockefeller and others — the author talks to them about life principles, the history of creating ideas and projects and the simple joys of life.Together with the author, you will visit the house of the richest man in the world, talk about fame with the deposed ruler in exile, and see how the famous author of The Gambler has just lost at roulette. And most importantly, you will find in this book answers to the questions that each of us is asking today.</t>
  </si>
  <si>
    <t>Chto dumaiut genii. Govorim o vazhnom s temi, kto izmenil mir</t>
  </si>
  <si>
    <t>Chtoby rasshiritʹ svoĭ krugozor i poniatʹ okruzhaiushchiĭ mir, vazhno znatʹ idei, kotorye lezhat v ego osnove. No malo kto smozhet naĭti dostatochno vremeni, chtoby chitatʹ avtobiografii genialʹnykh liudeĭ.Ėta kniga — uvlekatelʹnoe puteshestvie vo vremeni. Glavnyĭ geroĭ vstrechaet 29 genialʹnykh liudeĭ, chʹi idei i tvorchestvo izmenili mir. Nikola Tesla, Stiv Dzhobs, Dzhon Lennon, Dzhon Rokfeller i drugie — avtor govorit s nimi o zhiznennykh printsipakh, istorii sozdaniia ideĭ i proektov i prostykh radostiakh zhizni.Vmeste s avtorom vy pobyvaete v dome u samogo bogatogo cheloveka v mire, pogovorite o slave so svergnutym pravitelem v izgnanii, uvidite, kak tolʹko chto proigralsia v ruletku znamenityĭ avtor «Igroka». A glavnoe — naĭdete v ėtoĭ knige otvety na voprosy, kotorymi i segodnia zadaetsia kazhdyĭ iz nas.</t>
  </si>
  <si>
    <t>Blockade diaries and documents. From the FSB archive</t>
  </si>
  <si>
    <t>This truly unique collection contains blockade diaries from the archive of the Office of the Federal Security Service of the Russian Federation for St. Petersburg and the Leningrad region. These diaries lack the censorship inherent in the memories of the blockade officially published during the Soviet period. They were attached to the criminal cases of their authors — an accountant of one of the institutes, a school teacher and two Red Army soldiers who fought on the Leningrad front, before conscription — ordinary workers. These diaries give a truly invaluable insight into the daily life of the besieged city, they contain many details of everyday life, descriptions of feelings and fears. For the first time, the reader will be able to see the siege of Leningrad through the eyes of people of various professions, educational level and position, overcoming the traditional bias towards displaying the greatest tragedy of the Second World War exclusively by representatives of the intelligentsia.In addition, the collection includes materials from surveys, letters and diaries of Wehrmacht soldiers who participated in the siege of Leningrad, which allow us to imagine the blockade from the other side of the front, which, together with documents on the propaganda activities of the Nazis, significantly expands the view of the largest humanitarian disaster in world history.2nd edition, expanded.</t>
  </si>
  <si>
    <t>Blokadnye dnevniki i dokumenty. Iz arkhiva FSB</t>
  </si>
  <si>
    <t>V ėtom poistine unikalʹnom sbornike predstavleny blokadnye dnevniki iz arkhiva Upravleniia Federalʹnoĭ sluzhby bezopasnosti Rossiĭskoĭ Federatsii po g. Sankt-Peterburgu i Leningradskoĭ oblasti. V ėtikh dnevnikakh otsutstvuet tsenzura, prisushchaia ofitsialʹno opublikovannym v sovetskiĭ period vospominaniiam o blokade. Oni byli priobshcheny k ugolovnym delam ikh avtorov — bukhgaltera odnogo iz institutov, shkolʹnogo uchitelia i dvukh krasnoarmeĭtsev, voevavshikh na Leningradskom fronte, do prizyva — prostykh rabochikh. Ėti dnevniki daiut poistine bestsennoe predstavlenie o povsednevnoĭ zhizni blokadnogo goroda, v nikh mnogo detaleĭ byta, opisaniĭ oshchushcheniĭ i strakhov. Chitatelʹ vpervye smozhet uvidetʹ blokadu Leningrada glazami liudeĭ razlichnykh professiĭ, obrazovatelʹnogo urovnia i polozheniia, preodolevaia traditsionnyĭ kren v storonu otobrazheniia velichaĭsheĭ tragedii Vtoroĭ mirovoĭ voĭny iskliuchitelʹno predstaviteliami intelligentsii.Krome togo, v sbornik voshli materialy oprosov, pisʹma i dnevniki soldat Vermakhta, uchastvovavshikh v blokade Leningrada, kotorye pozvoliaiut predstavitʹ blokadu s drugoĭ storony fronta, chto vmeste s dokumentami o propagandistskoĭ deiatelʹnosti gitlerovtsev sushchestvenno rasshiriaet vzgliad na krupneĭshuiu gumanitarnuiu katastrofu v mirovoĭ istorii.2-e izdanie, dopolnennoe.</t>
  </si>
  <si>
    <t>Yauza Press</t>
  </si>
  <si>
    <t>IAuza-press</t>
  </si>
  <si>
    <t>Burns, James</t>
  </si>
  <si>
    <t>The author of the book about Franklin Roosevelt, who was elected president for the third (in 1940) and then for the fourth (in 1944) term for the first time in the history of the United States, is a historian, Professor James McGregor Burns, who worked as a congressman's assistant in the White House in the 40s and got acquainted from the inside with the political cuisine of America, in particular with the activities of the Presidential Administration. In his book, Burns gives a detailed description of the president both as a person and as a politician. A huge layer of little-known historical material from an unexpected point of view shows the big game as an exciting intrigue of the struggle of intellects and characters.</t>
  </si>
  <si>
    <t>http://sentrumbookstore.com/upload/iblock/0a7/z2epjo1t5jv099n7y5kk336onsscscy3/9785952458253.jpg</t>
  </si>
  <si>
    <t>Franklin Ruzvelʹt. Chelovek i politik</t>
  </si>
  <si>
    <t>Berns, Dzheĭms</t>
  </si>
  <si>
    <t>Avtor knigi o Frankline Ruzvelʹte, vpervye v istorii SShA izbrannogo prezidentom na tretiĭ (v 1940 g.), a zatem i na chetvertyĭ (v 1944 g.) srok, — istorik, professor Dzheĭms Makgregor Berns, v 40­e gody rabotal pomoshchnikom kongressmena v Belom dome i iznutri poznakomilsia s politicheskoĭ kukhneĭ Ameriki, v chastnosti s deiatelʹnostʹiu administratsii prezidenta. V svoeĭ knige Berns daet podrobnuiu kharakteristiku prezidentu i kak cheloveku, i kak politiku. Ogromnyĭ plast maloizvestnogo u nas istoricheskogo materiala s neozhidannoĭ tochki zreniia pokazyvaet bolʹshuiu igru kak zakhvatyvaiushchuiu intrigu borʹby intellektov i kharakterov.</t>
  </si>
  <si>
    <t>Воплощение красоты и мужественности, изящная внешность, смелые черты лица и проницательный взгляд. Если бы у привлекательности, таланта и красоты было имя – все вышеперечисленное можно было бы назвать двумя словами – Тимоти Шаламе, или Timothée Chalamet. Он не нуждается в представлении. Достаточно посмотреть хотя бы один фильм с участием актера, чтобы влюбиться в этого краша мирового масштаба.Вы держите в руках не просто книгу о Тимоти Шаламе. Это настоящая энциклопедия о жизни и творчестве главного красавчика Голливуда. Биография, фильмы, интересные факты и забавные курьезные случаи, о которых вы вряд ли знали ранее. В книге 'Тимоти Шаламе. История самого красивого мальчика Голливуда' собрано абсолютно все, что поможет вам заглянуть в изнанку жизни Тимоти. Первая настольная книга, раскрывающая и показывающая многогранность актера. Важное предупреждение: после прочтения этой книги вы будете знать абсолютно все о кинозвезде, а фамилия Шаламе встанет на первое место в списке ваших крашев.</t>
  </si>
  <si>
    <t>Black, James</t>
  </si>
  <si>
    <t>The epitome of beauty and masculinity, elegant appearance, bold facial features and penetrating gaze. If attractiveness, talent and beauty had a name, all of the above could be called in two words – Timothy Chalamet, or Timothée Chalamet. He needs no introduction. It's enough to watch at least one movie with an actor to fall in love with this world-class crash.You are holding in your hands not just a book about Timothy Chalamet. This is a real encyclopedia about the life and work of Hollywood's most handsome man. Biography, movies, interesting facts and funny funny cases that you hardly knew about before. In the book 'Timothy Chalamet. The story of the most beautiful boy in Hollywood' contains absolutely everything that will help you look into the inside of Timothy's life. The first board book that reveals and shows the versatility of the actor. Important warning: after reading this book, you will know absolutely everything about the movie star, and the surname Chalamet will be at the top of your list of crushes.</t>
  </si>
  <si>
    <t>Timoti Shalame. Istoriia samogo krasivogo malʹchika Gollivuda</t>
  </si>
  <si>
    <t>Blėk, Dzheĭms</t>
  </si>
  <si>
    <t>Voploshchenie krasoty i muzhestvennosti, iziashchnaia vneshnostʹ, smelye cherty litsa i pronitsatelʹnyĭ vzgliad. Esli by u privlekatelʹnosti, talanta i krasoty bylo imia – vse vysheperechislennoe mozhno bylo by nazvatʹ dvumia slovami – Timoti Shalame, ili Timothée Chalamet. On ne nuzhdaetsia v predstavlenii. Dostatochno posmotretʹ khotia by odin filʹm s uchastiem aktera, chtoby vliubitʹsia v ėtogo krasha mirovogo masshtaba.Vy derzhite v rukakh ne prosto knigu o Timoti Shalame. Ėto nastoiashchaia ėntsiklopediia o zhizni i tvorchestve glavnogo krasavchika Gollivuda. Biografiia, filʹmy, interesnye fakty i zabavnye kurʹeznye sluchai, o kotorykh vy vriad li znali ranee. V knige 'Timoti Shalame. Istoriia samogo krasivogo malʹchika Gollivuda' sobrano absoliutno vse, chto pomozhet vam zaglianutʹ v iznanku zhizni Timoti. Pervaia nastolʹnaia kniga, raskryvaiushchaia i pokazyvaiushchaia mnogogrannostʹ aktera. Vazhnoe preduprezhdenie: posle prochteniia ėtoĭ knigi vy budete znatʹ absoliutno vse o kinozvezde, a familiia Shalame vstanet na pervoe mesto v spiske vashikh krashev.</t>
  </si>
  <si>
    <t>Verena, Vibeck</t>
  </si>
  <si>
    <t>Tupac Shakur. I am alone against the whole world</t>
  </si>
  <si>
    <t>For 25 years of his life, he managed to become a legend. His childhood in Harlem, his youth in the famous Black Panthers gang, the fatally cruel and provocative texts that he read did not just kill him, they provoked the most famous war in the history of hip-hop: the west and east coasts. Alcohol, drugs, fights, rapes and a lot of money - his life consisted of all this, but there was something else, something that allowed the black teenager from Harlem to become the best-selling and most successful rapper in history, a legend and a symbol of the struggle for freedom and success.</t>
  </si>
  <si>
    <t>Tupak Shakur. IA odin protiv tselogo mira</t>
  </si>
  <si>
    <t>Za 25 let svoeĭ zhizni on sumel statʹ legendoĭ. Detstvo v Garleme, iunostʹ v znamenitoĭ bande «Chernye pantery», fatalʹno zhestokie i provokatsionnye teksty, kotorye on chital ne prosto ubili ego, oni sprovotsirovali samuiu znamenituiu v istorii khip-khopa voĭnu: zapadnogo i vostochnogo poberezhʹia. Alkogolʹ, narkotiki, draki, iznasilovaniia i ochenʹ bolʹshie denʹgi, - iz vsego ėtogo sostoiala ego zhiznʹ, no bylo eshche chto-to, chto-to takoe, chto pozvolilo chernomu podrostku iz Garlema statʹ samym prodavaemym i samym uspeshnym rėperom v istorii, legendoĭ i simvolom borʹby za svobodu i uspekh.</t>
  </si>
  <si>
    <t>Genis, Alexander</t>
  </si>
  <si>
    <t>The Kama Sutra of the Scribe is an intellectual autobiography by Alexander Genis. And also — love correspondence with his library. Considering reading to be “everyday happiness”, the author excitedly shares it with everyone who is ready to listen to the intense dialogue of a seasoned scribe with his favorite books.“Reading skills are polished all their lives, never reaching the limit, because they have no purpose other than pure enjoyment.”Alexander Genis</t>
  </si>
  <si>
    <t>Kamasutra knizhnika</t>
  </si>
  <si>
    <t>“Kamasutra knizhnika” — intellektualʹnaia avtobiografiia Aleksandra Genisa. A takzhe — liubovnaia perepiska so svoeĭ bibliotekoĭ. Schitaia chtenie “budniami schastʹia”, avtor azartno delitsia im so vsemi, kto gotov prislushatʹsia k napriazhennomu dialogu materogo knizhnika s liubimymi knigami.“Chitatelʹskoe masterstvo shlifuetsia vsiu zhiznʹ, nikogda ne dostigaia predela, ibo u nego net tseli, krome chistogo naslazhdeniia”.Aleksandr Genis</t>
  </si>
  <si>
    <t>Gorenstein, Friedrich</t>
  </si>
  <si>
    <t>The narrative of Marc Chagall covers (with the exception of the last episode) his life from birth in Vitebsk to the death of his first wife Bella in 1944, i.e. the first 57 of 98 years. And in this segment — between the two world wars — the revolution and the Civil War, Europe, Russia, the United States, the loss of loved ones. Then the quiet finale of a stormy long life in the south of France in the city of Saint-Paul-de-Vence, where the great artist, who opposed creativity to life's trials, is buried.***Gorenstein sees people not just &amp;quot_from a great height&amp;quot__ his height is not &amp;quot_measured&amp;quot_ at all_ it is not a bird's flight, not the glide of a liner, or even the transcendence of a satellite — it is something in the lens itself: a feeling of an immeasurable abyss between what (who) is being looked at and from where (and who) is watching. — Lev Anninskygorenstein is incomparable. He is a great master with his ups and sometimes failures, uneven, restless, powerful, embodying in his generation the pain and strength of the great Russian prose tradition, to which he belongs inextricably. — Vyacheslav Ivanov</t>
  </si>
  <si>
    <t>Letit sebe aėroplan</t>
  </si>
  <si>
    <t>Gorenshteĭn, Fridrikh</t>
  </si>
  <si>
    <t>Povestvovanie o Marke Shagale okhvatyvaet (za iskliucheniem poslednego ėpizoda) ego zhiznʹ ot rozhdeniia v Vitebske do smerti pervoĭ zheny Belly v 1944 godu, t. e. pervye 57 iz 98 let. I na ėtom otrezke — mezhdu dvumia mirovymi voĭnami — revoliutsiia i Grazhdanskaia voĭna, Evropa, Rossiia, SShA, poteri blizkikh. Zatem tikhiĭ final burnoĭ dlinnoĭ zhizni na iuge Frantsii v gorode Sen-Polʹ-de-Vans, gde i pokhoronen velikiĭ khudozhnik, protivopostavliavshiĭ zhiznennym ispytaniiam tvorchestvo.***Gorenshteĭn vidit liudeĭ ne prosto «s bolʹshoĭ vysoty»_ u nego vysota voobshche ne «izmeriaetsia»_ ėto ne ptichiĭ polet, ne skolʹzhenie laĭnera i dazhe ne zapredelʹnostʹ sputnika — ėto nechto v samom khrustalike: oshchushchenie neizmerimoĭ bezdny mezhdu tem, na chto (na kogo) smotriat, i tem, otkuda (i kto) smotrit. — Lev AnninskiĭGorenshteĭn nesravnim. Ėto bolʹshoĭ master so svoimi vzletami, inogda neudachami, nerovnyĭ, miatushchiĭsia, moshchnyĭ, voploshchaiushchiĭ v svoem pokolenii bolʹ i silu velikoĭ russkoĭ prozaicheskoĭ traditsii, kotoroĭ on prinadlezhit neotryvno. — Viacheslav Ivanov</t>
  </si>
  <si>
    <t>The Scribes</t>
  </si>
  <si>
    <t>Knizhniki</t>
  </si>
  <si>
    <t>Сократ - гениальный мыслитель и один из творцов европейской философии. Таким он был запечатлен в диалогах Платона, и таким мы знаем его и по сей день. Однако что за человек на самом деле скрывался за этим именем? Знакомы ли мы с настоящим Сократом? Профессор Арман Д'Ангур предлагает взглянуть под новым углом на жизнь философа. Сократ, которого заново открывает для нас автор, - это Сократ, терзаемый переживаниями и страстями, храбрый воин, атлет, любовник и мечтатель. В этом полном и подробном жизнеописании самого таинственного мыслителя Античности прослеживается его путь от юноши, впервые познавшего любовь и вкусившего знание, до зрелого мужа, чьи идеи определили ход европейской философской мысли на века вперед. Данная книга выходит на русском языке в двух сериях под названиями «Изобретая философа: влюбленный Сократ» (серия «Персона») и «Влюбленный Сократ: история рождения европейской философской мысли» (серия «Исторический интерес»).</t>
  </si>
  <si>
    <t>D'Angour, A.</t>
  </si>
  <si>
    <t>Inventing a philosopher. Socrates in Love</t>
  </si>
  <si>
    <t>Socrates is a brilliant thinker and one of the creators of European philosophy. This is how he was depicted in Plato's dialogues, and this is how we know him to this day. However, what kind of person was actually hiding behind that name? Are we familiar with the real Socrates? Professor Armand D'Angour suggests looking at the philosopher's life from a new angle. Socrates, whom the author rediscovers for us, is Socrates, tormented by emotions and passions, a brave warrior, an athlete, a lover and a dreamer. This complete and detailed biography of the most mysterious thinker of Antiquity traces his path from a young man who first knew love and tasted knowledge to a mature husband, whose ideas determined the course of European philosophical thought for centuries to come. This book is published in Russian in two series under the titles &amp;quot_Inventing a Philosopher: Socrates in Love&amp;quot_ (series &amp;quot_Persona&amp;quot_) and &amp;quot_Socrates in Love: the Story of the birth of European Philosophical thought&amp;quot_ (series &amp;quot_Historical Interest&amp;quot_).</t>
  </si>
  <si>
    <t>http://sentrumbookstore.com/upload/iblock/88c/9z3dweu688k6naf3gmg1rsidpd0rdzbk/9785389235809.jpg</t>
  </si>
  <si>
    <t>Izobretaia filosofa. Vliublënnyĭ Sokrat</t>
  </si>
  <si>
    <t>Sokrat - genialʹnyĭ myslitelʹ i odin iz tvortsov evropeĭskoĭ filosofii. Takim on byl zapechatlen v dialogakh Platona, i takim my znaem ego i po seĭ denʹ. Odnako chto za chelovek na samom dele skryvalsia za ėtim imenem? Znakomy li my s nastoiashchim Sokratom? Professor Arman D'Angur predlagaet vzglianutʹ pod novym uglom na zhiznʹ filosofa. Sokrat, kotorogo zanovo otkryvaet dlia nas avtor, - ėto Sokrat, terzaemyĭ perezhivaniiami i strastiami, khrabryĭ voin, atlet, liubovnik i mechtatelʹ. V ėtom polnom i podrobnom zhizneopisanii samogo tainstvennogo myslitelia Antichnosti proslezhivaetsia ego putʹ ot iunoshi, vpervye poznavshego liubovʹ i vkusivshego znanie, do zrelogo muzha, chʹi idei opredelili khod evropeĭskoĭ filosofskoĭ mysli na veka vpered. Dannaia kniga vykhodit na russkom iazyke v dvukh seriiakh pod nazvaniiami «Izobretaia filosofa: vliublennyĭ Sokrat» (seriia «Persona») i «Vliublennyĭ Sokrat: istoriia rozhdeniia evropeĭskoĭ filosofskoĭ mysli» (seriia «Istoricheskiĭ interes»).</t>
  </si>
  <si>
    <t>Derbeceni, Y.</t>
  </si>
  <si>
    <t>Jozsef Debrecen is one of the most gifted Hungarian–speaking journalists and poets. Once in Auschwitz, he was supposed to die exactly forty-five minutes after his arrival. Strictly according to the approved schedule. That's how long it took for the half-dead prisoners to be sorted into groups, stripped and sent to the gas chambers. However, the overseers decided that it was more profitable for Debrecen not to kill immediately, but to make it work. This was followed by a painful twelve-month journey through the &amp;quot_Land of Auschwitz.&amp;quot_ Like Dante, the author went through all the circles of hell: he was thrown from one camp to another, until eventually Jozef plunged into the chilling darkness of the &amp;quot_Cold Crematorium&amp;quot_ — a place where everyone is supposed to die… And because of that, he was saved.Debrecen's memoirs have been called &amp;quot_the harshest and most merciless indictment of Nazism ever written.&amp;quot_ The author shows the mechanisms of slavery, the social hierarchy in the camps and the ways in which the Nazis destroyed not only human bodies, but also the souls of all people trapped in the meat grinder of Auschwitz, where there is no intimacy, no comfort, no community, no heroism... A clear and analytical style of presentation is combined with the artistic expressiveness of the text. And although the creepy and naturalistic descriptions of earthly hell sometimes become almost unbearable, nevertheless, thanks to the talent and sincerity of the author, it is impossible to break away from the book.------------------------------Ehud Barak, former Prime Minister of Israel: &amp;quot_Jozsef Debrecen was a journalist and a poet and brought both his talents to this wonderful work. It should be read by anyone who wants to understand the barbaric cruelty of the Holocaust, as well as the indomitable spirit of those who survived it.&amp;quot_Geza Roerig, lead actor of the Oscar-winning film &amp;quot_Son of Saul&amp;quot_: &amp;quot_With the exception of the works of Primo Levi, I do not know of another such strong documentary book about the Holocaust.&amp;quot_</t>
  </si>
  <si>
    <t>Kholodnyĭ krematoriĭ. Golod i nadezhda v Osventsime</t>
  </si>
  <si>
    <t>Derbetseni, Ĭ.</t>
  </si>
  <si>
    <t>Ĭozhef Debretseni – odin iz samykh odarennykh vengerskoiazychnykh zhurnalistov i poėtov. Popav v Osventsim, on dolzhen byl umeretʹ rovno cherez sorok piatʹ minut posle pribytiia. Strogo po utverzhdennomu grafiku. Imenno stolʹko vremeni trebovalosʹ, chtoby poluzhivykh zakliuchennykh rassortirovali po gruppam, razdeli i otpravili v gazovye kamery. Odnako nadsmotrshchiki reshili, chto Debretseni vygodnee ne ubivatʹ srazu, a zastavitʹ rabotatʹ. Dalee posledovalo muchitelʹnoe dvenadtsatimesiachnoe puteshestvie po «Strane Osventsim». Podobno Dante, avtor proshel vse krugi preispodneĭ: ego brosali iz odnogo lageria v drugoĭ, poka v kontse kontsov Ĭozhef ne pogruzilsia v ledeniashchiĭ mrak «Kholodnogo krematoriia» — mesta, gde vsem polozheno umiratʹ… I blagodaria ėtomu on byl spasen.Memuary Debretseni nazyvaiut «samym surovym i besposhchadnym obvineniem natsizmu iz kogda-libo napisannykh». Avtor pokazyvaet mekhanizmy rabstva, sotsialʹnuiu ierarkhiiu v lageriakh i sposoby, kotorymi natsisty unichtozhali ne tolʹko chelovecheskie tela, no i dushi vsekh liudeĭ, popavshikh v miasorubku Osventsima, gde net blizosti, net komforta, net obshchnosti, net geroizma... IAsnyĭ i analiticheskiĭ stilʹ izlozheniia sochetaetsia s khudozhestvennoĭ vyrazitelʹnostʹiu teksta. I khotia zhutkie i naturalistichnye opisaniia zemnogo ada poroĭ stanoviatsia pochti nevynosimymi, tem ne menee, blagodaria talantu i iskrennosti avtora ot knigi nevozmozhno otorvatʹsia.------------------------------Ėkhud Barak, byvshiĭ premʹer-ministr Izrailia: «Ĭozhef Debretseni byl zhurnalistom i poėtom i privnes v ėtu zamechatelʹnuiu rabotu oba svoikh talanta. Ee dolzhen prochitatʹ kazhdyĭ, kto khochet poniatʹ varvarskuiu zhestokostʹ Kholokosta, a takzhe neukrotimyĭ dukh tekh, kto perezhil ego».Geza Rërig, vedushchiĭ aktër oskaronosnogo filʹma «Syn Saula»: «Za iskliucheniem proizvedeniĭ Primo Levi, ia ne znaiu drugoĭ takoĭ silʹnoĭ dokumentalʹnoĭ knigi o Kholokoste».</t>
  </si>
  <si>
    <t>Запашный, Эдгард;Запашный, Аскольд</t>
  </si>
  <si>
    <t>Представители знаменитой цирковой династии, выдающиеся дрессировщики, основатели и руководители &amp;laquo_Цирка братьев Запашных&amp;raquo_, Народные артисты РФ Эдгард и Аскольд Запашные давно стали не только знаменитым брендом, но и символом цирковой индустрии России. В своей книге они откровенно и эмоционально рассказывают о детстве &amp;laquo_в опилках&amp;raquo_, первых шагах на арене, успехах и неудачах, учителях и учениках, политике и личной жизни. Об изнанке профессии, в прямом смысле пропитанной потом и кровью, &amp;mdash_ и великолепных шоу мирового уровня.&amp;lt_/p&amp;gt_</t>
  </si>
  <si>
    <t>Zapashny, Edgard; Zapashny, Askold</t>
  </si>
  <si>
    <t>Representatives of the famous circus dynasty, outstanding trainers, founders and leaders of the Zapashny Brothers Circus, People's Artists of the Russian Federation Edgard and Askold Zapashny have long become not only a famous brand, but also a symbol of the circus industry in Russia. In their book, they openly and emotionally talk about childhood &amp;quot_in sawdust&amp;quot_, the first steps in the arena, successes and failures, teachers and students, politics and personal life. About the underside of the profession, literally soaked in sweat and blood, and great world—class shows.&amp;lt_/p&amp;gt_</t>
  </si>
  <si>
    <t>Poniatʹ khishchnika</t>
  </si>
  <si>
    <t>Zapashnyĭ, Ėdgard;Zapashnyĭ, Askolʹd</t>
  </si>
  <si>
    <t>Predstaviteli znamenitoĭ tsirkovoĭ dinastii, vydaiushchiesia dressirovshchiki, osnovateli i rukovoditeli &amp;laquo_TSirka bratʹev Zapashnykh&amp;raquo_, Narodnye artisty RF Ėdgard i Askolʹd Zapashnye davno stali ne tolʹko znamenitym brendom, no i simvolom tsirkovoĭ industrii Rossii. V svoeĭ knige oni otkrovenno i ėmotsionalʹno rasskazyvaiut o detstve &amp;laquo_v opilkakh&amp;raquo_, pervykh shagakh na arene, uspekhakh i neudachakh, uchiteliakh i uchenikakh, politike i lichnoĭ zhizni. Ob iznanke professii, v priamom smysle propitannoĭ potom i krovʹiu, &amp;mdash_ i velikolepnykh shou mirovogo urovnia.&amp;lt_/p&amp;gt_</t>
  </si>
  <si>
    <t>Ilyichev, Ivan</t>
  </si>
  <si>
    <t>The extraordinary fate of the great singer Anna Herman is revealed in this book through the prism of the memories of her friends, relatives, colleagues and ordinary viewers. Pop stars – Lev Leshchenko, Iosif Kobzon, Edita Piekha, Eduard Khil, famous authors – Alexandra Pakhmutova and Nikolai Dobronravov, Vladimir Shainsky tell poignant stories about meetings with this amazing singer. The author, Ivan Ilyichev, is a biographer of the singer, who has been collecting material for more than 15 years, traveled to many countries, met with eyewitnesses of Anna's tours, with her relatives and friends. The book is illustrated with unique, previously unpublished photographs and documents.</t>
  </si>
  <si>
    <t>Anna German. Sto vospominaniĭ o velikoĭ pevitse</t>
  </si>
  <si>
    <t>Ilʹichev, Ivan</t>
  </si>
  <si>
    <t>Neobyknovennaia sudʹba velikoĭ pevitsy Anny German raskryvaetsia v ėtoĭ knige skvozʹ prizmu vospominaniĭ ee druzeĭ, rodstvennikov, kolleg i prostykh zriteleĭ. Zvezdy ėstrady – Lev Leshchenko, Iosif Kobzon, Ėdita Pʹekha, Ėduard Khilʹ, znamenitye avtory – Aleksandra Pakhmutova i Nikolaĭ Dobronravov, Vladimir Shainskiĭ rasskazyvaiut pronzitelʹnye istorii o vstrechakh s ėtoĭ udivitelʹnoĭ pevitseĭ. Avtor – Ivan Ilʹichev – biograf pevitsy, bolee 15 let sobiravshiĭ material, obʺezdil mnogie strany, vstrechalsia s ochevidtsami gastroleĭ Anny, s ee rodstvennikami i druzʹiami. Kniga illiustrirovana unikalʹnymi, ranee ne publikovavshimisia fotografiiami i dokumentami.</t>
  </si>
  <si>
    <t>An illustrated biography of a great artist who changed the world!Get to know the life and work of Frida Kahlo, one of the most important personalities in the history of the 20th century. Her life story is full of struggle for recognition and overcoming adversity.Frida Kahlo left behind not only works of art that are appreciated all over the world, but also an incredible life story, which is definitely worth getting acquainted with. And the bright and stylish illustrations that fill the book will make the acquaintance even more visual.</t>
  </si>
  <si>
    <t>Frida: Illiustrirovannaia biografiia samoĭ izvestnoĭ khudozhnitsy XX veka</t>
  </si>
  <si>
    <t>Illiustrirovannaia biografiia velikoĭ khudozhnitsy, kotoraia izmenila mir!Poznakomʹtesʹ s zhiznennym putem i tvorchestvom Fridy Kalo, odnoĭ iz samykh vazhnykh lichnosteĭ v istorii XX veka. Istoriia ee zhizni polna borʹby za priznanie i preodoleniia nevzgod.Frida Kalo ostavila posle sebia ne tolʹko proizvedeniia iskusstva, kotorye tseniatsia vo vsem mire, no i neveroiatnuiu istoriiu zhizni, oznakomitʹsia s kotoroĭ opredelenno stoit. A iarkie i stilʹnye illiustratsii, kotorymi napolnena kniga, sdelaiut znakomstvo eshche bolee nagliadnym.</t>
  </si>
  <si>
    <t>Курт Кобейн &amp;mdash_ рок-музыкант, основатель группы Nirvana, ставшей голосом не одного поколения. Талантливый и непонятый гений, трагично и слишком рано ушедший из жизни. Перед вами ключ к тайнам самого влиятельного и загадочного певца XX века &amp;mdash_ уникальное издание подлинных дневников Курта Кобейна, позволяющих по-новому узнать знаменитого фронтмена. Десятки блокнотов он заполнил комиксами и набросками песен, размышлениями о музыке и славе, о политике и индустрии рока, о личном и самом болезненном. За всем этим легендарный гитарист раскрывается с новой интимной стороны, недоступной прежде поклонникам. Его записи пропитаны сарказмом и грустью, гневом и решимостью, но при этом &amp;mdash_ еще и искренностью. Познакомьтесь с культовым музыкантом заново через дневники, которые он скрывал даже от самых близких.&amp;lt_/p&amp;gt_</t>
  </si>
  <si>
    <t>Cobain, Kurt</t>
  </si>
  <si>
    <t>Kurt Cobain is a rock musician, the founder of the band Nirvana, which has become the voice of more than one generation. A talented and misunderstood genius who tragically and too early passed away. Here is the key to the secrets of the most influential and mysterious singer of the XX century — a unique edition of the original diaries of Kurt Cobain, allowing you to get to know the famous frontman in a new way. He filled dozens of notebooks with comics and song sketches, reflections on music and fame, politics and the rock industry, about the personal and the most painful. Behind all this, the legendary guitarist reveals a new intimate side, previously inaccessible to fans. His recordings are steeped in sarcasm and sadness, anger and determination, but also sincerity. Get to know the iconic musician anew through the diaries that he hid even from his closest ones.&amp;lt_/p&amp;gt_</t>
  </si>
  <si>
    <t>Kurt Kobeĭn. Lichnye dnevniki lidera Nirvana</t>
  </si>
  <si>
    <t>Kobeĭn, Kurt</t>
  </si>
  <si>
    <t>Kurt Kobeĭn &amp;mdash_ rok-muzykant, osnovatelʹ gruppy Nirvana, stavsheĭ golosom ne odnogo pokoleniia. Talantlivyĭ i neponiatyĭ geniĭ, tragichno i slishkom rano ushedshiĭ iz zhizni. Pered vami kliuch k taĭnam samogo vliiatelʹnogo i zagadochnogo pevtsa XX veka &amp;mdash_ unikalʹnoe izdanie podlinnykh dnevnikov Kurta Kobeĭna, pozvoliaiushchikh po-novomu uznatʹ znamenitogo frontmena. Desiatki bloknotov on zapolnil komiksami i nabroskami pesen, razmyshleniiami o muzyke i slave, o politike i industrii roka, o lichnom i samom boleznennom. Za vsem ėtim legendarnyĭ gitarist raskryvaetsia s novoĭ intimnoĭ storony, nedostupnoĭ prezhde poklonnikam. Ego zapisi propitany sarkazmom i grustʹiu, gnevom i reshimostʹiu, no pri ėtom &amp;mdash_ eshche i iskrennostʹiu. Poznakomʹtesʹ s kulʹtovym muzykantom zanovo cherez dnevniki, kotorye on skryval dazhe ot samykh blizkikh.&amp;lt_/p&amp;gt_</t>
  </si>
  <si>
    <t>Koshko, Arkady</t>
  </si>
  <si>
    <t>Here are the memoirs of the chief of the Moscow Detective Police of 1908-1917, criminologist and &amp;quot_Russian Sherlock Holmes&amp;quot_ Arkady Frantsevich Koshko. Vivid portraits of criminals, fascinating stories and mysterious incidents based on real cases will not leave you indifferent. This book includes all three parts of the famous detective's stories.</t>
  </si>
  <si>
    <t>Ugolovnyĭ mir tsarskoĭ Rossii</t>
  </si>
  <si>
    <t>Koshko, Arkadiĭ</t>
  </si>
  <si>
    <t>Pered vami memuary nachalʹnika Moskovskoĭ sysknoĭ politsii 1908—1917 gg., kriminalista i «russkogo Sherloka Kholmsa» Arkadiia Frantsevicha Koshko. IArkie portrety prestupnikov, zakhvatyvaiushchie istorii i tainstvennye proisshestviia, osnovannye na realʹnykh delakh, ne ostaviat vas ravnodushnymi. V ėtu knigu voshli vse tri chasti rasskazov znamenitogo syshchika.</t>
  </si>
  <si>
    <t>Книга воспоминаний Никиты Игоревича Кривошеина это долг памяти прожитых автором десятилетий: Франция - СССР - Франция. Это мужественное свидетельство, которое современная пропаганда в России вычеркивает из памяти и подвергает цензуре. Испытания и крутые повороты судьбы автора, взгляд русского европейца на события ХХ и XXI-го века, в котором пребывает мир после 24 февраля 2022 года - увлекательны и полезны. Никита Игоревич Кривошеин (родился 6 июля 1934, Париж) – синхронный переводчик в ООН, Юнеско, ОБСЕ, ПАСЕ и др._ писатель, общественный и политический деятель русской эмиграции. В 1947 году оказывается вместе с родителями в СССР. Семью русских дворян-эмигрантов селят в г. Ульяновск. Этапы пути Никиты с 1950-1957: токарь на заводе, школа рабочей молодежи, диплом Московского института иностранных языков, арест, суд и три года Мордовских лагерей за «антисоветскую пропаганду». В 1970-м вернулся во Францию, проживает в Париже. Автор многочисленных публицистических работ и книги воспоминаний «Дважды француз Советского Союза».</t>
  </si>
  <si>
    <t>Nikita Igorevich Krivoshein's book of memoirs is a debt of memory of the decades lived by the author: France - USSR - France. This is a courageous testimony that modern propaganda in Russia erases from memory and censors. The trials and sharp turns of the author's fate, the view of a Russian European on the events of the twentieth and XXI century, in which the world after February 24, 2022 resides, are fascinating and useful. Nikita I. Krivoshein (born July 6, 1934, Paris) is a simultaneous translator at the UN, Unesco, OSCE, PACE, etc._ a writer, public and political figure of the Russian emigration. In 1947, he finds himself with his parents in the USSR. A family of Russian emigrant nobles is settled in Ulyanovsk. The stages of Nikita's journey from 1950-1957: a turner at a factory, a school for working youth, a diploma from the Moscow Institute of Foreign Languages, arrest, trial and three years of Mordovian camps for &amp;quot_anti-Soviet propaganda.&amp;quot_ In 1970, he returned to France and lives in Paris. He is the author of numerous journalistic works and a book of memoirs &amp;quot_Twice a Frenchman of the Soviet Union&amp;quot_.</t>
  </si>
  <si>
    <t>http://sentrumbookstore.com/upload/iblock/28d/h5n5dndzqqo8yrwe64ru2pceyuedamw2/9783910741447.jpg</t>
  </si>
  <si>
    <t>Kniga vospominaniĭ Nikity Igorevicha Krivosheina ėto dolg pamiati prozhitykh avtorom desiatiletiĭ: Frantsiia - SSSR - Frantsiia. Ėto muzhestvennoe svidetelʹstvo, kotoroe sovremennaia propaganda v Rossii vycherkivaet iz pamiati i podvergaet tsenzure. Ispytaniia i krutye povoroty sudʹby avtora, vzgliad russkogo evropeĭtsa na sobytiia KhKh i XXI-go veka, v kotorom prebyvaet mir posle 24 fevralia 2022 goda - uvlekatelʹny i polezny. Nikita Igorevich Krivoshein (rodilsia 6 iiulia 1934, Parizh) – sinkhronnyĭ perevodchik v OON, IUnesko, OBSE, PASE i dr._ pisatelʹ, obshchestvennyĭ i politicheskiĭ deiatelʹ russkoĭ ėmigratsii. V 1947 godu okazyvaetsia vmeste s roditeliami v SSSR. Semʹiu russkikh dvorian-ėmigrantov seliat v g. Ulʹianovsk. Ėtapy puti Nikity s 1950-1957: tokarʹ na zavode, shkola rabocheĭ molodezhi, diplom Moskovskogo instituta inostrannykh iazykov, arest, sud i tri goda Mordovskikh lagereĭ za «antisovetskuiu propagandu». V 1970-m vernulsia vo Frantsiiu, prozhivaet v Parizhe. Avtor mnogochislennykh publitsisticheskikh rabot i knigi vospominaniĭ «Dvazhdy frantsuz Sovetskogo Soiuza».</t>
  </si>
  <si>
    <t>Творчество Антона Павловича Чехова ознаменовало собой наивысший подъем русской классической литературы, став ее «визитной карточкой» для всего мира. Главная причина этого — новизна чеховских произведений, где за внешней обыденностью сюжета скрывается глубинный драматизм человеческих отношений и характеров. Интерес к личности Чехова, определившей своеобразие его творческого метода, огромен, поэтому в разных странах появляются все новые его биографии. Самая полная из них на сегодняшний день — капитальное исследование известного литературоведа А. П. Кузичевой, освещающее общественную активность писателя, его личную жизнь, историю создания его произведений. Книга, выходящая в серии «ЖЗЛ», рекомендуется к прочтению всем любителям и знатокам русской литературы.</t>
  </si>
  <si>
    <t>Биографика: Золотая полка</t>
  </si>
  <si>
    <t>Chekhov. The life of an &amp;quot_individual&amp;quot_</t>
  </si>
  <si>
    <t>The work of Anton Pavlovich Chekhov marked the highest rise of Russian classical literature, becoming its &amp;quot_calling card&amp;quot_ for the whole world. The main reason for this is the novelty of Chekhov's works, where the deep drama of human relationships and characters is hidden behind the external ordinariness of the plot. The interest in Chekhov's personality, which determined the originality of his creative method, is huge, therefore, new biographies of him are appearing in different countries. The most complete of them today is a major study by the famous literary critic A. P. Kuzicheva, covering the writer's social activity, his personal life, and the history of the creation of his works. The book, published in the ZhZL series, is recommended for reading by all lovers and connoisseurs of Russian literature.</t>
  </si>
  <si>
    <t>http://sentrumbookstore.com/upload/iblock/dbf/nynr5v49f0s5dfom4c61609o75lf51xr/9346ef93816825c311677455b0ecae89.jpg</t>
  </si>
  <si>
    <t>Chehov. Jizn &amp;quot_otdelnogo cheloveka&amp;quot_</t>
  </si>
  <si>
    <t>Tvorchestvo Antona Pavlovicha Chehova oznamenovalo soboi naiviesshii podem russkoi klassicheskoi literaturie, stav ee «vizitnoi kartochkoi» dlia vsego mira. Glavnaia prichina etogo — novizna chehovskih proizvedenii, gde za vneshnei obiedennostu sujeta skrievaetsia glubinniei dramatizm chelovecheskih otnoshenii i harakterov. Interes k lichnosti Chehova, opredelivshei svoeobrazie ego tvorcheskogo metoda, ogromen, poetomu v raznieh stranah poiavliautsia vse noviee ego biografii. Samaia polnaia iz nih na segodniashnii den — kapitalnoe issledovanie izvestnogo literaturoveda A. P. Kuzichevoi, osveshaushee obshestvennuu aktivnost pisatelia, ego lichnuu jizn, istoriu sozdaniia ego proizvedenii. Kniga, viehodiashaia v serii «JZL», rekomenduetsia k prochteniu vsem lubiteliam i znatokam russkoi literaturie.</t>
  </si>
  <si>
    <t>978-5-235-05118-8</t>
  </si>
  <si>
    <t>The Young Guard</t>
  </si>
  <si>
    <t>Чехов. Жизнь 'отдельного человека' (3-е изд. )</t>
  </si>
  <si>
    <t>Творчество Антона Павловича Чехова ознаменовало собой наивысший подъем русской классической литературы, став ее 'визитной карточкой' для всего мира. Главная причина этого - новизна чеховских произведений, где за внешней обыденностью сюжета скрывается глубинный драматизм человеческих отношений и характеров. Интерес к личности Чехова, определившей своеобразие его творческого метода, огромен, поэтому в разных странах появляются все новые его биографии. Самая полная из них на сегодняшний день - капитальное исследование известного литературоведа А. П. Кузичевой, освещающее общественную активность писателя, его личную жизнь, историю создания его произведений. Книга, выходящая в серии ЖЗЛ к 150-летию со дня рождения Чехова, рекомендуется к прочтению всем любителям и знатокам русской литературы.3-е издание.</t>
  </si>
  <si>
    <t xml:space="preserve">Chekhov. The Life of an 'Individual' (3rd ed.) </t>
  </si>
  <si>
    <t>The work of Anton Pavlovich Chekhov marked the highest rise of Russian classical literature, becoming its 'calling card' for the whole world. The main reason for this is the novelty of Chekhov's works, where the deep drama of human relationships and characters is hidden behind the external ordinariness of the plot. The interest in Chekhov's personality, which determined the originality of his creative method, is huge, therefore, new biographies of him are appearing in different countries. The most complete of them today is a major study by the famous literary critic A. P. Kuzicheva, covering the writer's social activity, his personal life, and the history of the creation of his works. The book, published in the ZhZL series for the 150th anniversary of Chekhov's birth, is recommended for all lovers and connoisseurs of Russian literature to read.3rd edition.</t>
  </si>
  <si>
    <t xml:space="preserve">Chekhov. Zhiznʹ 'otdelʹnogo cheloveka' (3-e izd. ) </t>
  </si>
  <si>
    <t>Tvorchestvo Antona Pavlovicha Chekhova oznamenovalo soboĭ naivysshiĭ podʺem russkoĭ klassicheskoĭ literatury, stav ee 'vizitnoĭ kartochkoĭ' dlia vsego mira. Glavnaia prichina ėtogo - novizna chekhovskikh proizvedeniĭ, gde za vneshneĭ obydennostʹiu siuzheta skryvaetsia glubinnyĭ dramatizm chelovecheskikh otnosheniĭ i kharakterov. Interes k lichnosti Chekhova, opredelivsheĭ svoeobrazie ego tvorcheskogo metoda, ogromen, poėtomu v raznykh stranakh poiavliaiutsia vse novye ego biografii. Samaia polnaia iz nikh na segodniashniĭ denʹ - kapitalʹnoe issledovanie izvestnogo literaturoveda A. P. Kuzichevoĭ, osveshchaiushchee obshchestvennuiu aktivnostʹ pisatelia, ego lichnuiu zhiznʹ, istoriiu sozdaniia ego proizvedeniĭ. Kniga, vykhodiashchaia v serii ZhZL k 150-letiiu so dnia rozhdeniia Chekhova, rekomenduetsia k prochteniiu vsem liubiteliam i znatokam russkoĭ literatury.3-e izdanie.</t>
  </si>
  <si>
    <t>Алехин не просто гений и первый русский чемпион мира по шахматам. Это человек удивительной судьбы. Мировые и гражданская войны, кровавые революции, несостоявшиеся расстрелы, потеря родины, обвинения в коллаборационизме — жизнь Алехина была ужасно непростой, но он удивительным образом приспосабливался. И делал все, чтобы никто не мешал ему заниматься единственным любимым делом, которому он отдавался маниакально, — шахматами.В отличие от большинства других книг об Алехине в этой вы увидите доску с полным набором шахматных фигур: вас ждут подробные истории о великом Ласкере, элегантном Капабланке, члене НСДАП Боголюбове и советском колоссе Ботвиннике, которые были важной частью судьбы нашего героя.Почти вся жизнь Алехина — война. С людьми, с обстоятельствами... Она знала и преодоление, и предательство. И книга автора Sports.ru Станислава Купцова скорее даже не о шахматах, а об утлом суденышке под названием 'жизнь'.Книга с фотографиями. Под редакцией Арсения Замостьянова.</t>
  </si>
  <si>
    <t>Merchants, Stanislav</t>
  </si>
  <si>
    <t>Alekhine is not just a genius and the first Russian world chess champion. He is a man of amazing destiny. World and civil wars, bloody revolutions, failed executions, loss of homeland, accusations of collaboration — Alekhine's life was terribly difficult, but he adapted in an amazing way. And he did everything so that no one would stop him from doing the only thing he loved, to which he gave himself maniacally — chess.Unlike most other books about Alyokhin, in this one you will see a board with a full set of chess pieces: you will find detailed stories about the great Lasker, elegant Capablanca, NSDAP member Bogolyubov and the Soviet colossus Botvinnik, who were an important part of our hero's fate.Almost all of Alyokhin's life is a war. With people, with circumstances... She knew both overcoming and betrayal. And the author's book Sports.ru Stanislav Kuptsov is more likely not even about chess, but about a fragile boat called &amp;quot_life&amp;quot_.A book with photos. Edited by Arseny Zamostyanov.</t>
  </si>
  <si>
    <t>Aleksandr Alekhin. Zhiznʹ kak voĭna</t>
  </si>
  <si>
    <t>Kuptsov, Stanislav</t>
  </si>
  <si>
    <t>Alekhin ne prosto geniĭ i pervyĭ russkiĭ chempion mira po shakhmatam. Ėto chelovek udivitelʹnoĭ sudʹby. Mirovye i grazhdanskaia voĭny, krovavye revoliutsii, nesostoiavshiesia rasstrely, poteria rodiny, obvineniia v kollaboratsionizme — zhiznʹ Alekhina byla uzhasno neprostoĭ, no on udivitelʹnym obrazom prisposablivalsia. I delal vse, chtoby nikto ne meshal emu zanimatʹsia edinstvennym liubimym delom, kotoromu on otdavalsia maniakalʹno, — shakhmatami.V otlichie ot bolʹshinstva drugikh knig ob Alekhine v ėtoĭ vy uvidite dosku s polnym naborom shakhmatnykh figur: vas zhdut podrobnye istorii o velikom Laskere, ėlegantnom Kapablanke, chlene NSDAP Bogoliubove i sovetskom kolosse Botvinnike, kotorye byli vazhnoĭ chastʹiu sudʹby nashego geroia.Pochti vsia zhiznʹ Alekhina — voĭna. S liudʹmi, s obstoiatelʹstvami... Ona znala i preodolenie, i predatelʹstvo. I kniga avtora Sports.ru Stanislava Kuptsova skoree dazhe ne o shakhmatakh, a ob utlom sudenyshke pod nazvaniem 'zhiznʹ'.Kniga s fotografiiami. Pod redaktsieĭ Arseniia Zamostʹianova.</t>
  </si>
  <si>
    <t>Леонид Махлис – «домашнее» имя в том смысле, что на протяжении почти четверти века оно ежедневно звучало в каждом доме бывшего СССР, где слушали «Радио Свобода» – самый авторитетный из неподцензурных голосов русского зарубежья. «Господи, напугай, но не наказывай!» – это первая часть задуманной трилогии об истоках и парадоксах т. н. «третьей волны» русской эмиграции. Книга выстроена на стыке двух жанров – иронической прозы и интеллектуальной мемуаристики. Литературный проект автора вмещает бесценный опыт соприкосновения с удивительными людьми и судьбами – от глав государств и нобелевских лауреатов до террористов и агентов внешней разведки КГБ, от детей репрессированных вождей русской революции до детей казненных заговорщиков Третьего рейха. В числе прочего автор рассказывает, как обедал с Арманд и Свердловым, как его соблазнял взяткой председатель Совета министров СССР, об особенностях медвежьей охоты в лагерной зоне на Колыме, о склонности слонов к классовой борьбе и о выдающейся роли мышей в правозащитной деятельности. Леонид Махлис родился в Москве в 1945 г., закончил филологический факультет МГУ и в 1971 г. эмигрировал. В 2000-е годы он – редактор журналов «Athena Papers» и «Connections» (в рамках программы «Партнерство во имя мира») и других изданий по проблемам международной безопасности. В 2014 году вышла в свет первая книга писателя «Шесть карьер Михаила Александровича. Жизнь тенора», вызвавшая огромный интерес у читателей и музыковедов. Живет в Мюнхене.</t>
  </si>
  <si>
    <t xml:space="preserve">God, scare me, but don't punish me! </t>
  </si>
  <si>
    <t>Leonid Makhlis is a &amp;quot_household name&amp;quot_ in the sense that for almost a quarter of a century it was heard daily in every house of the former USSR, where Radio Liberty was listened to – the most authoritative of the uncensored voices of the Russian diaspora. &amp;quot_Lord, scare, but don't punish!&amp;quot_ is the first part of a planned trilogy about the origins and paradoxes of the so–called &amp;quot_third wave&amp;quot_ of Russian emigration. The book is built at the junction of two genres – ironic prose and intellectual memoir. The author's literary project contains invaluable experience of contact with amazing people and destinies – from heads of state and Nobel laureates to terrorists and KGB foreign intelligence agents, from the children of repressed leaders of the Russian Revolution to the children of executed conspirators of the Third Reich. Among other things, the author tells how he had lunch with Armand and Sverdlov, how he was seduced by a bribe by the chairman of the Council of Ministers of the USSR, about the peculiarities of bear hunting in the Kolyma camp zone, about the tendency of elephants to class struggle and about the prominent role of mice in human rights activities. Leonid Makhlis was born in Moscow in 1945, graduated from the Philological Faculty of Moscow State University and emigrated in 1971. In the 2000s, he was the editor of the magazines Athena Papers and Connections (within the framework of the Partnership for Peace program) and other publications on international security issues. In 2014, the first book of the writer &amp;quot_Six Careers of Mikhail Alexandrovich&amp;quot_ was published. The Life of a Tenor&amp;quot_, which aroused great interest among readers and musicologists. He lives in Munich.</t>
  </si>
  <si>
    <t>http://sentrumbookstore.com/upload/iblock/e24/8vdc7yjm6xx78sefcj9mragaoerhsyb6/9783910741614.jpg</t>
  </si>
  <si>
    <t xml:space="preserve">Gospodi, napugaĭ, no ne nakazyvaĭ! </t>
  </si>
  <si>
    <t>Leonid Makhlis – «domashnee» imia v tom smysle, chto na protiazhenii pochti chetverti veka ono ezhednevno zvuchalo v kazhdom dome byvshego SSSR, gde slushali «Radio Svoboda» – samyĭ avtoritetnyĭ iz nepodtsenzurnykh golosov russkogo zarubezhʹia. «Gospodi, napugaĭ, no ne nakazyvaĭ!» – ėto pervaia chastʹ zadumannoĭ trilogii ob istokakh i paradoksakh t. n. «tretʹeĭ volny» russkoĭ ėmigratsii. Kniga vystroena na styke dvukh zhanrov – ironicheskoĭ prozy i intellektualʹnoĭ memuaristiki. Literaturnyĭ proekt avtora vmeshchaet bestsennyĭ opyt soprikosnoveniia s udivitelʹnymi liudʹmi i sudʹbami – ot glav gosudarstv i nobelevskikh laureatov do terroristov i agentov vneshneĭ razvedki KGB, ot deteĭ repressirovannykh vozhdeĭ russkoĭ revoliutsii do deteĭ kaznennykh zagovorshchikov Tretʹego reĭkha. V chisle prochego avtor rasskazyvaet, kak obedal s Armand i Sverdlovym, kak ego soblaznial vziatkoĭ predsedatelʹ Soveta ministrov SSSR, ob osobennostiakh medvezhʹeĭ okhoty v lagernoĭ zone na Kolyme, o sklonnosti slonov k klassovoĭ borʹbe i o vydaiushcheĭsia roli mysheĭ v pravozashchitnoĭ deiatelʹnosti. Leonid Makhlis rodilsia v Moskve v 1945 g., zakonchil filologicheskiĭ fakulʹtet MGU i v 1971 g. ėmigriroval. V 2000-e gody on – redaktor zhurnalov «Athena Papers» i «Connections» (v ramkakh programmy «Partnerstvo vo imia mira») i drugikh izdaniĭ po problemam mezhdunarodnoĭ bezopasnosti. V 2014 godu vyshla v svet pervaia kniga pisatelia «Shestʹ karʹer Mikhaila Aleksandrovicha. Zhiznʹ tenora», vyzvavshaia ogromnyĭ interes u chitateleĭ i muzykovedov. Zhivet v Miunkhene.</t>
  </si>
  <si>
    <t>Merkushov, Vasily</t>
  </si>
  <si>
    <t>Vasily Alexandrovich Merkushov is one of the first Russian submarine officers who began service back in 1905. It was a time when everything in the Russian underground was happening for the first time, when traditions were being laid and a new type of officers was being formed for this new, revolutionary weapon for the beginning of the 20th century. V.A. Merkushov met the First World War as the commander of the submarine Okun. In his diaries, he describes the campaigns of 1914 and 1915 in the Baltic, for which he was awarded the Order of St. George IV degree and the St. George Weapon, shows the unparalleled courage of Russian submariners, their fearlessness and loyalty to military duty.</t>
  </si>
  <si>
    <t>Komandir schastlivogo «Okunia». Russkiĭ podplav Pervoĭ mirovoĭ</t>
  </si>
  <si>
    <t>Merkushov, Vasiliĭ</t>
  </si>
  <si>
    <t>Vasiliĭ Aleksandrovich Merkushov – odin iz pervykh ofitserov-podvodnikov Rossii, nachavshiĭ sluzhbu eshche v 1905 godu. Ėto bylo vremia, kogda vse v russkom podplave proiskhodilo vpervye, kogda zakladyvalisʹ traditsii i formirovalsia novyĭ tip ofitserov dlia ėtogo novogo, revoliutsionnogo dlia nachala XX veka oruzhiia. Pervuiu mirovuiu voĭnu V.A. Merkushov vstretil v kachestve komandira podvodnoĭ lodki «Okunʹ». V svoikh dnevnikakh on opisyvaet kampanii 1914 i 1915 goda na Baltike, za kotorye on byl udostoen ordena Sviatogo Georgiia IV stepeni i Georgievskogo oruzhiia, pokazyvaet besprimernoe muzhestvo russkikh moriakov-podvodnikov, ikh besstrashie i vernostʹ voinskomu dolgu.</t>
  </si>
  <si>
    <t>Mikhalkov, N.</t>
  </si>
  <si>
    <t>The book by the famous director and actor Nikita Mikhalkov is a wonderful example of vivid autobiographical prose. Private life and creativity are inextricably intertwined here. Starting with his family tree (among the ancestors of the author are the companions of Dmitry Donskoy and Ermak, the boyars of Ivan the Terrible and Vasily Surikov), Nikita Mikhalkov moves on to memories of his mother, father – the author of the anthem of the USSR and new Russia. The most interesting story of his relationship with his older brother, a famous film director, is followed by a story about his children – Anya, Nadia, Stepan, Artyom.New, sometimes unexpected facets in the author's fate are revealed by his confidential story about many episodes of his personal life. About the mutual feeling and dramatic breakup with Anastasia Vertinskaya and about the Love of a lifetime for his wife Tatiana. About military service in the Pacific and Kamchatka... And, of course, about their roles and directorial works.</t>
  </si>
  <si>
    <t>Territoriia moeĭ liubvi. 3-e izdanie</t>
  </si>
  <si>
    <t>Kniga znamenitogo rezhissera i aktera Nikity Mikhalkova – zamechatelʹnyĭ primer iarkoĭ avtobiograficheskoĭ prozy. Chastnaia zhiznʹ i tvorchestvo spleteny zdesʹ nerazryvno. Nachav so svoeĭ rodoslovnoĭ (v chisle predkov avtora – spodvizhniki Dmitriia Donskogo i Ermaka, boiare Ivana Groznogo i Vasiliĭ Surikov), Nikita Mikhalkov perekhodit k vospominaniiam o materi, ottse – avtore gimna SSSR i novoĭ Rossii. Za interesneĭsheĭ istorieĭ otnosheniĭ so starshim bratom, izvestnym kinorezhisserom, sleduet rasskaz o svoikh detiakh – Ane, Nade, Stepane, Arteme.Novye, poroĭ neozhidannye dlia chitatelia grani v sudʹbe avtora otkryvaet ego doveritelʹnyĭ rasskaz o mnogikh ėpizodakh lichnoĭ zhizni. O vzaimnom chuvstve i dramaticheskom razryve s Anastasieĭ Vertinskoĭ i o Liubvi na vsiu zhiznʹ k svoeĭ zhene Tatʹiane. O sluzhbe v armii na Tikhom okeane i Kamchatke... I, konechno zhe, o svoikh roliakh i rezhisserskikh rabotakh.</t>
  </si>
  <si>
    <t>Molchanov, Andrey</t>
  </si>
  <si>
    <t xml:space="preserve">Let's start with Vysotsky, or A Trip to the USSR... </t>
  </si>
  <si>
    <t>A fascinating immersion into the life of the creative intelligentsia of the 70-80 years of the twentieth century, shown through the eyes of the famous writer, member of the Union of Writers of Russia, actor, screenwriter and scout Andrei Molchanov.</t>
  </si>
  <si>
    <t xml:space="preserve">Nachnem s Vysotskogo, ili Puteshestvie v SSSR... </t>
  </si>
  <si>
    <t>Molchanov, Andreĭ</t>
  </si>
  <si>
    <t>Uvlekatelʹnoe pogruzhenie v zhiznʹ tvorcheskoĭ intelligentsii 70-80 godov KhKh veka, pokazannoe glazami izvestnogo pisatelia, chlena Soiuza pisateleĭ Rossii, aktera, stsenarista i razvedchika Andreia Molchanova.</t>
  </si>
  <si>
    <t>Get to know the dramatic and touching stories about the love of the greatest artists in the history of art — Dali, Picasso, Modigliani, Matisse, Leger and Maillol — for amazing Russian women.What contribution did the Russian muses make to the preservation of recognized world masterpieces and how were their images captured in the famous canvases of great creators? How did they &amp;quot_promote&amp;quot_ their lovers in the big art world? Find out on the pages of this colorful, magically fascinating and richly illustrated book. Give yourself or your significant other a trip into the world of romantic vicissitudes of the art world.</t>
  </si>
  <si>
    <t>Russkie muzy. Istorii liubvi velikikh khudozhnikov i ikh russkikh muz</t>
  </si>
  <si>
    <t>Poznakomʹtesʹ s dramatichnymi i trogatelʹnymi istoriiami o liubvi krupneĭshikh khudozhnikov v istorii iskusstva — Dali, Pikasso, Modilʹiani, Matissa, Lezhe i Maĭolia — k udivitelʹnym russkim zhenshchinam.Kakoĭ vklad v sokhranenie priznannykh mirovykh shedevrov vnesli russkie muzy i kak ikh obrazy zapechatlelisʹ v znamenitykh polotnakh velikikh tvortsov? Kak oni «prodvigali» svoikh vozliublennykh v bolʹshom mire iskusstva? Uznaĭte na stranitsakh ėtoĭ krasochnoĭ, magicheski zavorazhivaiushcheĭ i bogato illiustrirovannoĭ knigi. Podarite sebe ili svoeĭ vtoroĭ polovinke puteshestvie v mir romanticheskikh peripetiĭ mira iskusstva.</t>
  </si>
  <si>
    <t>Солсбери, Марк;Бертон, Тим</t>
  </si>
  <si>
    <t>Тим Бёртон: беседы — сборник интервью главного готическогохудожника Голливуда, чей уникальный визуальный стиль и режис-серский почерк стали визитными карточками в мире кино. В разго-ворах с Марком Солсбери, кинокритиком и редактором английскогожурнала Empire, Бёртон делится воспоминаниями о детстве, первыхшагах в качестве мультипликатора на студии Disney, а также подроб-но рассказывает об особых техниках и стилистических решениях,к которым он прибегал в таких фильмах, как 'Битлджус', 'Бэтмен','Эдвард руки-ножницы', 'Кошмар перед Рождеством' и др. Поми-мо технической стороны съемочного процесса, режиссер откровен-но говорит о своих переживаниях и о трудностях, с которыми емупришлось столкнутся в индустрии: давление со стороны киносту-дий, ограниченный бюджет, отсутствие возможности самовыраже-ния и личные кризисы. Кроме того, Бёртон рефлексирует о дебютныхработах и рассказывает про фильмы и людей, которые вдохновляютего на протяжении творческого пути. Настоящее издание будет цен-ным подарком не только для поклонников творчества Тима Бёртона,но и для всех любителей анимации и кинематографа.</t>
  </si>
  <si>
    <t>Salisbury, Mark; Burton, Tim</t>
  </si>
  <si>
    <t>Tim Burton: Conversations is a collection of interviews with Hollywood's main Gothic artist, whose unique visual style and directorial handwriting have become hallmarks in the world of cinema. In talks with Mark Salisbury, film critic and editor of the English magazine Empire, Burton shares memories of his childhood, his first steps as an animator at Disney Studios, and also talks in detail about the special techniques and stylistic solutions that he resorted to in such films as 'Beetlejuice', 'Batman', 'Edward Scissorhands', 'The Nightmare Before Christmas', etc. On the technical side of the filming process, the director speaks frankly about his experiences and the difficulties he will face in the industry: pressure from film studios, limited budget, lack of self-expression and personal crises. In addition, Burton reflects on his debut works and talks about films and people who inspire him throughout his creative career. This edition will be a valuable gift not only for fans of Tim Burton's work, but also for all fans of animation and cinema.</t>
  </si>
  <si>
    <t>Tim Bërton: besedy</t>
  </si>
  <si>
    <t>Solsberi, Mark;Berton, Tim</t>
  </si>
  <si>
    <t>Tim Bërton: besedy — sbornik intervʹiu glavnogo goticheskogokhudozhnika Gollivuda, cheĭ unikalʹnyĭ vizualʹnyĭ stilʹ i rezhis-serskiĭ pocherk stali vizitnymi kartochkami v mire kino. V razgo-vorakh s Markom Solsberi, kinokritikom i redaktorom angliĭskogozhurnala Empire, Bërton delitsia vospominaniiami o detstve, pervykhshagakh v kachestve mulʹtiplikatora na studii Disney, a takzhe podrob-no rasskazyvaet ob osobykh tekhnikakh i stilisticheskikh resheniiakh,k kotorym on pribegal v takikh filʹmakh, kak 'Bitldzhus', 'Bėtmen','Ėdvard ruki-nozhnitsy', 'Koshmar pered Rozhdestvom' i dr. Pomi-mo tekhnicheskoĭ storony sʺemochnogo protsessa, rezhisser otkroven-no govorit o svoikh perezhivaniiakh i o trudnostiakh, s kotorymi emuprishlosʹ stolknutsia v industrii: davlenie so storony kinostu-diĭ, ogranichennyĭ biudzhet, otsutstvie vozmozhnosti samovyrazhe-niia i lichnye krizisy. Krome togo, Bërton refleksiruet o debiutnykhrabotakh i rasskazyvaet pro filʹmy i liudeĭ, kotorye vdokhnovliaiutego na protiazhenii tvorcheskogo puti. Nastoiashchee izdanie budet tsen-nym podarkom ne tolʹko dlia poklonnikov tvorchestva Tima Bërtona,no i dlia vsekh liubiteleĭ animatsii i kinematografa.</t>
  </si>
  <si>
    <t>Sukhorukov, Mikhail</t>
  </si>
  <si>
    <t xml:space="preserve">Female faces of Soviet intelligence. 1917-1941 </t>
  </si>
  <si>
    <t>At the stage of its formation, the special services of the Soviet Country accepted not only men but also women into their ranks on equal terms. They also fought on the fronts of the secret war, performing special tasks and secret assignments of the Soviet and Russian governments. The book tells about women who served in the illegal intelligence and counterintelligence of the USSR. The secret service of most of the heroines began in the 1920s, during the formation of the Soviet foreign and military intelligence. The fates of others were cruelly mutilated during the repressions of the 1930s. Some died in prisons in Western countries or committed suicide. Few of the female scouts lived to a ripe old age. They did not strive for high ranks, did not expect rewards and material benefits for their service full of risks and dangers. They honestly and conscientiously did their difficult work in the interests of the security of the Soviet state.</t>
  </si>
  <si>
    <t xml:space="preserve">Zhenskie litsa sovetskoĭ razvedki. 1917-1941 gg. </t>
  </si>
  <si>
    <t>Spetssluzhby Strany Sovetov na ėtape svoego stanovleniia na ravnykh usloviiakh prinimali v svoi riady ne tolʹko muzhchin, no i zhenshchin. Oni srazhalisʹ i na frontakh taĭnoĭ voĭny, vypolniaia osobye zadaniia i sekretnye porucheniia sovetskogo i rossiĭskogo pravitelʹstva. V knige rasskazyvaetsia o zhenshchinakh, sluzhivshikh v nelegalʹnoĭ razvedke i kontrrazvedke SSSR. Taĭnaia sluzhba bolʹshinstva geroinʹ nachinalasʹ v 1920-e gody, v period stanovleniia sovetskoĭ vneshneĭ i voennoĭ razvedok. Sudʹby inykh byli zhestoko iskalecheny v khode repressiĭ 1930‑kh godov. Nekotorye pogibli v tiurʹmakh zapadnykh gosudarstv ili pokonchili s soboĭ. Nemnogie iz zhenshchin-razvedchits dozhili do glubokoĭ starosti. Oni ne stremilisʹ k vysokim zvaniiam, ne zhdali nagrad i materialʹnykh blag za svoiu polnuiu riskov i opasnosteĭ sluzhbu. Oni chestno i dobrosovestno delali svoë neprostoe delo v interesakh bezopasnosti Sovetskogo gosudarstva.</t>
  </si>
  <si>
    <t>Already</t>
  </si>
  <si>
    <t>Тина Тернер — легендарная певица и звезда рок-н-ролла с невероятным тембром голоса. Обладательница многих наград, в том числе восьми премий 'Грэмми'. За свой артистизм, темперамент и сценическую экспрессивность по праву носит титул 'Королевы рок-н-ролла', а журнал 'Rolling Stone' назвал ее одной из величайших певиц современности.Свою профессиональную карьеру Тина Тернер начала, познакомившись с будущим мужем, Айком Тернером, выступая в составе Ike &amp; Tina Turner Revue. Первый настоящий успех пришел с синглом 'River Deep, Mountain High', музыкальным продюсером которой был знаменитый Фил Спектр. После развода с Айком она начала работать над сольной карьерой, формируя собственный стиль, и добилась феноменального успеха в 80-х.'Моя история любви' — это проникновенная и вдохновляющая история женщины, которая осмелилась сломать все преграды на своем пути, демонстрируя смесь силы и безумной энергии. Она откровенно рассказывает не только о самых безнадежных эпизодах, но и о самых счастливых моментах. Это великолепные мемуары, столь же увлекательные и трогательные, как и любой из лучших хитов Тины Тернер.</t>
  </si>
  <si>
    <t>Turner, Tina</t>
  </si>
  <si>
    <t>Tina Turner is a legendary singer and rock and roll star with an incredible timbre of voice. The winner of many awards, including eight Grammy Awards. For her artistry, temperament and stage expressiveness, she rightfully bears the title of the &amp;quot_Queen of Rock and Roll&amp;quot_, and Rolling Stone magazine named her one of the greatest singers of our time.Tina Turner began her professional career after meeting her future husband, Ike Turner, performing as part of the Ike &amp;amp_amp_ Tina Turner Revue. The first real success came with the single 'River Deep, Mountain High', the music producer of which was the famous Phil Specter. After her divorce from Ike, she began working on a solo career, forming her own style, and achieved phenomenal success in the 80s.'My Love Story' is a heartfelt and inspiring story of a woman who dared to break down all obstacles in her path, demonstrating a mixture of strength and insane energy. She talks frankly not only about the most hopeless episodes, but also about the happiest moments. This is a magnificent memoir, as fascinating and touching as any of Tina Turner's greatest hits.</t>
  </si>
  <si>
    <t>Tina Terner. Moia istoriia liubvi</t>
  </si>
  <si>
    <t>Tina Terner — legendarnaia pevitsa i zvezda rok-n-rolla s neveroiatnym tembrom golosa. Obladatelʹnitsa mnogikh nagrad, v tom chisle vosʹmi premiĭ 'Grėmmi'. Za svoĭ artistizm, temperament i stsenicheskuiu ėkspressivnostʹ po pravu nosit titul 'Korolevy rok-n-rolla', a zhurnal 'Rolling Stone' nazval ee odnoĭ iz velichaĭshikh pevits sovremennosti.Svoiu professionalʹnuiu karʹeru Tina Terner nachala, poznakomivshisʹ s budushchim muzhem, Aĭkom Ternerom, vystupaia v sostave Ike &amp; Tina Turner Revue. Pervyĭ nastoiashchiĭ uspekh prishel s singlom 'River Deep, Mountain High', muzykalʹnym prodiuserom kotoroĭ byl znamenityĭ Fil Spektr. Posle razvoda s Aĭkom ona nachala rabotatʹ nad solʹnoĭ karʹeroĭ, formiruia sobstvennyĭ stilʹ, i dobilasʹ fenomenalʹnogo uspekha v 80-kh.'Moia istoriia liubvi' — ėto proniknovennaia i vdokhnovliaiushchaia istoriia zhenshchiny, kotoraia osmelilasʹ slomatʹ vse pregrady na svoem puti, demonstriruia smesʹ sily i bezumnoĭ ėnergii. Ona otkrovenno rasskazyvaet ne tolʹko o samykh beznadezhnykh ėpizodakh, no i o samykh schastlivykh momentakh. Ėto velikolepnye memuary, stolʹ zhe uvlekatelʹnye i trogatelʹnye, kak i liuboĭ iz luchshikh khitov Tiny Terner.</t>
  </si>
  <si>
    <t>Coco is an illustrated biography that tells about this famous woman, her role in the industry and the creation of the Chanel fashion house. Chanel's story begins with her birth in a humble family and leads through thorns to the creation of a brilliant fashion empire.Through the story and illustrations, the author explores Chanel's relationship with her family and partners, the secrets of her unique creativity and style. Find out why Chanel is considered such a revolutionary figure not only for the industry, but also for the entire society of the 20th century.The book will be a wonderful gift for those who like fashion and design! And also for all fans of Coco Chanel and biographies of the brightest and most remarkable women.</t>
  </si>
  <si>
    <t>Koko: Illiustrirovannaia biografiia zhenshchiny, navsegda izmenivsheĭ mir mody</t>
  </si>
  <si>
    <t>«Koko» — nasyshchennaia illiustratsiiami biografiia, kotoraia povestvuet ob ėtoĭ izvestnoĭ zhenshchine, ee roli v industrii i sozdanii modnogo doma Chanel. Istoriia Shanelʹ nachinaetsia s ee rozhdeniia v skromnoĭ semʹe i cherez ternii privodit k sozdaniiu blestiashcheĭ modnoĭ imperii.Cherez istoriiu i illiustratsii avtor issleduet otnosheniia Shanelʹ s semʹeĭ i partnerami, sekrety ee unikalʹnogo tvorchestva i stilia. Uznaĭte, pochemu Shanelʹ schitaetsia stolʹ revoliutsionnoĭ figuroĭ ne tolʹko dlia industrii, no i dlia vsego obshchestva XX veka.Kniga stanet prekrasnym podarkom tem, komu nraviatsia moda i dizaĭn! A takzhe dlia vsekh poklonnikov Koko Shanelʹ i biografiĭ iarchaĭshikh i primechatelʹnykh zhenshchin.</t>
  </si>
  <si>
    <t>Феррари, Марко</t>
  </si>
  <si>
    <t>Диктатор, который умер дважды:Невероятная история Антониу Салазара (16+)</t>
  </si>
  <si>
    <t>Диктатор, который умер дважды: Невероятная история Антониу Салазара</t>
  </si>
  <si>
    <t>Ferrari, Marco</t>
  </si>
  <si>
    <t xml:space="preserve">The dictator who died twice:The Incredible Story of Antonio Salazar (16+) </t>
  </si>
  <si>
    <t>The Dictator Who Died Twice: The Incredible Story of Antonio Salazar</t>
  </si>
  <si>
    <t xml:space="preserve">Diktator, kotoryĭ umer dvazhdy:Neveroiatnaia istoriia Antoniu Salazara (16+) </t>
  </si>
  <si>
    <t>Ferrari, Marko</t>
  </si>
  <si>
    <t>Diktator, kotoryĭ umer dvazhdy: Neveroiatnaia istoriia Antoniu Salazara</t>
  </si>
  <si>
    <t>Alpina Publisher</t>
  </si>
  <si>
    <t>Alʹpina Pablisher</t>
  </si>
  <si>
    <t>Мемуары выдающегося менеджера XX века 'Моя жизнь' — одна из самых известных настольных книг предпринимателей, в которой содержится богатейший материал, посвященный вопросам организации деятельности. Выдержав более ста изданий в десятках стран мира, автобиография Генри Форда не потеряла своей актуальности для многих современных экономистов, инженеров, конструкторов и руководителей. За плечами отца-основателя автомобильной промышленности Генри Форда — опыт создания производства, небывалого по своим масштабам и организации. Снискав славу гениального неуча-слесаря, величайший промышленник XX столетия долгое время хранил молчание, не выступая в прессе. И только к шестидесяти годам известный миллиардер написал книгу, в которой соединены достижения науки двадцатого века с его собственными изобретениями и достижениями в области техники, коммерции и менеджмента.</t>
  </si>
  <si>
    <t>Ford, Henry</t>
  </si>
  <si>
    <t>The memoirs of an outstanding manager of the 20th century, &amp;quot_My Life&amp;quot_, is one of the most famous desktop books of entrepreneurs, which contains a wealth of material on the organization of activities. Having gone through more than a hundred publications in dozens of countries around the world, Henry Ford's autobiography has not lost its relevance for many modern economists, engineers, designers and managers. Henry Ford, the founding father of the automotive industry, has the experience of creating a production facility that is unprecedented in its scale and organization. Having gained fame as a brilliant ignoramus locksmith, the greatest industrialist of the XX century remained silent for a long time, not speaking to the press. And it was only by the age of sixty that the famous billionaire wrote a book that combines the achievements of twentieth-century science with his own inventions and achievements in technology, commerce and management.</t>
  </si>
  <si>
    <t>Moia zhiznʹ. Moi dostizheniia. Podarochnoe izdanie</t>
  </si>
  <si>
    <t>Memuary vydaiushchegosia menedzhera XX veka 'Moia zhiznʹ' — odna iz samykh izvestnykh nastolʹnykh knig predprinimateleĭ, v kotoroĭ soderzhitsia bogateĭshiĭ material, posviashchennyĭ voprosam organizatsii deiatelʹnosti. Vyderzhav bolee sta izdaniĭ v desiatkakh stran mira, avtobiografiia Genri Forda ne poteriala svoeĭ aktualʹnosti dlia mnogikh sovremennykh ėkonomistov, inzhenerov, konstruktorov i rukovoditeleĭ. Za plechami ottsa-osnovatelia avtomobilʹnoĭ promyshlennosti Genri Forda — opyt sozdaniia proizvodstva, nebyvalogo po svoim masshtabam i organizatsii. Sniskav slavu genialʹnogo neucha-slesaria, velichaĭshiĭ promyshlennik XX stoletiia dolgoe vremia khranil molchanie, ne vystupaia v presse. I tolʹko k shestidesiati godam izvestnyĭ milliarder napisal knigu, v kotoroĭ soedineny dostizheniia nauki dvadtsatogo veka s ego sobstvennymi izobreteniiami i dostizheniiami v oblasti tekhniki, kommertsii i menedzhmenta.</t>
  </si>
  <si>
    <t>Фукс-Гамбёк, М.;Шац, Т.</t>
  </si>
  <si>
    <t>Fuchs-Gambeck, M.; Schatz, T.</t>
  </si>
  <si>
    <t>This unofficial biography tells the whole story of Rammstein - from the creation to their latest album Liebe ist für alle da. In detail, unbiased, balanced. The shocking lyrics of their songs violate all imaginable taboos, and the specific rhythm, corporate identity and stage performances are recognizable all over the world. Wherever they perform, they are greeted with a bang. An iconic and one of the most successful German-speaking bands, conquering the charts around the world for more than 20 years.</t>
  </si>
  <si>
    <t>Rammstein. Goriashchie serdtsa</t>
  </si>
  <si>
    <t>Fuks-Gambëk, M.;Shats, T.</t>
  </si>
  <si>
    <t>Ėta neofitsialʹnaia biografiia rasskazyvaet vsiu istoriiu Rammstein - s sozdaniia do ikh poslednego alʹboma Liebe ist für alle da. Podrobno, nepredvziato, vzveshenno. Ėpatazhnye teksty ikh pesen narushaiut vse myslimye tabu, a spetsificheskiĭ ritm, firmennyĭ stilʹ i stsenicheskie vystupleniia uznavaemy vo vsëm mire. Gde by oni ni vystupali, ikh vezde vstrechaiut na ura. Kulʹtovaia i odna iz samykh uspeshnykh nemetskoiazychnykh grupp, pokoriaiushchaia charty po vsemu miru na protiazhenii bolee 20 let.</t>
  </si>
  <si>
    <t>Чан, Д.;Мо, Ч.</t>
  </si>
  <si>
    <t>Chan, D.;Mo, Ch.</t>
  </si>
  <si>
    <t>On April 7, 1954, a boy named Chen Gangsheng was born in Hong Kong. His parents were so poor that they offered to leave the baby as collateral to the English midwife who delivered the baby until they could get 1,500 Hong Kong dollars to pay for medical services.In 1961, the family moved to Australia in search of a better life, and the seven-year-old boy stayed in Hong Kong and enrolled in the Beijing Opera School. Practicing from 5 a.m. to midnight every day, under the strict supervision of teachers, he honed his skills. In 1976, while working on a construction site, the young man received from his comrades a name that brought him worldwide fame. This is how Jackie Chan started his career.This sincere book is a vivid and truthful image woven from the memories of a great actor, an ordinary man who had the courage to do unusual things. Together with him, you will walk this path anew — from a stunt director of low-budget commercials to a director and actor of box office films, from a poor waiter to a patron and collector of antiques.Perhaps the reader would never have seen these vivid stories if Zhu Mo, Jackie Chan's girlfriend, had not once suggested to him: &amp;quot_Let's make a book?&amp;quot_ For three years, Zhu Mo wrote down his memories daily and put them in logical order, adding to them her personal stories about working with the idol of millions of people.Touch the story of a man who became a legend during his lifetime!</t>
  </si>
  <si>
    <t>Dzheki Chan. IA schastlivyĭ</t>
  </si>
  <si>
    <t>7 aprelia 1954 goda v Gonkonge rodilsia malʹchik po imeni Chėnʹ Ganshėn. Ego roditeli byli nastolʹko bedny, chto predlozhili ostavitʹ mladentsa v zalog angliĭskoĭ akusherke, prinimavsheĭ rody, do tekh por, poka oni ne dobudut 1500 gonkongskikh dollarov, chtoby oplatitʹ meditsinskie uslugi.V 1961 godu semʹia pereekhala v Avstraliiu v poiskakh luchsheĭ zhizni, a semiletniĭ malʹchik ostalsia v Gonkonge i postupil v shkolu Pekinskoĭ opery. Treniruiasʹ s 5 utra do polunochi kazhdyĭ denʹ, pod zhestkim nadzorom uchiteleĭ, on ottachival svoe masterstvo. V 1976 godu, rabotaia na stroĭploshchadke, iunosha poluchil ot tovarishcheĭ imia, kotoroe prineslo emu mirovuiu izvestnostʹ. Tak Dzheki Chan nachinal svoiu karʹeru.Ėta iskrenniaia kniga — zhivoĭ i pravdivyĭ obraz, sotkannyĭ iz vospominaniĭ velikogo aktera, obychnogo cheloveka, kotoromu khvatalo smelosti delatʹ neobychnye veshchi. Vmeste s nim vy zanovo proĭdete ėtot putʹ — ot postanovshchika triukov malobiudzhetnykh rolikov do rezhissera i aktera kassovykh kartin, ot bednogo ofitsianta do metsenata i kollektsionera antikvariata.Vozmozhno, ėtikh iarkikh istoriĭ chitatelʹ nikogda by ne uvidel, esli by Chzhu Mo, podruga Dzheki Chana, odnazhdy ne predlozhila emu: «A davaĭ sdelaem knigu?» V techenie trekh let Chzhu Mo ezhednevno zapisyvala ego vospominaniia i privodila v logicheskiĭ poriadok, dobavliaia k nim svoi lichnye istorii o rabote s kumirom millionov liudeĭ.Prikosnitesʹ k istorii cheloveka, stavshego legendoĭ pri zhizni!</t>
  </si>
  <si>
    <t>In recent decades, a new trend in historiography has developed in Russia, as well as around the world — a private history based on the memories of ordinary people. Often such stories turn out to be not only useful material for historians, but also fascinating reading for a wide range of the public.In the presented book, fateful events in the life of the country are shown through the experiences of a 10-year-old boy living his childhood life and unaware of the storms that rise in the country at the break of epochs. 70 years later, this grown-up boy describes his guileless and somewhat naive childhood impressions: an amazing memory, good style and accuracy in the details of the author allow the reader to immerse himself in the world of the Soviet past, in which the characters live a difficult but at the same time happy life.The plot of the book covers several months of the author's family's life, starting with the sudden news of Stalin's death in the early March morning of '53. Outside the window of the train carrying the boy from the Leningrad courtyard-well to a distant military garrison in the Far East, the vast expanses of the country sweep by, and countless questions arise in his head from what he saw, the answers to which he will search and find all his life. A small taiga village turns out to be associated with historical events of past and present years, and the amazing nature of the Far East stuns the child and opens his eyes to the world in which he lives.</t>
  </si>
  <si>
    <t>http://sentrumbookstore.com/upload/iblock/eb2/0g4taglkkf8bg14jw9eq3j0kh2c6dfp1/9785967615399.jpg</t>
  </si>
  <si>
    <t>V poslednie desiatiletiia v Rossii, kak i vo vsem mire, slozhilosʹ novoe napravlenie v istoriografii — chastnaia istoriia, osnovannaia na vospominaniiakh obyknovennykh liudeĭ. Neredko takie rasskazy okazyvaiutsia ne tolʹko poleznym materialom dlia istorikov, no eshche i uvlekatelʹnym chteniem dlia shirokogo kruga publiki.V predstavlennoĭ knige sudʹbonosnye sobytiia v zhizni strany pokazany cherez perezhivaniia 10-letnego malʹchika, zhivushchego svoeĭ detskoĭ zhiznʹiu i ne podozrevaiushchego o tekh buriakh, kotorye podnimaiutsia v strane na slome ėpokh. Spustia 70 let ėtot stavshiĭ uzhe vzroslym malʹchik opisyvaet svoi beskhitrostnye i v chem-to naivnye detskie vpechatleniia: porazitelʹnaia pamiatʹ, khoroshiĭ slog i tochnostʹ v detaliakh avtora pozvoliaiut chitateliu pogruzitʹsia v mir sovetskogo proshlogo, v kotorom geroi zhivut trudnoĭ, no odnovremenno schastlivoĭ zhiznʹiu.Siuzhet knigi okhvatyvaet neskolʹko mesiatsev zhizni semʹi avtora, nachinaia s vnezapnogo izvestiia o smerti Stalina rannim martovskim utrom 53-go goda. Za oknom poezda, unosiashchego malʹchika iz leningradskogo dvora-kolodtsa v dalekiĭ voennyĭ garnizon na Dalʹnem vostoke, pronosiatsia beskraĭnie prostory strany, a v ego golove voznikaiut beschislennye voprosy ot uvidennogo, otvety na kotorye on budet iskatʹ i nakhoditʹ vsiu zhiznʹ. Malenʹkiĭ taëzhnyĭ poselok okazyvaetsia sviazannym s istoricheskimi sobytiiami proshlykh i nastoiashchikh let, a udivitelʹnaia priroda Dalʹnego Vostoka oshelomliaet rebënka i otkryvaet emu glaza na mir, v kotorom on zhivet.</t>
  </si>
  <si>
    <t>The branches of the ancient sonorous surnames of Russia have been intricately intertwined over the centuries — and all thanks to the stormy love affairs that once happened. In a series of those romantic stories that once struck the minds of contemporaries, all the heroes and heroines broke the law. And with it — the moral principles of that time, and the dogmas of faith, and public opinion… Even the autocrat Alexander II violated the holy vow he made at his wedding to the German princess, named Maria Alexandrovna in Orthodoxy. The young princess Katenka Dolgorukova also broke the law, becoming the mistress of the Russian tsar. And — Natalia Dubelt, Pushkin's daughter, leaving her husband and three children and rushing off to Germany to her Prince Nikolai of Nassau.</t>
  </si>
  <si>
    <t>Liubovnye dramy. Romany pod tsarskim skipetrom</t>
  </si>
  <si>
    <t>Prichudlivo pereplelisʹ v vekakh vetvi drev zvuchnykh familiĭ Rossii — i vsë blagodaria sluchivshimsia nekogda burnym liubovnym romanam. V cherede tekh romanticheskikh istoriĭ, v svoë vremia porazivshikh umy sovremennikov, vse geroi i geroini prestupili zakon. A vmeste s nim — i togdashnie nravstvennye ustoi, i dogmaty very, i obshchestvennoe mnenie… Dazhe samoderzhets Aleksandr II narushil sviatoĭ obet, dannyĭ im pri venchanii s nemetskoĭ printsessoĭ, narechënnoĭ v pravoslavii Marieĭ Aleksandrovnoĭ. Prestupila zakon i iunaia kniazhna Katenʹka Dolgorukova, stav liubovnitseĭ russkogo tsaria. I — Nataliia Dubelʹt, dochʹ Pushkina, ostaviv muzha i troikh deteĭ i umchavshisʹ v Germaniiu k svoemu printsu Nikolaiu Nassauskomu.</t>
  </si>
  <si>
    <t>We know that the sauce makes any traditional dish unusual. We also know several sauces that have been approved by our family and friends. But we still wonder: what is sauce and why does it change the taste of the dish for the better? This book solves many riddles concerning this mystery! What are the sauces in consistency? What are the principles of the main sauces: white, red, Dutch, sour cream. The simplest but most comprehensive classification of sauces. Auguste Escoffier's mother sauces. What to cook with and from what. And finally, recipes for emulsified, tomato, cheese and cream, sweet and sour sauces, herbs and barbecue sauces, as well as dips, salsas and dressings. All the world's experience is concentrated in this edition. There was no such detailed encyclopedia of sauces with many facts, tips, and recommendations on the book market.</t>
  </si>
  <si>
    <t>Ėntsiklopediia sousov ot A do IA</t>
  </si>
  <si>
    <t>Kundelʹ, E.</t>
  </si>
  <si>
    <t>My znaem, chto sous delaet liuboe traditsionnoe bliudo neobychnym. My takzhe znaem neskolʹko sousov, kotorye odobrili nashi rodnye i druzʹia. No my po-prezhnemu zadaemsia voprosom: chto zhe takoe sous i pochemu on tak izmeniaet vkus bliuda v luchshuiu storonu? Dannaia kniga otgadyvaet mnogie zagadki, kasaiushchiesia ėtoĭ taĭny! Kakimi byvaiut sousy po konsistentsii. Kakovy printsipy osnovnykh sousov: belogo, krasnogo, gollandskogo, smetannogo. Samaia prostaia, no ischerpyvaiushchaia klassifikatsiia sousov. Materinskie sousy Ogiusta Ėskofʹe. Chem i iz chego gotovitʹ. I, nakonets, retsepty ėmulʹgirovannykh, tomatnykh, syrnykh i slivochnykh, kislo-sladkikh sousov, iz trav i barbekiu-sousov, a takzhe dipy, salʹsy i dressingi. Vesʹ mirovoĭ opyt sosredotochen v dannom izdanii. Podobnoĭ podrobnoĭ ėntsiklopedii sousov so mnozhestvom faktov, sovetov, rekomendatsiĭ ne bylo na knizhnom rynke.</t>
  </si>
  <si>
    <t>Russian cuisine, along with Italian, French and Japanese, is famous all over the world. Connoisseurs of its unsurpassability, authenticity and diversity, wherever they live, are ready at any moment to surrender to the power of pancakes, pies, dumplings, roast, cabbage soup, pickles and fish soup, unique pickles and amazing kvass, jelly and sbitney. This large encyclopedia contains and describes the most famous dishes of Russian cuisine. Along with quotes from Russian writers, tips and secrets, the book serves a wide variety of jellies, jellies, pates, rolls, okroshki, pea and mushroom soups, meat and fish dishes, porridges and casseroles, turnip and pumpkin dishes, jams, marmalades, pastilles… According to the Russian custom, the table should always be full of dishes! May this book help to keep this tradition alive!</t>
  </si>
  <si>
    <t>Russkaia kukhnia. Bolʹshaia kniga retseptov</t>
  </si>
  <si>
    <t>Russkaia kukhnia, nariadu s italʹianskoĭ, frantsuzskoĭ i iaponskoĭ, znamenita vo vsem mire. TSeniteli ee neprevzoĭdennosti, autentichnosti i raznoobraziia, gde by oni ni zhili, gotovy v liuboĭ moment otdatʹsia vo vlastʹ blinov, pirogov, pelʹmeneĭ, zharkogo, shcheĭ, rassolʹnikov i ukhi, nepovtorimykh soleniĭ i udivitelʹnykh kvasov, kiseleĭ i sbitneĭ. V ėtoĭ bolʹshoĭ ėntsiklopedii sobrany i opisany samye izvestnye bliuda russkoĭ kukhni. Vmeste s tsitatami russkikh pisateleĭ, sovetami i sekretami v knige podany v bolʹshom raznoobrazii kholodtsy, zalivnye, pashtety, rulety, okroshki, gorokhovye i gribnye supy, miasnye i rybnye bliuda, kashi i zapekanki, bliuda iz repy i tykvy, varenʹia, marmelady, pastily… Po russkomu obychaiu stol vsegda dolzhen lomitʹsia ot kushaniĭ! Pustʹ ėta kniga pomozhet sobliudatʹ ėtu traditsiiu!</t>
  </si>
  <si>
    <t>Антон Сурин - настоящий сенсей в приготовлении простых и вкусных блюд. На его канале можно найти много интересных рецептов из разных уголков Азии: хотите корейские корн-доги, японские суши, или вьетнамские закуски? В этой книге вы найдете много вкусного, аппетитного и не всегда полезного. Помимо основных ингредиентов и пошаговой технологии, автор делится особыми фишками и тонкостями приготовления, которые помогут вам в процессе. Красочные и сочные иллюстрации дополняют рецепты, которые пропитаны атмосферой азиатской кухни, и доказывают, что готовка в наше время уже отдельным видом искусства. Пора готовить!</t>
  </si>
  <si>
    <t>Anton Surin is a real sensei in cooking simple and delicious dishes. On his channel, you can find many interesting recipes from different parts of Asia: do you want Korean corn dogs, Japanese sushi, or Vietnamese snacks? In this book you will find a lot of delicious, appetizing and not always useful things. In addition to the basic ingredients and step-by-step technology, the author shares special cooking tricks and subtleties that will help you in the process. Colorful and juicy illustrations complement the recipes, which are imbued with the atmosphere of Asian cuisine, and prove that cooking is already a separate art form nowadays. It's time to cook!</t>
  </si>
  <si>
    <t>Aziatskaia eda – ėto prosto! Kulinarnyĭ nindzia. Luchshie retsepty ot TOSHAYO FOOD</t>
  </si>
  <si>
    <t>Anton Surin - nastoiashchiĭ senseĭ v prigotovlenii prostykh i vkusnykh bliud. Na ego kanale mozhno naĭti mnogo interesnykh retseptov iz raznykh ugolkov Azii: khotite koreĭskie korn-dogi, iaponskie sushi, ili vʹetnamskie zakuski? V ėtoĭ knige vy naĭdete mnogo vkusnogo, appetitnogo i ne vsegda poleznogo. Pomimo osnovnykh ingredientov i poshagovoĭ tekhnologii, avtor delitsia osobymi fishkami i tonkostiami prigotovleniia, kotorye pomogut vam v protsesse. Krasochnye i sochnye illiustratsii dopolniaiut retsepty, kotorye propitany atmosferoĭ aziatskoĭ kukhni, i dokazyvaiut, chto gotovka v nashe vremia uzhe otdelʹnym vidom iskusstva. Pora gotovitʹ!</t>
  </si>
  <si>
    <t>Hunt, D.</t>
  </si>
  <si>
    <t>&amp;quot_Magic in the kitchen. The recipe Guide for love and romance&amp;quot_ will tell you about the simplest kind of magic — cooking.In this book, Aurora Don Hunt shares recipes for her favorite dishes — grilled cheese, baked potato soup, Sunday brunch quiche, baked peaches with cream — and magical practices that will help you change your life and attract love.In this book you will find:• 50 recipes for kitchen witchcraft.• Information about the magical, spiritual and loving properties of familiar products.• Magical practices that will help attract new relationships or ignite passion in old ones, whether friendly or romantic.&amp;quot_Perhaps you think that there is no magic in self—love, that all you need are other people, because many people want to find friends, meet the love of their lives, or make a partner look at you as passionately as twenty years ago. Make no mistake, everything in our reality comes from ourselves.&amp;quot_</t>
  </si>
  <si>
    <t>Volshebstvo na kukhne. Gaĭd po retseptam dlia liubvi i romantiki</t>
  </si>
  <si>
    <t>Khant, D.</t>
  </si>
  <si>
    <t>«Volshebstvo na kukhne. Gaĭd po retseptam dlia liubvi i romantiki» rasskazhet o samom prostom vide volshebstva — kulinarii.V ėtoĭ knige Avrora Don Khant delitsia retseptami samykh liubimykh bliud — zharenyĭ syr, sup iz zapechennogo kartofelia, kish dlia voskresnogo brancha, pechenye persiki so slivkami, — i magicheskimi praktikami, kotorye pomogut vam izmenitʹ zhiznʹ i privlechʹ liubovʹ.V ėtoĭ knige vy naĭdete:• 50 retseptov dlia kukhonnogo koldovstva.• Informatsiiu o magicheskikh, dukhovnykh i liubovnykh svoĭstvakh znakomykh produktov.• Magicheskie praktiki, kotorye pomogut privlechʹ novye otnosheniia ili razzhechʹ strastʹ v starykh, budʹ to druzheskie ili romanticheskie.«Vozmozhno, vy dumaete, budto v liubvi k sebe net nikakoĭ magii, budto vse, chto vam nuzhno, ėto drugie liudi, — vedʹ mnogim khochetsia naĭti druzeĭ, vstretitʹ liubovʹ vseĭ svoeĭ zhizni ili sdelatʹ tak, chtoby partner smotrel na vas tak zhe strastno, kak dvadtsatʹ let nazad. Ne zabluzhdaĭtesʹ, vse v nasheĭ realʹnosti iskhodit iz nas samikh».</t>
  </si>
  <si>
    <t>At the mention of the word &amp;quot_geography&amp;quot_, many people remember boring lessons about minerals, cramming different types of winds and filling out a contour map.Irina Chadeeva decided to give this word a new meaning! Thanks to the book &amp;quot_Culinary Geography&amp;quot_ you will travel through dishes from all over the world: from Australian meat pie to Canadian pancakes with maple syrup.This book is not just a collection of recipes, but a whole trip around the world! You will visit different continents, studying the climate, history and natural resources, and then you will be able to cook dishes from any part of the world: starting with Australian meat pies and ending with Canadian pancakes with maple syrup.What awaits you in the book:– recipes for main dishes, side dishes and salads_ – detailed and accurate description of the cooking process_ – recipes from Asia, Africa, North and South America, Australia, Oceania and Europe_– information about the products used for each region_– contour map in which you can mark your gastronomic travels_– interesting facts about different parts of the world from a culinary and geographical point of view.Irina has included in her book only those recipes that she has tried and cooked with her family, so you do not have to worry about too complex and hard-to-reach products!</t>
  </si>
  <si>
    <t>Kulinarnaia geografiia. 90 luchshikh semeĭnykh uzhinov so vsekh kontsov sveta</t>
  </si>
  <si>
    <t>Pri upominanii slova «geografiia» mnogie vspominaiut skuchnye uroki pro poleznye iskopaemye, zubrezhku raznykh vidov vetrov i zapolnenie konturnoĭ karty.Irina Chadeeva reshila pridatʹ ėtomu slovu novoe znachenie! Blagodaria knige «Kulinarnaia geografiia» vy proedetesʹ po bliudam vsego mira: nachinaia ot avstraliĭskogo miasnogo piroga i zakanchivaia kanadskimi blinchikami s klenovym siropom.Ėta kniga — ne prosto kollektsiia retseptov, a tseloe krugosvetnoe puteshestvie! Vy pobyvaete na raznykh kontinentakh, izuchaia klimat, istoriiu i prirodnye resursy, a potom smozhete prigotovitʹ bliuda iz liuboĭ chasti sveta: nachinaia s avstraliĭskikh miasnykh pirogov i zakanchivaia kanadskimi blinchikami s klenovym siropom.Chto vas zhdet v knige:– retsepty osnovnykh bliud, garnirov i salatov_– podrobnoe i tochnoe opisanie protsessa prigotovleniia_– retsepty iz stran Azii, Afriki, Severnoĭ i IUzhnoĭ Ameriki, Avstralii, Okeanii i Evropy_– informatsiia ob ispolʹzuemykh produktakh dlia kazhdogo regiona_– konturnaia karta, v kotoroĭ vy smozhete otmechatʹ svoi gastronomicheskie puteshestviia_– interesnye fakty o raznykh chastiakh sveta s kulinarnoĭ i geograficheskoĭ tochki zreniia.Irina vkliuchila v svoiu knigu tolʹko te retsepty, kotorye sama probovala i gotovila so svoeĭ semʹeĭ, poėtomu vam ne pridetsia perezhivatʹ iz-za slishkom slozhnykh i trudnodostupnykh produktov!</t>
  </si>
  <si>
    <t>В книге доступно изложены рецепты и секреты успешного приготовления любого вида теста, поэтому она будет незаменима для любителей готовки. С этими рецептами вы сможете научиться сами готовить основу для любой выпечки и начать творить собственные кулинарные шедевры.</t>
  </si>
  <si>
    <t>Shvyreva, A.</t>
  </si>
  <si>
    <t>The book provides recipes and secrets of successful preparation of any type of dough, so it will be indispensable for cooking enthusiasts. With these recipes, you can learn how to prepare the basis for any baking yourself and start creating your own culinary masterpieces.</t>
  </si>
  <si>
    <t>Testo. Liubimye proverennye retsepty</t>
  </si>
  <si>
    <t>V knige dostupno izlozheny retsepty i sekrety uspeshnogo prigotovleniia liubogo vida testa, poėtomu ona budet nezamenima dlia liubiteleĭ gotovki. S ėtimi retseptami vy smozhete nauchitʹsia sami gotovitʹ osnovu dlia liuboĭ vypechki i nachatʹ tvoritʹ sobstvennye kulinarnye shedevry.</t>
  </si>
  <si>
    <t>Bush, Zach</t>
  </si>
  <si>
    <t>THE BESTSELLER ON AMAZON — MORE THAN 5,000 REVIEWS!TRANSLATED INTO 5 LANGUAGES!&amp;quot_Made for me&amp;quot_ is a wonderful gift for any father!The appearance of a son is a long—awaited and joyful event for a father. However, it happens that the worries and worries of the first months do not allow you to fully experience the happiness of fatherhood.This book is a reminder of how many wonderful emotions and discoveries a child brings to a parent's life. Through illustrations and poems, she immerses in the brightest moments that father and son share with each other, and helps to find words to express their feelings.</t>
  </si>
  <si>
    <t>Sozdan dlia menia. Kniga dlia ottsov</t>
  </si>
  <si>
    <t>BESTSELLER NA AMAZON — BOLEE 5000 OTZYVOV!PEREVEDENA NA 5 IAZYKOV!«Sozdan dlia menia» zamechatelʹnyĭ podarok dlia liubogo ottsa!Poiavlenie syna — dolgozhdannoe i radostnoe sobytie dlia ottsa. Odnako sluchaetsia, chto zaboty i volneniia pervykh mesiatsev ne daiut v polnoĭ mere oshchutitʹ schastʹe ottsovstva.Ėta kniga napominaet o tom, kak mnogo prekrasnykh ėmotsiĭ i otkrytiĭ privnosit rebënok v zhiznʹ roditelia. Cherez illiustratsii i stikhi ona pogruzhaet v samye svetlye mgnoveniia, kotorye otets i syn deliat drug s drugom, i pomogaet naĭti slova dlia vyrazheniia svoikh chuvstv.</t>
  </si>
  <si>
    <t>Boucher, Zhenya</t>
  </si>
  <si>
    <t>What is the secret of parental happiness? Is there a family idyll? Zhenya Boucher, an artist, blogger and mother of many children, shares her experience of surviving on maternity leave and parenting without tears and tantrums (at least with her mother). Humorous anti-stress stories will help you look at familiar situations in a new way, laugh heartily and find harmony in your family and within yourself. Positive and truthful comics about family everyday life will be an excellent option for reading on vacation or in between a child's sleep and will be suitable as a gift for an anniversary, birthday, wedding. Drawing in the style of popular French comics will not leave you indifferent, it will decorate your library, collection of art books.Read and find happiness here and now!</t>
  </si>
  <si>
    <t>Pravila vyzhivaniia s detʹmi</t>
  </si>
  <si>
    <t>Bushe, Zhenia</t>
  </si>
  <si>
    <t>V chem sekret roditelʹskogo schastʹia? Sushchestvuet li semeĭnaia idilliia? Zhenia Bushe, khudozhnik, bloger i mnogodetnaia mama delitsia svoim opytom vyzhivaniia v dekrete i vospitaniia bez slez i isterik (khotia by u mamy). IUmoristicheskie antistress-istorii pomogut vam vzglianutʹ na privychnye situatsii po-novomu, ot dushi posmeiatʹsia i obresti garmoniiu v semʹe i vnutri sebia. Pozitivnye i pravdivye komiksy o semeĭnykh budniakh stanut otlichnym variantom dlia chteniia v otpuske ili pereryvakh mezhdu snom rebenka i podoĭdut v kachestve podarka na godovshchinu, denʹ rozhdenie, svadʹbu. Risovanie v stile populiarnykh frantsuzskikh komiksov ne ostavit vas ravnodushnym, stanet ukrasheniem vasheĭ biblioteki, kollektsii knig po iskusstvu.Chitaĭte i nakhodite schastʹe zdesʹ i seĭchas!</t>
  </si>
  <si>
    <t>Baby</t>
  </si>
  <si>
    <t>Malysh</t>
  </si>
  <si>
    <t>Основная цель книги – помочь родителям создать с детьми по-настоящему личные отношения, опираясь на глубокое уважение к их индивидуальности, отраженной в постоянно меняющемся мозге и теле.За более чем тридцатилетний опыт работы в качестве клинического психолога доктор Мона Делахук видела, как бесчисленное множество обезумевших родителей входили в дверь ее кабинета. В большинстве случаев эти родители — заботливые, сострадательные и проницательные люди — прочитали все книги по воспитанию детей на полках, но они все еще находятся в раздражении и замешательстве, задаваясь вопросом, почему они не могут исправить разрушительное поведение своего ребенка.В этой книге доктор Делахук предлагает новый подход к воспитанию, который фокусируется на уникальной нейробиологии ребенка. Опираясь на последние исследования в области неврологии и поливагальной теории, которая обеспечивает основу для понимания взаимосвязи между нашей нервной системой и нашими чувствами и эмоциями, она...Основная цель книги – помочь родителям создать с детьми по-настоящему личные отношения, опираясь на глубокое уважение к их индивидуальности, отраженной в постоянно меняющемся мозге и теле.За более чем тридцатилетний опыт работы в качестве клинического психолога доктор Мона Делахук видела, как бесчисленное множество обезумевших родителей входили в дверь ее кабинета. В большинстве случаев эти родители — заботливые, сострадательные и проницательные люди — прочитали все книги по воспитанию детей на полках, но они все еще находятся в раздражении и замешательстве, задаваясь вопросом, почему они не могут исправить разрушительное поведение своего ребенка.В этой книге доктор Делахук предлагает новый подход к воспитанию, который фокусируется на уникальной нейробиологии ребенка. Опираясь на последние исследования в области неврологии и поливагальной теории, которая обеспечивает основу для понимания взаимосвязи между нашей нервной системой и нашими чувствами и эмоциями, она рассказывает, как родители могут переключить внимание с решения проблемного поведения на понимание того, что лежит в основе этого поведения. Вместо подхода 'сверху вниз', предполагающего, что мозг управляет телом, она выступает за подход 'снизу вверх' или 'тело вверх', который учитывает существенную роль всей нервной системы с акцентом на сенсорную обработку.</t>
  </si>
  <si>
    <t>Delahook, Mona</t>
  </si>
  <si>
    <t>The main purpose of the book is to help parents create a truly personal relationship with their children, based on deep respect for their individuality, reflected in an ever–changing brain and body.In more than thirty years of experience as a clinical psychologist, Dr. Mona Delahook has seen countless distraught parents walk through her office door. In most cases, these parents— caring, compassionate and insightful people—have read all the parenting books on the shelves, but they are still annoyed and confused, wondering why they cannot fix their child's destructive behavior.In this book, Dr. Delahook offers a new approach to parenting that focuses on the unique neurobiology of the child. Drawing on recent research in neurology and multivagal theory, which provides a framework for understanding the relationship between our nervous system and our feelings and emotions, she...The main purpose of the book is to help parents create a truly personal relationship with their children, based on deep respect for their individuality, reflected in an ever–changing brain and body.In more than thirty years of experience as a clinical psychologist, Dr. Mona Delahook has seen countless distraught parents walk through her office door. In most cases, these parents— caring, compassionate and insightful people—have read all the parenting books on the shelves, but they are still annoyed and confused, wondering why they cannot fix their child's destructive behavior.In this book, Dr. Delahook offers a new approach to parenting that focuses on the unique neurobiology of the child. Drawing on recent research in neurology and multivagal theory, which provides a framework for understanding the relationship between our nervous system and our feelings and emotions, she explains how parents can shift their attention from solving problematic behaviors to understanding what underlies these behaviors. Instead of a top-down approach that assumes that the brain controls the body, she advocates a bottom-up or body-up approach that takes into account the essential role of the entire nervous system with an emphasis on sensory processing.</t>
  </si>
  <si>
    <t>Chego khochet moĭ rebenok. Neĭropsikhologiia o tom, kak poniatʹ potrebnosti svoikh deteĭ i postroitʹ garmonichnye otnosheniia</t>
  </si>
  <si>
    <t>Delakhuk, Mona</t>
  </si>
  <si>
    <t>Osnovnaia tselʹ knigi – pomochʹ roditeliam sozdatʹ s detʹmi po-nastoiashchemu lichnye otnosheniia, opiraiasʹ na glubokoe uvazhenie k ikh individualʹnosti, otrazhennoĭ v postoianno meniaiushchemsia mozge i tele.Za bolee chem tridtsatiletniĭ opyt raboty v kachestve klinicheskogo psikhologa doktor Mona Delakhuk videla, kak beschislennoe mnozhestvo obezumevshikh roditeleĭ vkhodili v dverʹ ee kabineta. V bolʹshinstve sluchaev ėti roditeli — zabotlivye, sostradatelʹnye i pronitsatelʹnye liudi — prochitali vse knigi po vospitaniiu deteĭ na polkakh, no oni vse eshche nakhodiatsia v razdrazhenii i zameshatelʹstve, zadavaiasʹ voprosom, pochemu oni ne mogut ispravitʹ razrushitelʹnoe povedenie svoego rebenka.V ėtoĭ knige doktor Delakhuk predlagaet novyĭ podkhod k vospitaniiu, kotoryĭ fokusiruetsia na unikalʹnoĭ neĭrobiologii rebenka. Opiraiasʹ na poslednie issledovaniia v oblasti nevrologii i polivagalʹnoĭ teorii, kotoraia obespechivaet osnovu dlia ponimaniia vzaimosviazi mezhdu nasheĭ nervnoĭ sistemoĭ i nashimi chuvstvami i ėmotsiiami, ona...Osnovnaia tselʹ knigi – pomochʹ roditeliam sozdatʹ s detʹmi po-nastoiashchemu lichnye otnosheniia, opiraiasʹ na glubokoe uvazhenie k ikh individualʹnosti, otrazhennoĭ v postoianno meniaiushchemsia mozge i tele.Za bolee chem tridtsatiletniĭ opyt raboty v kachestve klinicheskogo psikhologa doktor Mona Delakhuk videla, kak beschislennoe mnozhestvo obezumevshikh roditeleĭ vkhodili v dverʹ ee kabineta. V bolʹshinstve sluchaev ėti roditeli — zabotlivye, sostradatelʹnye i pronitsatelʹnye liudi — prochitali vse knigi po vospitaniiu deteĭ na polkakh, no oni vse eshche nakhodiatsia v razdrazhenii i zameshatelʹstve, zadavaiasʹ voprosom, pochemu oni ne mogut ispravitʹ razrushitelʹnoe povedenie svoego rebenka.V ėtoĭ knige doktor Delakhuk predlagaet novyĭ podkhod k vospitaniiu, kotoryĭ fokusiruetsia na unikalʹnoĭ neĭrobiologii rebenka. Opiraiasʹ na poslednie issledovaniia v oblasti nevrologii i polivagalʹnoĭ teorii, kotoraia obespechivaet osnovu dlia ponimaniia vzaimosviazi mezhdu nasheĭ nervnoĭ sistemoĭ i nashimi chuvstvami i ėmotsiiami, ona rasskazyvaet, kak roditeli mogut perekliuchitʹ vnimanie s resheniia problemnogo povedeniia na ponimanie togo, chto lezhit v osnove ėtogo povedeniia. Vmesto podkhoda 'sverkhu vniz', predpolagaiushchego, chto mozg upravliaet telom, ona vystupaet za podkhod 'snizu vverkh' ili 'telo vverkh', kotoryĭ uchityvaet sushchestvennuiu rolʹ vseĭ nervnoĭ sistemy s aktsentom na sensornuiu obrabotku.</t>
  </si>
  <si>
    <t>Эксмо; БОМБОРА</t>
  </si>
  <si>
    <t>The unique interactive book &amp;quot_A Brief History of Russian Culture&amp;quot_ will be an ideal gift for every student! A fascinating story, colorful illustrations, visual infographics and an exciting comic book will appeal to everyone!Kolya and Alice are ordinary schoolchildren of the XXII century. They still don't like cramming textbooks and sometimes break the rules. The guys decided to cheat a little while preparing for the history exam and instead of boring cramming, go through a game banned in the last century. She will guide them through the centuries of Russian culture and introduce them to all the important events.Readers of the book will have an exciting journey through 10 centuries of Russian history together with the heroes from Ancient Russia to the present day. The main cultural events of each era, retellings of the most important books and films are accompanied by a comic book that will help keep the child's attention in studying a voluminous and important topic.In the spring of 2023, the film &amp;quot_A Brief History of Russian Culture&amp;quot_ was widely released on the network of the Cinema and MosKino Foundation. In 2022, the film became one of the 35 winners of the competition within the framework of the All-Russian educational project Knowledge.The cinema of the Russian Society &amp;quot_Znanie&amp;quot_ and received the support of the Institute for the Development of the Internet (ANO &amp;quot_IRI&amp;quot_). The online movie can be viewed at the Okko online cinema, the audio version of the film is available exclusively in HiFi streaming Sound.</t>
  </si>
  <si>
    <t>Kratkaia istoriia russkoĭ kulʹtury</t>
  </si>
  <si>
    <t>Unikalʹnaia interaktivnaia kniga «Kratkaia istoriia russkoĭ kulʹtury» stanet idealʹnym podarkom kazhdomu shkolʹniku! Uvlekatelʹnyĭ rasskaz, krasochnye illiustratsii, nagliadnaia infografika i zakhvatyvaiushchiĭ komiks ponraviatsia kazhdomu!Kolia i Alisa — obychnye shkolʹniki XXII veka. Oni vse tak zhe ne liubiat zubritʹ uchebniki i inogda narushaiut pravila. Rebiata reshili nemnogo skhitritʹ pri podgotovke k ėkzamenu po istorii i vmesto skuchnoĭ zubrezhki proĭti zapreshchennuiu v proshlom veke igru. Ona provedet ikh skvozʹ veka russkoĭ kulʹtury i poznakomit so vsemi vazhnymi sobytiiami.Chitateleĭ knigi zhdet zakhvatyvaiushchee puteshestvie skvozʹ 10 stoletiĭ russkoĭ istorii vmeste s geroiami ot Drevneĭ Rusi do nashikh dneĭ. Glavnye kulʹturnye sobytiia kazhdoĭ ėpokhi, pereskazy samykh vazhnykh knig i filʹmov soprovozhdeny komiksom, kotoryĭ pomozhet uderzhatʹ vnimanie rebenka v izuchenii obʺemnoĭ i vazhnoĭ temy.Vesnoĭ 2023 goda filʹm «Kratkaia istoriia russkoĭ kulʹtury» vyshel v shirokiĭ prokat v seti Fonda Kino i MosKino. V 2022 g. filʹm stal odnim iz 35 pobediteleĭ konkursa v ramkakh vserossiĭskogo prosvetitelʹskogo proekta Znanie.Kino Rossiĭskogo obshchestva «Znanie» i poluchil podderzhku Instituta razvitiia interneta (ANO «IRI»). Onlaĭn filʹm mozhno posmotretʹ v onlaĭn-kinoteatre Okko, audioversiia filʹma dostupna ėkskliuzivno v HiFi-striminge Zvuk.</t>
  </si>
  <si>
    <t>Eksmo; BOMBORA</t>
  </si>
  <si>
    <t>Ėksmo; BOMBORA</t>
  </si>
  <si>
    <t>Панина, Светлана;Громова, Ксения</t>
  </si>
  <si>
    <t>Panina, Svetlana;Gromova, Ksenia</t>
  </si>
  <si>
    <t xml:space="preserve">SMOOTH SURFACE from A to Z. A complete practical course on modern artistic embroidery (Butterflies) </t>
  </si>
  <si>
    <t>&amp;quot_Embroidery turns objects into objects of art. We can transform any thing by composing our own cultural statements. First of all, those that are relevant in fashion.&amp;quot_ — Svetlana Panina, Ksenia GromovaSvetlana Panina and Ksenia Gromova are masters of the studio of artistic gladi tvoristudio.ru The authors of the bestseller on embroidery, having accumulated many years of experience in working and teaching artistic shadow embroidery to students around the world, will share the secrets of the most beautiful art of embroidery in a modern interpretation!This is an amazing, bright and understandable book:• It will tell you where to get inspiration and where to get ideas from.• Tell you about fabrics, threads and which tools make life easier and which are a waste of money.• It will point out mistakes that no one is immune from, but which can be corrected in no time.• It will help you understand the fascinating world of color and light.• Shows the first and main steps of the surface, all the subtleties of technique and achievements of visual effects!• Will advise you how to turn any plot into a convenient scheme.• Discover 3D embroidery for you, reveal the technology of its creation.• Teach you how to design embroidery so that you don't put it on the table, but wear it and decorate your life with it.Study theory and complete tasks!Embroidery with a smooth surface is fashionable and at the same time eternal!</t>
  </si>
  <si>
    <t xml:space="preserve">GLADʹ ot A do IA. Polnyĭ prakticheskiĭ kurs po sovremennoĭ khudozhestvennoĭ vyshivke (Babochki) </t>
  </si>
  <si>
    <t>Panina, Svetlana;Gromova, Kseniia</t>
  </si>
  <si>
    <t>«Vyshivka prevrashchaet predmety v obʺekty iskusstva. My mozhem preobrazhatʹ liubuiu veshchʹ, sostavliaia sobstvennye kulʹturnye vyskazyvaniia. V pervuiu ocheredʹ te, chto aktualʹny v mode». — Svetlana Panina, Kseniia GromovaSvetlana Panina i Kseniia Gromova — mastera studii khudozhestvennoĭ gladi tvoristudio.ru, avtory bestsellera po vyshivaniiu, nakopiv mnogoletniĭ opyt raboty i prepodavaniia khudozhestvennoĭ tenevoĭ gladi uchenikam po vsemu miru, podeliatsia sekretami krasiveĭshego iskusstva vyshivaniia gladʹiu v sovremennoĭ interpretatsii!Ėta udivitelʹnaia, iarkaia i poniatnaia kniga:• Podskazhet, gde cherpatʹ vdokhnovenie i otkuda bratʹ idei.• Rasskazhet o tkaniakh, nitkakh i o tom, kakie instrumenty oblegchaiut zhiznʹ, a kakie — lishniaia trata deneg.• Ukazhet na oshibki, ot kotorykh nikto ne zastrakhovan, no kotorye mozhno ispravitʹ v dva scheta.• Pomozhet razobratʹsia v uvlekatelʹnom mire tsveta i sveta.• Pokazhet pervye i osnovnye shagi gladi, vse tonkosti tekhniki i dostizheniia vizualʹnykh ėffektov!• Posovetuet, kak prevratitʹ v udobnuiu skhemu liuboĭ siuzhet.• Otkroet dlia vas 3D-vyshivku, raskroet tekhnologiiu ee sozdaniia.• Nauchit oformliatʹ vyshivku tak, chtoby ne klastʹ ee v stol, a nositʹ i ukrashatʹ eiu zhiznʹ.Izuchaĭte teoriiu i vypolniaĭte zadaniia!Vyshivka gladʹiu — ėto modno i v to zhe vremia vechno!</t>
  </si>
  <si>
    <t>China is a prosperous country with a rich history, culture, and traditions. The art of this country has always stood out from the general background, and a variety of Chinese inscriptions, figurines, jugs, plates, cups, mirrors, costumes conquer with their originality and beauty. Chinese parks, gardens, pagodas are distinguished by an unusual design style and attract millions of tourists every year. This book is a kind of guide to the art of the Middle Kingdom, which will introduce you in more detail to the main genres, types, directions, masterpieces of Chinese art and its history.</t>
  </si>
  <si>
    <t>Solodovnikova, Olʹga</t>
  </si>
  <si>
    <t>Kitaĭ — protsvetaiushchee gosudarstvo s bogatymi istorieĭ, kulʹturoĭ, traditsiiami. Iskusstvo ėtoĭ strany vsegda vydelialosʹ na obshchem fone, a raznoobraznye kitaĭskie nadpisi, statuėtki, kuvshiny, tarelki, chashki, zerkala, kostiumy pokoriaiut svoeĭ originalʹnostʹiu i krasotoĭ. Kitaĭskie parki, sady, pagody otlichaiutsia neobychnym stilem oformleniia i kazhdyĭ god pritiagivaiut milliony turistov. Ėta kniga — svoeobraznyĭ putevoditelʹ po iskusstvu Podnebesnoĭ, kotoryĭ podrobnee poznakomit vas s osnovnymi zhanrami, vidami, napravleniiami, shedevrami kitaĭskogo iskusstva i ego istorieĭ.</t>
  </si>
  <si>
    <t>Laughter prolongs life. It is this postulate that was laid down in the basis of our manual on laughter therapy.Laugh more often! And this collection will provide you with reasons to laugh.In it you will find both fresh jokes, for example, about a snail, and funny stories that have become classics, but have not lost their relevance.We did not break the jokes into categories, as reading jokes of the same subject can be tiring.This book can be a great gift for April Fools, birthdays and other holidays.Laugh and live longer!</t>
  </si>
  <si>
    <t>Anekdoty. Ezhednevnaia smekhoterapiia</t>
  </si>
  <si>
    <t>Smekh prodlevaet zhiznʹ. Imenno ėtot postulat i byl zalozhen v osnovu nashego posobiia po smekhoterapii.Smeĭtesʹ chashche! A povody posmeiatʹsia vam predostavit dannyĭ sbornik.V nem vy naĭdete kak svezhie anekdoty, naprimer, pro ulitku, tak i stavshie klassikoĭ, no ne poteriavshie svoeĭ aktualʹnosti, smeshnye istorii.My ne stali razbivatʹ anekdoty po kategoriiam, tak kak chtenie anekdotov odnoĭ i toĭ zhe tematiki mozhet utomitʹ.Ėta kniga mozhet statʹ otlichnym podarkom na pervoe aprelia, denʹ rozhdeniia i drugie prazdniki.Smeĭtesʹ i zhivite dolʹshe!</t>
  </si>
  <si>
    <t>Openwork patterns will appeal to lovers of sophistication and elegance in detail, grids to connoisseurs of simplicity and elegance, simple textures are ideal for the first steps in crocheting and will adorn any canvas. And shells will add charm and aesthetics to the products. The imagination is boundless — you only need a hook and yarn!This book contains 55 crochet patterns, diagrams for them and descriptions in rows. Even a novice craftsman will be able to link unique models with the help of detailed instructions on knitting the basic elements.Rather, take a hook and yarn and immerse yourself in the world of knitting!</t>
  </si>
  <si>
    <t>Prostye uzory kriuchkom. Azhury, setki i rakushki</t>
  </si>
  <si>
    <t>Azhurnye uzory ponraviatsia liubiteliam izyskannosti i ėlegantnosti v detaliakh, setki — tseniteliam prostoty i iziashchestva, prostye tekstury idealʹno podoĭdut dlia pervykh shagov v viazanii kriuchkom i stanut ukrasheniem liubogo polotna. A rakushki dobaviat izdeliiam sharm i ėstetiku. Fantaziia bezgranichna — vam nuzhny lishʹ kriuchok i priazha!V ėtoĭ knige sobrano 55 uzorov dlia viazaniia kriuchkom, skhemy k nim i opisaniia po riadam. Sviazatʹ unikalʹnye modeli poluchitsia dazhe u nachinaiushchego mastera s pomoshchʹiu podrobnykh instruktsiĭ po viazaniiu osnovnykh ėlementov.Skoree berite kriuchok i priazhu i pogruzhaĭtesʹ v mir viazaniia!</t>
  </si>
  <si>
    <t>Аму Мом — выдающийся тренер духовного роста, космоэнергет, энерготерапевт и мастер Дзен, автор книг, пронизанных мудростью сакральных практик Тибета. Состояние глубокой Осознанности и гармонии, в которое вы погрузитесь при чтении, — ключ к прозрению на Пути к Себе Истинному. Научитесь активировать безусловную Любовь в вашем сознании. Откройтесь энергии Дзен и направьте ее в русло созидания и самоисцеления. Исследуйте свой внутренний мир. Получите силу, благодаря которой сможете справляться со стрессом, преодолевать усталость, депрессию, апатию, раздражительность, неприятие ситуации и даже физическую боль. Обратитесь к Созерцанию: достигните Просветления и откройте Внутреннее Видение сути всех Вещей. Книга выстроена как цепочка медитативных озарений для ума. Каждое из них оказывает тонкое и благотворное воздействие на сознание, гармонично меняя жизнь в лучшую сторону. Наполните свою жизнь благом, изобилием и Любовью.</t>
  </si>
  <si>
    <t>Amu Mom is an outstanding spiritual growth coach, cosmoenergist, energy therapist and Zen master, author of books imbued with the wisdom of sacred Tibetan practices. The state of deep Awareness and harmony that you will immerse yourself in while reading is the key to insight on the Path to Your True Self. Learn to activate unconditional Love in your mind. Open up to Zen energy and direct it towards creation and self-healing. Explore your inner world. Get the strength to cope with stress, overcome fatigue, depression, apathy, irritability, rejection of the situation and even physical pain. Turn to Contemplation: achieve Enlightenment and discover the Inner Vision of the essence of all Things. The book is structured as a chain of meditative insights for the mind. Each of them has a subtle and beneficial effect on consciousness, harmoniously changing life for the better. Fill your life with goodness, abundance and Love.</t>
  </si>
  <si>
    <t>Ėnergii Dzen dlia samoistseleniia, sozidaniia i ravnovesiia. Putʹ v Stranu Mudrosti</t>
  </si>
  <si>
    <t>Amu Mom — vydaiushchiĭsia trener dukhovnogo rosta, kosmoėnerget, ėnergoterapevt i master Dzen, avtor knig, pronizannykh mudrostʹiu sakralʹnykh praktik Tibeta. Sostoianie glubokoĭ Osoznannosti i garmonii, v kotoroe vy pogruzitesʹ pri chtenii, — kliuch k prozreniiu na Puti k Sebe Istinnomu. Nauchitesʹ aktivirovatʹ bezuslovnuiu Liubovʹ v vashem soznanii. Otkroĭtesʹ ėnergii Dzen i napravʹte ee v ruslo sozidaniia i samoistseleniia. Issleduĭte svoĭ vnutrenniĭ mir. Poluchite silu, blagodaria kotoroĭ smozhete spravliatʹsia so stressom, preodolevatʹ ustalostʹ, depressiiu, apatiiu, razdrazhitelʹnostʹ, nepriiatie situatsii i dazhe fizicheskuiu bolʹ. Obratitesʹ k Sozertsaniiu: dostignite Prosvetleniia i otkroĭte Vnutrennee Videnie suti vsekh Veshcheĭ. Kniga vystroena kak tsepochka meditativnykh ozareniĭ dlia uma. Kazhdoe iz nikh okazyvaet tonkoe i blagotvornoe vozdeĭstvie na soznanie, garmonichno meniaia zhiznʹ v luchshuiu storonu. Napolnite svoiu zhiznʹ blagom, izobiliem i Liubovʹiu.</t>
  </si>
  <si>
    <t>Ольга Бистерфельд — кинезиолог, anti-age тренер, сертифицированный специалист по функциональной прикладной науке и движению в 3D. Основатель Школы инновационного омоложения MioVita, Академии омоложения и тейпирования Space, проекта Facefitnesslife. Член Международной ассоциации тейпирования Dokar.В ваших руках настольный самоучитель по применению тейпов дома в любых условиях. Книга-предложение попробовать на себе чудесный инструмент под названием 'тейп'. Удивительно, но некоторые до сих пор не знают, что такое тейп и как пользоваться им так, чтобы выкинуть половину аптечки и перестать скупать таблетки, мази, сэкономив десятки тысяч рублей.Перед вами исчерпывающее руководство по тейпированию, благодаря которому вы сможете преобразиться без пластики, инъекций и косметологических процедур, а также найти безопасный и быстрый способ сохранения молодости, красоты и здоровья.С помощью книги вы:• узнаете уникальные техники нанесения тейпа на различные части тела_• поймете механизмы действия тейпа_• снизите боли в суставах и мышцах_• ускорите лимфодренажный эффект и улучшите кровообращение_• вернете тонус мышц лица и тела_• сохраните естественную красоту и здоровье!В книге также имеются QR-коды с пошаговыми видеоинструкциями для правильного нанесения тейпов!</t>
  </si>
  <si>
    <t>Biesterfeld, O.</t>
  </si>
  <si>
    <t>Olga Biesterfeld is a kinesiologist, anti-age trainer, certified specialist in functional applied science and movement in 3D. Founder of the MioVita School of Innovative Rejuvenation, the Space Rejuvenation and Taping Academy, and the Facefitnesslife project. Member of the International Association of Taping Dokar.In your hands is a desktop tutorial on the use of tapes at home in any conditions. The book is an offer to try on yourself a wonderful tool called 'tape'. Surprisingly, some still do not know what a tape is and how to use it so as to throw out half of the first-aid kit and stop buying pills, ointments, saving tens of thousands of rubles.Here is a comprehensive guide to taping, thanks to which you can transform yourself without plastic surgery, injections and cosmetic procedures, as well as find a safe and fast way to preserve youth, beauty and health.With the help of the book you:• learn unique techniques of applying the tape to various parts of the body_ • understand the mechanisms of action of the tape_• reduce joint and muscle pain_• Accelerate lymphatic drainage effect and improve blood circulation_• restore the tone of the muscles of the face and body_• Preserve your natural beauty and health!The book also contains QR codes with step-by-step video instructions for the correct application of tapes!</t>
  </si>
  <si>
    <t>Kinezioteĭpirovanie litsa i tela. Polnoe rukovodstvo po omolozheniiu i ozdorovleniiu</t>
  </si>
  <si>
    <t>Bisterfelʹd, O.</t>
  </si>
  <si>
    <t>Olʹga Bisterfelʹd — kineziolog, anti-age trener, sertifitsirovannyĭ spetsialist po funktsionalʹnoĭ prikladnoĭ nauke i dvizheniiu v 3D. Osnovatelʹ Shkoly innovatsionnogo omolozheniia MioVita, Akademii omolozheniia i teĭpirovaniia Space, proekta Facefitnesslife. Chlen Mezhdunarodnoĭ assotsiatsii teĭpirovaniia Dokar.V vashikh rukakh nastolʹnyĭ samouchitelʹ po primeneniiu teĭpov doma v liubykh usloviiakh. Kniga-predlozhenie poprobovatʹ na sebe chudesnyĭ instrument pod nazvaniem 'teĭp'. Udivitelʹno, no nekotorye do sikh por ne znaiut, chto takoe teĭp i kak polʹzovatʹsia im tak, chtoby vykinutʹ polovinu aptechki i perestatʹ skupatʹ tabletki, mazi, sėkonomiv desiatki tysiach rubleĭ.Pered vami ischerpyvaiushchee rukovodstvo po teĭpirovaniiu, blagodaria kotoromu vy smozhete preobrazitʹsia bez plastiki, inʺektsiĭ i kosmetologicheskikh protsedur, a takzhe naĭti bezopasnyĭ i bystryĭ sposob sokhraneniia molodosti, krasoty i zdorovʹia.S pomoshchʹiu knigi vy:• uznaete unikalʹnye tekhniki naneseniia teĭpa na razlichnye chasti tela_• poĭmete mekhanizmy deĭstviia teĭpa_• snizite boli v sustavakh i myshtsakh_• uskorite limfodrenazhnyĭ ėffekt i uluchshite krovoobrashchenie_• vernete tonus myshts litsa i tela_• sokhranite estestvennuiu krasotu i zdorovʹe!V knige takzhe imeiutsia QR-kody s poshagovymi videoinstruktsiiami dlia pravilʹnogo naneseniia teĭpov!</t>
  </si>
  <si>
    <t>Bubnovsky, S.</t>
  </si>
  <si>
    <t>What is back pain?What about the fears that arise in a person with a diagnosis of &amp;quot_spinal hernia&amp;quot_ or &amp;quot_osteochondrosis&amp;quot_?Which way should I choose to deal with these problems?From Dr. Bubnovsky's new book, you will learn why the diagnosis of &amp;quot_spinal hernia&amp;quot_ is actually a trick, a fraud, and not a real disease. You will understand what causes lead to back pain, and determine for yourself real physical exercises that can improve your condition without medication and surgery. And useful and motivating stories of other patients will give hope and a good mood, because someone else's example of recovery is always also new ideas, new experiences.Do I need a corset for back pain? What is the right movement? How to overcome the fear of charging? What is there to restore bone mass in osteochondrosis?These and other questions are answered by Dr. Bubnovsky, who has more than thirty years of work with the most severe cases of the disease and is able to cope with them without surgical interventions.</t>
  </si>
  <si>
    <t>Zdorovʹe pozvonochnika. Uprazhneniia ot boleĭ v shee i spine pri osteokhondroze i mezhpozvonochnykh gryzhakh. Zolotaia kniga</t>
  </si>
  <si>
    <t>Bubnovskiĭ, S.</t>
  </si>
  <si>
    <t>Chto takoe bolʹ v spine?Kak bytʹ so strakhami, voznikaiushchimi u cheloveka pri diagnoze «gryzha pozvonochnika» ili «osteokhondroz»?Kakoĭ putʹ vybratʹ dlia borʹby s ėtimi problemami?Iz novoĭ knigi doktora Bubnovskogo vy uznaete, pochemu na samom dele diagnoz «gryzha pozvonochnika» — ėto ulovka, makhinatsiia, a ne nastoiashchee zabolevanie. Poĭmete, kakie prichiny privodiat k boliam v spine, i opredelite dlia sebia realʹnye fizicheskie uprazhneniia, sposobnye uluchshitʹ sostoianie bez lekarstv i operatsii. A poleznye i motiviruiushchie istorii drugikh patsientov podariat nadezhdu i khoroshee nastroenie, vedʹ chuzhoĭ primer vyzdorovleniia — ėto vsegda eshche i novye idei, novyĭ opyt.Nuzhen li korset pri boliakh v spine? Chto takoe pravilʹnoe dvizhenie? Kak preodoletʹ strakh pered zariadkoĭ? Chto estʹ, chtoby vosstanovitʹ kostnuiu massu pri osteokhondroze?Na ėti i drugie voprosy otvechaet doktor Bubnovskiĭ, imeiushchiĭ za plechami bolee tridtsati let raboty s samymi tiazhelymi sluchaiami bolezni i umeiushchiĭ spravliatʹsia s nimi bez khirurgicheskikh vmeshatelʹstv.</t>
  </si>
  <si>
    <t>«Не скатываясь в излишнюю эзотерику, в своей книге Карина Дмитриевна на человеческом языке рассказывает основные понятия, которые касаются питания человека.После кратного, но важного освещения вопросов о влиянии того, что мы едим, на здоровье человека и базовых понятий типа калорийности и макронутриентов, в книге подробнейшим образом разобраны все мыслимые (и немыслимые) продукты питания.Вы сможете узнать гораздо больше стандартных салатиков, первого, второго и компота. Карина Дмитриевна рассказывает интересное про роллы и суши, не демонизирует продукцию 'Каждый день', приводит аргументы, кто же круче — 'Ролтон' или 'Доширак', и показывает, что тарелки бывают не только гарвардскими, как вы сами можете судить из обложки книги. А чего только стоит виртуальное путешествие вместе с Кариной по абстрактному супермаркету от отдела с овощами и молочными продуктами до полочек с вкусняшками, снеками и прочими гилти плэже. Одним словом, рекомендую к прочтению, рабочие инструменты в книге присутствуют». — АЛЕКСАНДР ЦИБЕРКИН, врач-эндокринолог, автор медицинского блога FUN_WITH_MEDICINE</t>
  </si>
  <si>
    <t>Votyakova, K.</t>
  </si>
  <si>
    <t>&amp;quot_Without slipping into excessive esotericism, in her book Karina Dmitrievna tells in human language the basic concepts that relate to human nutrition.After a brief but important coverage of the issues of the impact of what we eat on human health and basic concepts such as calories and macronutrients, the book examines in detail all imaginable (and unthinkable) foods.You will be able to learn much more about standard salads, the first, second and compote. Karina Dmitrievna tells interesting things about rolls and sushi, does not demonize products 'Every day', gives arguments about who is cooler — 'Rolton' or 'Doshirak', and shows that plates are not only Harvard, as you can judge from the book cover. And what a virtual journey with Karina through an abstract supermarket is worth, from the department with vegetables and dairy products to the shelves with sweets, snacks and other gilty places. In short, I recommend reading it, the working tools are present in the book.&amp;quot_ — ALEXANDER TSIBERKIN, endocrinologist, author of the medical blog FUN_WITH_MEDICINE</t>
  </si>
  <si>
    <t>NE PP. Kak obespechitʹ svoĭ organizm vsem neobkhodimym iz liuboĭ edy</t>
  </si>
  <si>
    <t>«Ne skatyvaiasʹ v izlishniuiu ėzoteriku, v svoeĭ knige Karina Dmitrievna na chelovecheskom iazyke rasskazyvaet osnovnye poniatiia, kotorye kasaiutsia pitaniia cheloveka.Posle kratnogo, no vazhnogo osveshcheniia voprosov o vliianii togo, chto my edim, na zdorovʹe cheloveka i bazovykh poniatiĭ tipa kaloriĭnosti i makronutrientov, v knige podrobneĭshim obrazom razobrany vse myslimye (i nemyslimye) produkty pitaniia.Vy smozhete uznatʹ gorazdo bolʹshe standartnykh salatikov, pervogo, vtorogo i kompota. Karina Dmitrievna rasskazyvaet interesnoe pro rolly i sushi, ne demoniziruet produktsiiu 'Kazhdyĭ denʹ', privodit argumenty, kto zhe kruche — 'Rolton' ili 'Doshirak', i pokazyvaet, chto tarelki byvaiut ne tolʹko garvardskimi, kak vy sami mozhete suditʹ iz oblozhki knigi. A chego tolʹko stoit virtualʹnoe puteshestvie vmeste s Karinoĭ po abstraktnomu supermarketu ot otdela s ovoshchami i molochnymi produktami do polochek s vkusniashkami, snekami i prochimi gilti plėzhe. Odnim slovom, rekomenduiu k prochteniiu, rabochie instrumenty v knige prisutstvuiut». — ALEKSANDR TSIBERKIN, vrach-ėndokrinolog, avtor meditsinskogo bloga FUN_WITH_MEDICINE</t>
  </si>
  <si>
    <t>Hamilton, David</t>
  </si>
  <si>
    <t>A book by a highly qualified scientist, written in simple and accessible language, which demonstrates incredible evidence of the mind-body connection.It's no secret that thoughts affect the body: countless scientific studies have repeatedly confirmed this. Dr. David Hamilton, a former pharmaceutical scientist, personally saw how closely mind and body are connected during medical trials of new drugs. The control group of patients who participated in drug trials managed to improve their health as rapidly over and over again as those who received medications. Amazed by the results, Dr. Hamilton decided to change the direction of his work and began studying the relationship between mind and body.First published 10 years ago, this book quickly became a bestseller. In his work, Dr. Hamilton investigated the effects of visualization, the power of faith and positive thinking on the body and showed how imagination and psychological processes can stimulate the body's own defenses to fight diseases, pain and ailments.The book will be useful to specialists in the field of medicine and anyone who cares about their health.Inside:- original author's techniques that stimulate the body's defenses_ - a system of working with imagination that improves muscle function_ - increased exposure to medications.&amp;quot_This book will convince you that healing with the power of thought alone is not just possible, it is a reality!&amp;quot_ — Dr. Joe Dispenza, author of the bestsellers &amp;quot_The Power of the Subconscious Mind&amp;quot_, &amp;quot_Self—placebo&amp;quot_, etc.</t>
  </si>
  <si>
    <t>Bezgranichnaia sila razuma. Kak vashe soznanie mozhet istselitʹ vashe telo</t>
  </si>
  <si>
    <t>Gamilʹton, Dėvid</t>
  </si>
  <si>
    <t>Kniga vysokokvalifitsirovannogo uchenogo, napisannaia prostym i dostupnym iazykom, kotoraia demonstriruet neveroiatnye dokazatelʹstva sviazi razuma i tela.Ni dlia kogo ne sekret, chto mysli vliiaiut na organizm: beschislennye nauchnye issledovaniia neodnokratno podtverdili ėto. Doktor Dėvid Gamilʹton, v proshlom uchenyĭ-farmatsevt, vo vremia meditsinskikh ispytaniĭ novykh lekarstv lichno ubedilsia, naskolʹko tesno sviazany razum i telo. Kontrolʹnoĭ gruppe patsientov, uchastvovavshikh v ispytaniiakh lekarstv, udavalosʹ tak zhe stremitelʹno raz za razom uluchshatʹ sostoianie svoego zdorovʹia, kak i tem, kto poluchal meditsinskie preparaty. Porazhennyĭ poluchennymi rezulʹtatami, doktor Gamilʹton reshil izmenitʹ napravlenie svoeĭ deiatelʹnosti i zanialsia izucheniem vzaimosviazi mezhdu razumom i telom.Vpervye opublikovannaia 10 let nazad, ėta kniga bystro stala bestsellerom. V svoeĭ rabote doktor Gamilʹton issledoval vliianie vizualizatsii, sily very i pozitivnogo myshleniia na organizm i pokazal, kak s pomoshchʹiu voobrazheniia i psikhologicheskikh protsessov mozhno stimulirovatʹ sobstvennye zashchitnye sily organizma dlia borʹby s bolezniami, bolʹiu i nedomoganiiami.Kniga budet polezna spetsialistam v oblasti meditsiny i vsem, kto zabotitsia o svoem zdorovʹe.Vnutri:- originalʹnye avtorskie tekhniki, stimuliruiushchie zashchitnye sily organizma_- sistema raboty s voobrazheniem, uluchshaiushchaia rabotu myshts_- usilenie vozdeĭstviia medikamentoznykh preparatov.«Ėta kniga ubedit vas, chto istselenie odnoĭ lishʹ siloĭ mysli ne prosto vozmozhno, — ėto realʹnostʹ!» — Doktor Dzho Dispenza, avtor bestsellerov «Sila podsoznaniia», «Sam sebe platsebo» i dr.</t>
  </si>
  <si>
    <t>Есть ли в организме человека система или орган, которые являются главными в плане обеспечения здоровья человека? Майя Федоровна Гогулан убеждена, что это кровеносная система, а точнее состояние наших капилляров. Оказавшись на больничной койке со страшным диагнозом «рак», среди многих и многих томов по медицине и здоровью она нашла небольшую статью японского инженера Кацудзо Ниши о роли капилляров. И именно с изучения и применения знаний этой статьи началось ее выздоровление! Восстановление при помощи особой гимнастики, питания, восстановления пластичности капилляров маленьких кровеносных сосудиков, пронизывающих все тело человека, дало начало новой жизни долгой, активной жизни без болезней! Сегодня Майе Федоровне уже 82, но она великолепно выглядит, активна, полна сил. Она продолжает выполнять упражнения, соблюдает диету и на личном примере доказывает, какую важную роль играют для нашего здоровья капилляры. В этой книге вы найдете всю необходимую информацию для восстановления системы кровообращения. Это суть, основа знаменитой системы Гогулан! С ее помощью вы сможете восстановить работу капилляров, а значит победить инфаркт, атеросклероз, инсульт, варикозное расширение вен и множество других заболеваний.</t>
  </si>
  <si>
    <t xml:space="preserve">Cure the circulatory system, and all diseases will go away! </t>
  </si>
  <si>
    <t>Is there a system or organ in the human body that is central to ensuring human health? Maya Fyodorovna Gogulan is convinced that this is the circulatory system, or rather the state of our capillaries. Finding herself in a hospital bed with a terrible diagnosis of cancer, among many, many volumes on medicine and health, she found a small article by Japanese engineer Katsuzo Nishi about the role of capillaries. And it was with the study and application of the knowledge of this article that her recovery began! Restoration with the help of special gymnastics, nutrition, restoration of plasticity of capillaries of small blood vessels permeating the entire human body, gave rise to a new life of a long, active life without diseases! Today Maya Fyodorovna is already 82, but she looks great, is active, and full of energy. She continues to exercise, follows a diet and proves by personal example what an important role capillaries play for our health. In this book you will find all the necessary information to restore the circulatory system. This is the essence, the basis of the famous Gogulan system! With its help, you will be able to restore the work of capillaries, which means to defeat heart attack, atherosclerosis, stroke, varicose veins and many other diseases.</t>
  </si>
  <si>
    <t>http://sentrumbookstore.com/upload/iblock/327/d2ivqadv3ms9ygv35917bw910kwm6ftg/9795946931341.jpg</t>
  </si>
  <si>
    <t xml:space="preserve">Vylechi sistemu krovoobrashcheniia, i vse bolezni uĭdut! </t>
  </si>
  <si>
    <t>Estʹ li v organizme cheloveka sistema ili organ, kotorye iavliaiutsia glavnymi v plane obespecheniia zdorovʹia cheloveka? Maĭia Fedorovna Gogulan ubezhdena, chto ėto krovenosnaia sistema, a tochnee sostoianie nashikh kapilliarov. Okazavshisʹ na bolʹnichnoĭ koĭke so strashnym diagnozom «rak», sredi mnogikh i mnogikh tomov po meditsine i zdorovʹiu ona nashla nebolʹshuiu statʹiu iaponskogo inzhenera Katsudzo Nishi o roli kapilliarov. I imenno s izucheniia i primeneniia znaniĭ ėtoĭ statʹi nachalosʹ ee vyzdorovlenie! Vosstanovlenie pri pomoshchi osoboĭ gimnastiki, pitaniia, vosstanovleniia plastichnosti kapilliarov malenʹkikh krovenosnykh sosudikov, pronizyvaiushchikh vse telo cheloveka, dalo nachalo novoĭ zhizni dolgoĭ, aktivnoĭ zhizni bez bolezneĭ! Segodnia Maĭe Fedorovne uzhe 82, no ona velikolepno vygliadit, aktivna, polna sil. Ona prodolzhaet vypolniatʹ uprazhneniia, sobliudaet dietu i na lichnom primere dokazyvaet, kakuiu vazhnuiu rolʹ igraiut dlia nashego zdorovʹia kapilliary. V ėtoĭ knige vy naĭdete vsiu neobkhodimuiu informatsiiu dlia vosstanovleniia sistemy krovoobrashcheniia. Ėto sutʹ, osnova znamenitoĭ sistemy Gogulan! S ee pomoshchʹiu vy smozhete vosstanovitʹ rabotu kapilliarov, a znachit pobeditʹ infarkt, ateroskleroz, insulʹt, varikoznoe rasshirenie ven i mnozhestvo drugikh zabolevaniĭ.</t>
  </si>
  <si>
    <t>Russian Chess House</t>
  </si>
  <si>
    <t>Russkiĭ shakhmatnyĭ dom</t>
  </si>
  <si>
    <t>Godot, Tokyo</t>
  </si>
  <si>
    <t>It will help you believe in yourself and act according to your desires, the most popular self-development series in Japan. More than 140 thousand copies have been sold.From a successful business consultant and coach</t>
  </si>
  <si>
    <t>Zhivi nastoiashchuiu zhiznʹ. Zaglianutʹ v sebia i naĭti oporu</t>
  </si>
  <si>
    <t>Pomozhet poveritʹ v sebia i deĭstvovatʹ, rukovodstvuiasʹ svoimi zhelaniiamiSamaia populiarnaia v IAponii seriia po samorazvitiiu. Prodano bolee 140 tys. ėkz.Ot uspeshnogo biznes-konsulʹtanta i koucha</t>
  </si>
  <si>
    <t>Gray, John</t>
  </si>
  <si>
    <t>The long-awaited new edition of the world's bestseller!Psychologist John Gray is known worldwide as a leading expert in the field of human relations. His books about men from Mars, women from Venus have been translated into 40 languages and published in millions of copies! In this book, the master of psychology shares with you one of his main secrets — he teaches the art of fulfilling desires and working miracles!How to heal ailments? How to achieve success in life? How to find the perfect figure and... the perfect love? Whatever your desires are, they can be fulfilled! Because in any of us there is the ability to create practical miracles. This power is given to us from birth.Think of stories about incredible healing, dizzying career growth, or turning from a beggar into a millionaire! All their heroes have managed to discover this Power in themselves! The nine guiding principles developed by John Gray will help you develop an amazing ability to work miracles.Put these principles into practice and make sure that wishes come true!</t>
  </si>
  <si>
    <t>Muzhchiny s Marsa, Zhenshchiny s Venery. Kurs ispolneniia zhelaniĭ. Dazhe esli vy ne verite v magiiu i volshebstvo. 4-e izdanie</t>
  </si>
  <si>
    <t>Grėĭ, Dzhon</t>
  </si>
  <si>
    <t>Dolgozhdannoe novoe izdanie mirovogo bestsellera!Psikholog Dzhon Grėĭ izvesten vo vsem mire kak vedushchiĭ spetsialist v oblasti chelovecheskikh otnosheniĭ. Ego knigi o muzhchinakh s Marsa, zhenshchinakh s Venery perevedeny na 40 iazykov i izdany millionnymi tirazhami! V ėtoĭ knige mėtr psikhologii delitsia s vami odnim iz glavnykh svoikh sekretov — on uchit iskusstvu ispolniatʹ zhelaniia i tvoritʹ chudesa!Kak istselitʹ nedugi? Kak dobitʹsia uspekha v zhizni? Kak obresti idealʹnuiu figuru i… idealʹnuiu liubovʹ? Kakimi by ni byli vashi zhelaniia — ikh mozhno osushchestvitʹ! Potomu chto v liubom iz nas estʹ sposobnostʹ tvoritʹ prakticheskie chudesa. Ėta sila dana nam ot rozhdeniia.Vspomnite istorii o neveroiatnom istselenii, golovokruzhitelʹnom karʹernom roste ili prevrashchenii iz nishchego v millionera! Vse ikh geroi sumeli otkrytʹ v sebe ėtu Silu! Deviatʹ rukovodiashchikh printsipov, razrabotannykh Dzhonom Grėem, pomogut i vam razvitʹ udivitelʹnuiu sposobnostʹ — tvoritʹ chudesa.Primenite ėti printsipy na praktike i ubeditesʹ — zhelaniia sbyvaiutsia!</t>
  </si>
  <si>
    <t>Length, s.</t>
  </si>
  <si>
    <t>- Tips for getting rid of joint pain, available to everyone.- Effective ways to prevent joint diseases.- First aid for joint pain on your own.- Tests to determine the presence of arthritis and osteoarthritis.- Recipes for simple dishes for joint health.- Simple exercises to get rid of joint pain.- Home massage for joint health.</t>
  </si>
  <si>
    <t>Pomogi svoim sustavam. Kak v domashnikh usloviiakh uluchshitʹ sostoianie pri artrite i artroze</t>
  </si>
  <si>
    <t>- Sovety po izbavleniiu ot boli v sustavakh, dostupnye kazhdomu.- Ėffektivnye sposoby predupreditʹ bolezni sustavov.- Skoraia pomoshchʹ pri boliakh v sustavakh svoimi silami.- Testy dlia opredeleniia nalichiia artrita i artroza.- Retsepty prostykh bliud dlia zdorovʹia sustavov.- Prostye uprazhneniia dlia izbavleniia ot boleĭ v sustavakh.- Domashniĭ massazh dlia zdorovʹia sustavov.</t>
  </si>
  <si>
    <t>По работе нужно столько всего помнить, а вы забываете даже содержание книги, которую прочли всего неделю назад. Как научить мозг работать быстрее и запоминать больше информации?С помощью специального научного подхода! Его автор — Аркадий Петрович Егидес, знаменитый врач-психиатр, доктор психологических наук, занимавшийся изучением памяти и мозга более 40 лет! Его метод без преувеличения — достояние мировой психологии.Вместе с книгой вы освоите проверенный научный подход — логико-графическое структурирование — и сможете:•	переводить информацию в схемы, чтобы было легче ее запоминать_•	быстро работать даже со сложным текстом_•	научить мозг работать эффективнее, концентрироваться — не прилагая при этом больших усилий.Автор поэтапно познакомит вас с собственным методом перевода любого текста в четкую и ясную логико-графическую схему. В результате вы будете легко и эффективно запоминать материал любой сложности. Книга будет особенно полезна тем, кто постоянно работает с информацией и планирует успешную карьеру, а также студентам и школьникам старших классов.Книга будет полезна, если вы:•	плохо запоминаете информацию, даже если ее не так много_•	хотите научиться структурировать данные, чтобы было легче с ними работать_•	не можете логично излагать мысли, и это мешает успеху в карьере или учебе.Аркадий Петрович Егидес — врач-психиатр, доктор психологических наук, профессор кафедры конфликтологии Московской финансово-промышленной академии (МФПА), специалист по психологии личности и психологии познавательных процессов. Основатель исследований по конфликтологии в России, а также популярного клуба культуры общения 'Маленький принц'. Руководитель Центра Психологической Культуры при МФПА.</t>
  </si>
  <si>
    <t>Egides, Arkady</t>
  </si>
  <si>
    <t>There is so much to remember at work, and you forget even the contents of a book that you read just a week ago. How to teach the brain to work faster and remember more information?With the help of a special scientific approach! Its author is Arkady Petrovich Egides, a famous psychiatrist, Doctor of psychological Sciences, who has been studying memory and the brain for more than 40 years! His method is, without exaggeration, the heritage of world psychology.Together with the book, you will master a proven scientific approach — logical and graphical structuring - and you will be able to:• translate information into diagrams to make it easier to remember_•	work quickly even with complex text_ • teach the brain to work more efficiently, concentrate — without making much effort.The author will gradually introduce you to his own method of translating any text into a clear and clear logical and graphical scheme. As a result, you will easily and effectively memorize material of any complexity. The book will be especially useful for those who are constantly working with information and planning a successful career, as well as for students and high school students.The book will be useful if you:• you do not remember information well, even if there is not much of it_•	do you want to learn how to structure data so that it is easier to work with it_•	you cannot express your thoughts logically, and this hinders success in your career or studies.Arkady Petrovich Egides is a psychiatrist, Doctor of Psychological Sciences, professor of the Department of Conflictology at the Moscow Financial and Industrial Academy (MFPA), a specialist in personality psychology and psychology of cognitive processes. He is the founder of research on conflict studies in Russia, as well as the popular communication culture club The Little Prince. Head of the Center for Psychological Culture at the IFPA.</t>
  </si>
  <si>
    <t>Kak nauchitʹ mozg rabotatʹ bystree. Labirinty myshleniia i pamiati</t>
  </si>
  <si>
    <t>Egides, Arkadiĭ</t>
  </si>
  <si>
    <t>Po rabote nuzhno stolʹko vsego pomnitʹ, a vy zabyvaete dazhe soderzhanie knigi, kotoruiu prochli vsego nedeliu nazad. Kak nauchitʹ mozg rabotatʹ bystree i zapominatʹ bolʹshe informatsii?S pomoshchʹiu spetsialʹnogo nauchnogo podkhoda! Ego avtor — Arkadiĭ Petrovich Egides, znamenityĭ vrach-psikhiatr, doktor psikhologicheskikh nauk, zanimavshiĭsia izucheniem pamiati i mozga bolee 40 let! Ego metod bez preuvelicheniia — dostoianie mirovoĭ psikhologii.Vmeste s knigoĭ vy osvoite proverennyĭ nauchnyĭ podkhod — logiko-graficheskoe strukturirovanie — i smozhete:•	perevoditʹ informatsiiu v skhemy, chtoby bylo legche ee zapominatʹ_•	bystro rabotatʹ dazhe so slozhnym tekstom_•	nauchitʹ mozg rabotatʹ ėffektivnee, kontsentrirovatʹsia — ne prilagaia pri ėtom bolʹshikh usiliĭ.Avtor poėtapno poznakomit vas s sobstvennym metodom perevoda liubogo teksta v chetkuiu i iasnuiu logiko-graficheskuiu skhemu. V rezulʹtate vy budete legko i ėffektivno zapominatʹ material liuboĭ slozhnosti. Kniga budet osobenno polezna tem, kto postoianno rabotaet s informatsieĭ i planiruet uspeshnuiu karʹeru, a takzhe studentam i shkolʹnikam starshikh klassov.Kniga budet polezna, esli vy:•	plokho zapominaete informatsiiu, dazhe esli ee ne tak mnogo_•	khotite nauchitʹsia strukturirovatʹ dannye, chtoby bylo legche s nimi rabotatʹ_•	ne mozhete logichno izlagatʹ mysli, i ėto meshaet uspekhu v karʹere ili uchebe.Arkadiĭ Petrovich Egides — vrach-psikhiatr, doktor psikhologicheskikh nauk, professor kafedry konfliktologii Moskovskoĭ finansovo-promyshlennoĭ akademii (MFPA), spetsialist po psikhologii lichnosti i psikhologii poznavatelʹnykh protsessov. Osnovatelʹ issledovaniĭ po konfliktologii v Rossii, a takzhe populiarnogo kluba kulʹtury obshcheniia 'Malenʹkiĭ prints'. Rukovoditelʹ TSentra Psikhologicheskoĭ Kulʹtury pri MFPA.</t>
  </si>
  <si>
    <t>Lao, Minh</t>
  </si>
  <si>
    <t>This book presents two classic methods of Oriental medicine — su-jok and shiatsu. These are relatively young practices, but they have become the most popular in the world due to their effectiveness. The su-jok method came to us from Korea. The name speaks for itself: &amp;quot_su&amp;quot_ translates as a hand, palm, &amp;quot_jock&amp;quot_ — leg. It is these zones that are proposed to be influenced using the principle of similarity. The shiatsu method, whose name can be translated as &amp;quot_finger pressure&amp;quot_, originates from the Chinese amma massage, which means &amp;quot_soothing with the hand&amp;quot_. Harmonization of energy, enlightenment of the body — that's what this practice is aimed at, and that's what leads to wellness.Both methods in combination with traditional treatment can be used to get rid of various diseases, but it is important to remember that prevention is always better than treatment, which means that if you use su—jok and shiatsu regularly, the body will be filled with strength and many ailments will bypass you.Detailed illustrations will allow you to master massage techniques to help your body cope with various ailments.Once you master the techniques of su-jok and shiatsu, you will be able to help yourself and your loved ones all your life. Both methods are perfectly combined with traditional treatment and can be used to get rid of various diseases and, most importantly, to prevent their occurrence!Use the techniques of su-jok and shiatsu regularly, and your body will be full of strength and health!A hardcover book with detailed illustrations.It is not a textbook on medicine. All medical procedures must be coordinated with the attending physician.</t>
  </si>
  <si>
    <t>Shiatsu i Su-dzhok: tselitelʹnyĭ massazh aktivnykh tochek. Podrobnyĭ samouchitelʹ</t>
  </si>
  <si>
    <t>Lao, Minʹ</t>
  </si>
  <si>
    <t>V ėtoĭ knige predstavleny dve klassicheskie metodiki meditsiny Vostoka — su-dzhok i shiatsu. Ėto otnositelʹno molodye praktiki, no imenno oni stali samymi populiarnymi v mire blagodaria svoeĭ ėffektivnosti. Metod su-dzhok prishel k nam iz Korei. Nazvanie govorit samo za sebia: «su» perevoditsia kak kistʹ, ladonʹ, «dzhok» — noga. Imenno na ėti zony i predlagaetsia vozdeĭstvovatʹ, ispolʹzuia printsip podobiia. Metod shiatsu, nazvanie kotorogo mozhno perevesti kak «nadavlivanie palʹtsami», beret svoe nachalo ot kitaĭskogo massazha amma, chto oznachaet «uspokoenie rukoĭ». Garmonizatsiia ėnergii, prosvetlenie organizma — vot na chto natselena ėta praktika, i imenno ėto privodit k ozdorovleniiu.Obe metodiki v sochetanii s traditsionnym lecheniem mogut primeniatʹsia dlia izbavleniia ot raznykh bolezneĭ, no vazhno pomnitʹ — profilaktika vsegda luchshe lecheniia, a znachit, esli ispolʹzovatʹ su-dzhok i shiatsu reguliarno, to organizm napolnitsia siloĭ i mnogie nedugi oboĭdut vas storonoĭ.Podrobnye illiustratsii pozvoliat vam ovladetʹ massazhnymi priemami, chtoby pomogatʹ svoemu organizmu spravliatʹsia s razlichnymi nedomoganiiami.Odnazhdy ovladev tekhnikami su-dzhok i shiatsu, vy smozhete pomogatʹ sebe i svoim blizkim vsiu zhiznʹ. Obe metodiki prekrasno sochetaiutsia s traditsionnym lecheniem i mogut primeniatʹsia dlia izbavleniia ot raznykh bolezneĭ i, chto osobenno vazhno, dlia profilaktiki ikh vozniknoveniia!Ispolʹzuĭte priemy su-dzhok i shiatsu reguliarno, i vash organizm budet polon sil i zdorovʹia!Kniga v tverdoĭ oblozhke s podrobnymi illiustratsiiami.Ne iavliaetsia uchebnikom po meditsine. Vse lechebnye protsedury dolzhny bytʹ soglasovany s lechashchim vrachom.</t>
  </si>
  <si>
    <t>'Чем нас пичкают! Вся правда о правильном питании и современной медицине' - это книга доктора медицины, профессора Калифорнийского университета и автора бестселлера New York Times «Отличный шанс».Прочитав её, вы узнаете:- Из-за чего возникают диабет, рак и другие метаболические болезни- Как снизить риск таких заболеваний, всего лишь скорректировав питание- Какие продукты на самом деле не так полезны, как обещает реклама, а какие могут быть опасными- Как сохранить здоровье и сэкономить деньги</t>
  </si>
  <si>
    <t>'What are they feeding us! The whole truth about proper nutrition and modern Medicine' is a book by a doctor of medicine, professor at the University of California and author of the New York Times bestseller &amp;quot_A Great Chance&amp;quot_.After reading it, you will find out:- What causes diabetes, cancer and other metabolic diseases - How to reduce the risk of such diseases, just by adjusting the diet - Which products are actually not as useful as advertised, and which can be dangerous - How to maintain health and save money</t>
  </si>
  <si>
    <t>Chem nas pichkaiut! Vsia pravda o pravilʹnom pitanii i sovremennoĭ meditsine</t>
  </si>
  <si>
    <t>Liustig, Robert</t>
  </si>
  <si>
    <t>'Chem nas pichkaiut! Vsia pravda o pravilʹnom pitanii i sovremennoĭ meditsine' - ėto kniga doktora meditsiny, professora Kaliforniĭskogo universiteta i avtora bestsellera New York Times «Otlichnyĭ shans».Prochitav eë, vy uznaete:- Iz-za chego voznikaiut diabet, rak i drugie metabolicheskie bolezni- Kak snizitʹ risk takikh zabolevaniĭ, vsego lishʹ skorrektirovav pitanie- Kakie produkty na samom dele ne tak polezny, kak obeshchaet reklama, a kakie mogut bytʹ opasnymi- Kak sokhranitʹ zdorovʹe i sėkonomitʹ denʹgi</t>
  </si>
  <si>
    <t>A book with tests for all occasions from a professional psychologist is a tool for self—discovery and personal growth, as well as a great way to get away from everyday affairs and an opportunity to spend time usefully. Most of these tests have already been tested by psychologist Inna Makarenko in her practice, and some were created specifically for this book. The topics were selected in accordance with the most common requests from women in psychological counseling.&amp;quot_Letting go of unnecessary things in time and putting all your efforts in order to move in the desired direction as soon as possible are valuable skills. And you can test how ready you are for changes with the help of tests. Life is simplified when we allow ourselves to simplify it, and tests will help in this.&amp;quot_Inna Makarenko</t>
  </si>
  <si>
    <t>http://sentrumbookstore.com/upload/iblock/056/03ncj55shn1dk7ahu4t4nx7f6kjy9ck3/9785957360131.jpg</t>
  </si>
  <si>
    <t>Testy ot psikhologa na vse sluchai zhizni. Dlia zhenshchin</t>
  </si>
  <si>
    <t>Kniga s testami na vse sluchai zhizni ot professionalʹnogo psikhologa — ėto instrument dlia samopoznaniia i lichnostnogo rosta, a takzhe otlichnyĭ sposob otvlechʹsia ot povsednevnykh del i vozmozhnostʹ provesti vremia s polʹzoĭ. Bolʹshinstvo iz ėtikh testov uzhe oprobovany psikhologom Innoĭ Makarenko v ee praktike, a nekotorye sozdany spetsialʹno dlia ėtoĭ knigi. Temy vybrany v sootvetstvii s naibolee chasto vstrechaiushchimisia zaprosami ot zhenshchin na psikhologicheskikh konsulʹtatsiiakh.«Vovremia otpuskatʹ nenuzhnoe i prikladyvatʹ vse sily dlia togo, chtoby kak mozhno skoree dvigatʹsia v zhelaemuiu storonu — tsennye umeniia. A protestirovatʹ to, naskolʹko vy sozreli k izmeneniiam, mozhno s pomoshchʹiu testov. Zhiznʹ uproshchaetsia togda, kogda my sami pozvoliaem sebe ee uprostitʹ, a testy v ėtom pomogut».Inna Makarenko</t>
  </si>
  <si>
    <t>IG &amp;quot;All&amp;quot;</t>
  </si>
  <si>
    <t>IG «Vesʹ»</t>
  </si>
  <si>
    <t>Как жить с 'биполяркой'? популярный гид для пациентов и их родных</t>
  </si>
  <si>
    <t>How to live with 'bipolar'? A popular guide for patients and their families</t>
  </si>
  <si>
    <t>Winston Churchill and George Frederick Handel_ Lord Byron and Virginia Woolf_ Edgar Allan Poe and Napoleon Bonaparte_ Mariah Carey and Robert Downey Jr., Vincent Van Gogh are just a few of the politicians, writers, artists and musicians who have left their mark on world history despite bipolar disorder. And this list can be continued indefinitely.However, the vast majority of patients affected by this disease are ordinary people who just want to return to their usual lives after they and their loved ones had to face this diagnosis. In this new, indispensable guide to bipolar disorder, leading psychiatrist Dr. Francis Mark Mondimore will tell you everything you need to know about this disease and help you live your best life with medication, therapy, family support, friends and medical care.From this book you will learn:• All about this disease: its symptoms, the various forms it can take, and exactly how psychiatrists diagnose bipolar disorder.• about various methods of treating this disease, including the newest ones.• how to further strengthen mental health, minimize symptoms of illness and prolong periods of good health.• how to prepare for complications • how to maintain good relationships with family members.About the author Francis Mark Mondimore, MD, is a professor of psychiatry at Johns Hopkins University School of Medicine and Deputy Clinical Director of the Department of Psychiatry at Johns Hopkins Hospital in Baltimore. He received his medical degree from Johns Hopkins University, and completed his residency in psychiatry at Johns Hopkins Hospital.</t>
  </si>
  <si>
    <t>Kak zhitʹ s 'bipoliarkoĭ'? populiarnyĭ gid dlia patsientov i ikh rodnykh</t>
  </si>
  <si>
    <t>Uinston Cherchillʹ i Georg Frederik Gendelʹ_ lord Baĭron i Virdzhiniia Vulʹf_ Ėdgar Allan Po i Napoleon Bonapart_ Mėraĭia Kėri i Robert Dauni mladshiĭ, Vinsent Van Gog – lishʹ nemnogie iz politikov, pisateleĭ, khudozhnikov i muzykantov, kotorye ostavili svoĭ sled v mirovoĭ istorii, nesmotria na bipoliarnoe rasstroĭstvo. I spisok ėtot mozhno prodolzhatʹ beskonechno.Odnako podavliaiushchee bolʹshinstvo patsientov, porazhennykh ėtoĭ boleznʹiu – obychnye liudi, kotorym vsego lishʹ khochetsia vernutʹsia k privychnoĭ zhizni posle togo, kak im i ikh blizkim prishlosʹ stolknutʹsia s ėtim diagnozom. V ėtom novom, nezamenimom rukovodstve po bipoliarnomu rasstroĭstvu vedushchiĭ psikhiatr doktor Frėnsis Mark Mondimor rasskazhet vse, chto vam nuzhno znatʹ ob ėtom neduge i pomozhet prozhitʹ svoiu luchshuiu zhiznʹ s pomoshchʹiu lekarstv, terapii, podderzhki semʹi, druzeĭ i meditsinskogo obsluzhivaniia.Iz ėtoĭ knigi vy uznaete:•	vsë ob ėtoĭ bolezni: ee simptomy, razlichnye formy, kotorye ona mozhet priniatʹ, i kak imenno psikhiatry staviat diagnoz bipoliarnogo rasstroĭstva.•	o razlichnykh metodakh lecheniia ėtoĭ bolezni, v tom chisle i samykh novykh.•	kak v dalʹneĭshem ukrepitʹ psikhicheskoe zdorovʹe, svesti k minimumu simptomy bolezni i prodlitʹ periody khoroshego sostoianiia.•	kak mozhno podgotovitʹsia k oslozhneniiam•	kak sokhranitʹ khoroshie otnosheniia s chlenami semʹi.Ob avtoreFrėnsis Mark Mondimor, doktor meditsinskikh nauk, iavliaetsia professorom psikhiatrii v meditsinskoĭ shkole Universiteta Dzhona Khopkinsa i zamestitelem klinicheskogo direktora otdeleniia psikhiatrii bolʹnitsy Dzhona Khopkinsa v Baltimore. On poluchil meditsinskuiu stepenʹ v universitete Dzhona Khopkinsa, a takzhe zakonchil ordinaturu po psikhiatrii v bolʹnitse Dzhona Khopkinsa.</t>
  </si>
  <si>
    <t>В книге представлены основы метода коррекции поведенческих нарушений сна. Этот немедикаментозный метод рекомендован во всем мире как первое средство от бессонницы у детей и взрослых и опирается на базу исследований в области доказательной медицины. Он поможет вернуть радость крепкого сна всей семье! Елена Мурадова - руководитель центра детского сна и развития BabySleep, первый консультант по сну в России, практикует с 2011 года, член Российского общества сомнологов, директор международного Центра обучения консультантов по сну BabySleepConsult. Для широкого круга читателей.</t>
  </si>
  <si>
    <t>500 responses from a sleep consultant</t>
  </si>
  <si>
    <t>The book presents the basics of the method of correcting behavioral sleep disorders. This non-drug method is recommended worldwide as the first remedy for insomnia in children and adults and is based on research in the field of evidence-based medicine. It will help to bring back the joy of a good night's sleep to the whole family! Elena Muradova is the head of the Center for Child sleep and development of BabySleep, the first sleep consultant in Russia, has been practicing since 2011, a member of the Russian Society of Somnologists, director of the international Center for Training Sleep consultants BabySleepConsult. For a wide range of readers.</t>
  </si>
  <si>
    <t>500 otvetov konsulʹtanta po snu</t>
  </si>
  <si>
    <t>V knige predstavleny osnovy metoda korrektsii povedencheskikh narusheniĭ sna. Ėtot nemedikamentoznyĭ metod rekomendovan vo vsem mire kak pervoe sredstvo ot bessonnitsy u deteĭ i vzroslykh i opiraetsia na bazu issledovaniĭ v oblasti dokazatelʹnoĭ meditsiny. On pomozhet vernutʹ radostʹ krepkogo sna vseĭ semʹe! Elena Muradova - rukovoditelʹ tsentra detskogo sna i razvitiia BabySleep, pervyĭ konsulʹtant po snu v Rossii, praktikuet s 2011 goda, chlen Rossiĭskogo obshchestva somnologov, direktor mezhdunarodnogo TSentra obucheniia konsulʹtantov po snu BabySleepConsult. Dlia shirokogo kruga chitateleĭ.</t>
  </si>
  <si>
    <t>Cover, S.</t>
  </si>
  <si>
    <t>Do you want to eat delicious and a lot, but are you afraid to gain extra pounds? Then you will definitely need this book.How to make a daily diet? What is &amp;quot_negative calorie content&amp;quot_? Which products help, and which, on the contrary, prevent you from losing weight? Sergey Obrachko, a psychotherapist, nutritionist, and weight loss specialist, gives an answer to these and many other questions in his book &amp;quot_Losing Weight using the negative calorie method.&amp;quot_ You will learn how to count calories correctly, cook delicious and healthy dishes, collect a metabolic plate and start losing weight for your pleasure!</t>
  </si>
  <si>
    <t>Khudeem po metodu otritsatelʹnoĭ kaloriĭnosti. Plius retsepty dlia sbalansirovannogo pitaniia</t>
  </si>
  <si>
    <t>Oblozhko, S.</t>
  </si>
  <si>
    <t>Khotite vkusno i mnogo estʹ, no boitesʹ nabratʹ lishnie kilogrammy? Togda vam tochno ponadobitsia ėta kniga.Kak sostavitʹ ratsion na denʹ? Chto takoe «otritsatelʹnaia kaloriĭnostʹ»? Kakie produkty pomogaiut, a kakie, naoborot, meshaiut khudetʹ? Na ėti i mnogie drugie voprosy Sergeĭ Oblozhko, vrach-psikhoterapevt, dietolog, spetsialist po snizheniiu vesa, daet otvet v svoeĭ knige «Khudeem po metodu otritsatelʹnoĭ kaloriĭnosti». Vy nauchitesʹ pravilʹno schitatʹ kalorii, gotovitʹ vkusnye i poleznye bliuda, sobiratʹ metabolicheskuiu tarelku i nachnete khudetʹ v svoe udovolʹstvie!</t>
  </si>
  <si>
    <t>&amp;quot_Seven days for health. Simple Tools&amp;quot_ is a new series of useful books that will change your life in one week. These are step-by-step recipes for solving the most important problems. They will help you establish relationships with your loved ones, stop worrying and start sleeping soundly at night.Are you constantly tired? Do you nod all day? Do you toss and turn for a long time at night and can't sleep? When sleep turns into a source of stress and anxiety, we become lethargic, distracted and irritable.Dr. Arik A. Prater, professor of psychiatry and behavioral sciences, is engaged in the treatment of insomnia and directs a research program on the causes and consequences of sleep disorders.Prater realized that the main problem lies with us — we ourselves disrupt the natural rhythms of the body and prevent it from truly relaxing and replenishing its strength at night.This book will help you understand the &amp;quot_architecture&amp;quot_ of your sleep, learn the rhythms of your body and develop habits that will adjust the daily routine.The Recipe for a Good Night's Sleep is a guide to proper rest that will change your behavior and help you return to a healthy and active life in seven days.You will find out:· What is the rhythm of your body?· How to get rid of obsessive thoughts that keep you awake?· What are the stages of sleep?· How does the daily routine affect the immune system? Is it possible to overcome addiction to sleeping pills?· What dietary supplements are able to normalize sleep?</t>
  </si>
  <si>
    <t>Retsept khoroshego sna. 7 dneĭ do oshchushcheniia bodrosti posle sna</t>
  </si>
  <si>
    <t>«Semʹ dneĭ dlia zdorovʹia. Prostye instrumenty» — novaia seriia poleznykh knig, kotorye izmeniat vashu zhiznʹ za odnu nedeliu. Ėto poshagovye retsepty dlia resheniia samykh vazhnykh problem. Oni pomogut vam naladitʹ otnosheniia s blizkimi, perestatʹ bespokoitʹsia i nachatʹ krepko spatʹ po nocham.Postoianno ustaete? Kliuete nosom tselyĭ denʹ? A nochʹiu dolgo vorochaetesʹ i ne mozhete zasnutʹ? Kogda son prevrashchaetsia v istochnik stressa i trevogi, my stanovimsia vialymi, rasseiannymi i razdrazhitelʹnymi.Doktor Arik A. Prater, professor psikhiatrii i povedencheskikh nauk, zanimaetsia lecheniem bessonnitsy i rukovodit issledovatelʹskoĭ programmoĭ, posviashchennoĭ prichinam i posledstviiam rasstroĭstv sna.Prater ponial, glavnaia problema zakliuchena v nas — my sami narushaem estestvennye ritmy organizma i meshaem emu po-nastoiashchemu rasslabitʹsia i vospolniatʹ sily nochʹiu.Ėta kniga pomozhet poniatʹ «arkhitekturu» vashego sna, uznatʹ ritmy svoego tela i vyrabotatʹ privychki, kotorye naladiat rezhim dnia.«Retsept khoroshego sna» — ėto rukovodstvo po pravilʹnomu otdykhu, kotoroe izmenit vashe povedenie i pomozhet vernutʹsia k zdorovoĭ i aktivnoĭ zhizni za semʹ dneĭ.Vy uznaete:· V kakom ritme zhivet vash organizm?· Kak izbavitʹsia ot naviazchivykh mysleĭ, kotorye ne daiut usnutʹ?· Kakie byvaiut stadii sna?· Kak rezhim dnia vliiaet na immunitet?· Mozhno li poborotʹ zavisimostʹ ot snotvornogo?· Kakie BADy sposobny normalizovatʹ son?</t>
  </si>
  <si>
    <t>Диабет? Нет! : книга-практикум:система питания из трех этапов с рецептами</t>
  </si>
  <si>
    <t>Книга предлагает четкую пошаговую программу нормализации уровня глюкозы в крови из трех последовательных этапов. Она будет полезна тем, у кого есть наследственные риски развития диабета второго типа, ухудшились показатели в анализах крови и даже если диабет второго типа - диагноз, поставленный давно.Прочитав книгу, вы сможете подойти к проблеме диабета с разных сторон. Вы найдете в ней множество рецептов, схемы с четкими критериями выбора фитокомпонентов и нутрицевтиков по удобным таблицам, 'Конструктор антисахарного меню', в котором представлены 35 вариантов завтраков, обедов и ужинов_ рассмотрите психологические аспекты заболевания и освоите техники рефлексологии - целительного воздействия на стопу.В конце каждой главы есть удобная схема, которая поможет легче ориентироваться в материале.Книга-практикум мотивирует и дает сбалансированный план действий, внутри нее можно и нужно писать. Там будет место для целей, параметров диагностики, результатов анализов по датам, что позволит вам отслеживать изменения непосредственно в книге, таблице и наглядно видеть свой успех.</t>
  </si>
  <si>
    <t>Reznikova, Yu.</t>
  </si>
  <si>
    <t>Diabetes? No! : a practical book:a three-stage nutrition system with recipes</t>
  </si>
  <si>
    <t>The book offers a clear step-by-step program for normalizing blood glucose levels in three consecutive stages. It will be useful for those who have hereditary risks of developing type 2 diabetes, blood test results have worsened, and even if type 2 diabetes is a diagnosis made a long time ago.After reading the book, you will be able to approach the problem of diabetes from different angles. You will find in it a lot of recipes, schemes with clear criteria for choosing phytocomponents and nutraceuticals according to convenient tables, an &amp;quot_antisaccharide menu constructor&amp;quot_, which presents 35 options for breakfasts, lunches and dinners_ consider the psychological aspects of the disease and master the techniques of reflexology - healing effects on the foot.At the end of each chapter there is a convenient diagram that will help you navigate the material more easily.The practice book motivates and gives a balanced plan of action, you can and should write inside it. There will be a place for goals, diagnostic parameters, and test results by date, which will allow you to track changes directly in the book, table, and visually see your success.</t>
  </si>
  <si>
    <t>Diabet? Net! : kniga-praktikum:sistema pitaniia iz trekh ėtapov s retseptami</t>
  </si>
  <si>
    <t>Reznikova, IU.</t>
  </si>
  <si>
    <t>Kniga predlagaet chetkuiu poshagovuiu programmu normalizatsii urovnia gliukozy v krovi iz trekh posledovatelʹnykh ėtapov. Ona budet polezna tem, u kogo estʹ nasledstvennye riski razvitiia diabeta vtorogo tipa, ukhudshilisʹ pokazateli v analizakh krovi i dazhe esli diabet vtorogo tipa - diagnoz, postavlennyĭ davno.Prochitav knigu, vy smozhete podoĭti k probleme diabeta s raznykh storon. Vy naĭdete v neĭ mnozhestvo retseptov, skhemy s chetkimi kriteriiami vybora fitokomponentov i nutritsevtikov po udobnym tablitsam, 'Konstruktor antisakharnogo meniu', v kotorom predstavleny 35 variantov zavtrakov, obedov i uzhinov_ rassmotrite psikhologicheskie aspekty zabolevaniia i osvoite tekhniki refleksologii - tselitelʹnogo vozdeĭstviia na stopu.V kontse kazhdoĭ glavy estʹ udobnaia skhema, kotoraia pomozhet legche orientirovatʹsia v materiale.Kniga-praktikum motiviruet i daet sbalansirovannyĭ plan deĭstviĭ, vnutri nee mozhno i nuzhno pisatʹ. Tam budet mesto dlia tseleĭ, parametrov diagnostiki, rezulʹtatov analizov po datam, chto pozvolit vam otslezhivatʹ izmeneniia neposredstvenno v knige, tablitse i nagliadno videtʹ svoĭ uspekh.</t>
  </si>
  <si>
    <t>Weber, Jill</t>
  </si>
  <si>
    <t>Manage your anxiety ― anytime, anywhere ― with simple effective strategies.If you suffer from anxiety, you know that symptoms can occur at any time and in any place. But the good news is that you are not alone. Jill Weber, a clinical psychologist and specialist in anxiety therapy, wrote the book &amp;quot_Beyond Anxiety. Mood management and anti-obsession techniques&amp;quot_ to help you and a million other people deal with this problem. She uses advanced techniques that help reduce anxiety in a short time.This book will not only teach you how to manage stress, but also help you find the causes of anxiety in order to cut off anxiety at the root. Research-based and evidence-based strategies show how to control a variety of symptoms in a wide variety of circumstances.The special value of the book:• A unique and effective approach, proven strategies to deal with anxiety on the spot in any situation, as well as interactive techniques that take you to a new level of self-help.• Advanced methods of getting rid of anxiety reflect the latest research and advances in psychology.• A convenient structure allows you to immediately find what is most important to you.The author recommends:• Change the tone of the internal dialogue to a softer and more compassionate one. Replace anxious and pessimistic thoughts with realistic ones.• Go out into the world, check your expectations and see if they have been fulfilled.</t>
  </si>
  <si>
    <t>Po tu storonu trevogi. Tekhniki upravleniia nastroeniem i borʹby s naviazchivymi sostoianiiami</t>
  </si>
  <si>
    <t>Uėber, Dzhill</t>
  </si>
  <si>
    <t>Upravliaĭte trevogoĭ ― v liuboe vremia i v liubom meste ― s pomoshchʹiu prostykh ėffektivnykh strategiĭ.Esli vy stradaete ot trevozhnosti, to znaete, chto simptomy mogut proiavitʹsia v liuboe vremia i v liubom meste. No khoroshaia novostʹ, chto vy ne odinoki. Dzhill Uėber, klinicheskiĭ psikholog i spetsialist po terapii trevozhnykh sostoianiĭ, napisala knigu «Po tu storonu trevogi. Tekhniki upravleniia nastroeniem i borʹby s naviazchivymi sostoianiiami», chtoby pomochʹ vam i millionu drugikh liudeĭ razobratʹsia s ėtoĭ problemoĭ. Ona ispolʹzuet peredovye metody, kotorye pomogaiut umenʹshitʹ trevogu za korotkiĭ srok.Ėta kniga ne tolʹko nauchit upravliatʹ stressom, no i pomozhet naĭti prichiny bespokoĭstva, chtoby obrubitʹ trevogu na korniu. Strategii, osnovannye na issledovaniiakh i faktakh, pokazyvaiut, kak kontrolirovatʹ mnozhestvo simptomov v samykh raznykh obstoiatelʹstvakh.Osobaia tsennostʹ knigi:• Unikalʹnyĭ i ėffektivnyĭ podkhod, proverennye strategii, chtoby spravitʹsia s trevogoĭ na meste v liuboĭ situatsii, a takzhe interaktivnye tekhniki, kotorye vyvodiat vas na novyĭ urovenʹ samopomoshchi.• Peredovye metody izbavleniia ot trevogi otrazhaiut poslednie issledovaniia i dostizheniia psikhologii.• Udobnaia struktura pozvoliaet srazu naĭti to, chto dlia vas naibolee vazhno.Avtor rekomenduet:• Izmenite ton vnutrennego dialoga na bolee miagkiĭ i sostradatelʹnyĭ.• Zamenite trevozhnye i pessimistichnye mysli na realistichnye.• Vyĭdite v mir, proverʹte svoi ozhidaniia i posmotrite, opravdalisʹ li oni.</t>
  </si>
  <si>
    <t>Filatov, Alexey</t>
  </si>
  <si>
    <t>Mutual misunderstanding of each other is the source of most of life's difficulties, troubles and conflicts. In your hands is a book by a psychiatrist who tells you how to predict in advance, prevent conflict situations and build competent interaction with people. Understanding people and building effective mutually beneficial communication with them is one of the most sought—after life skills today. You will learn to understand how the brain works, what types of people we meet most often, what features of their character should be taken into account and how exactly this knowledge will help you get to know yourself and others better. You will be able to analyze situations objectively, and this will simplify communication with people.</t>
  </si>
  <si>
    <t>http://sentrumbookstore.com/upload/iblock/ed5/vg4klp83e875wmxl1qh5yvzq2grc72sf/5a8783ea4a13711eec6cdb8b543815ff.jpg</t>
  </si>
  <si>
    <t>Tipy kharakterov. Kak slyshatʹ i ponimatʹ drug druga</t>
  </si>
  <si>
    <t>Filatov, Alekseĭ</t>
  </si>
  <si>
    <t>Vzaimnoe neponimanie drug druga — istochnik bolʹshinstva zhiznennykh slozhnosteĭ, nepriiatnosteĭ i konfliktov. V vashikh rukakh kniga vracha-psikhiatra, kotoryĭ rasskazyvaet, kak mozhno zaranee prognozirovatʹ, predotvrashchatʹ konfliktnye situatsii i vystraivatʹ gramotnoe vzaimodeĭstvie s liudʹmi. Razbiratʹsia v liudiakh i vystraivatʹ s nimi ėffektivnuiu vzaimovygodnuiu kommunikatsiiu — segodnia ėto odin iz naibolee vostrebovannykh zhiznennykh navykov. Vy nauchitesʹ ponimatʹ, kak rabotaet mozg, kakie tipy liudeĭ my vstrechaem chashche vsego, kakie osobennosti ikh kharaktera sleduet uchityvatʹ i kak imenno ėto znanie pomozhet luchshe uznatʹ sebia i okruzhaiushchikh. Vy smozhete analizirovatʹ situatsii obʺektivno, i ėto uprostit obshchenie s liudʹmi.</t>
  </si>
  <si>
    <t>Девятный Спас</t>
  </si>
  <si>
    <t>Историко-приключенческая эпопея в традициях Дюма, А.Н. Толстого, Переса-Реверте и Акунина.Эта книга вряд ли понравится тем, кому не по вкусу головокружительные приключения, самозабвенная любовь, тайны нумерологии, русская история и свежий взгляд на нее. Всех остальных ждет чтение с полным погружением.Расстроит вас только одно: этот большой роман прочитывается слишком быстро.</t>
  </si>
  <si>
    <t>Погружение в историю: романы А. Брусникина</t>
  </si>
  <si>
    <t>The Ninth Saved</t>
  </si>
  <si>
    <t>A historical adventure epic in the traditions of Dumas, A.N. Tolstoy, Peres-Reverte and Akunin.This book is unlikely to appeal to those who do not like dizzying adventures, self-forgetful love, the secrets of numerology, Russian history and a fresh look at it. Everyone else is waiting for a full immersion reading.The only thing that will upset you is that this big novel is being read too fast.</t>
  </si>
  <si>
    <t>http://sentrumbookstore.com/upload/iblock/c92/8y9kdo2ysneu87hfthtzo9xjv887l0xa/9785171536763.jpg</t>
  </si>
  <si>
    <t>Deviatnyĭ Spas</t>
  </si>
  <si>
    <t>Istoriko-prikliuchencheskaia ėpopeia v traditsiiakh Diuma, A.N. Tolstogo, Peresa-Reverte i Akunina.Ėta kniga vriad li ponravitsia tem, komu ne po vkusu golovokruzhitelʹnye prikliucheniia, samozabvennaia liubovʹ, taĭny numerologii, russkaia istoriia i svezhiĭ vzgliad na nee. Vsekh ostalʹnykh zhdet chtenie s polnym pogruzheniem.Rasstroit vas tolʹko odno: ėtot bolʹshoĭ roman prochityvaetsia slishkom bystro.</t>
  </si>
  <si>
    <t>978-5-17-153676-3</t>
  </si>
  <si>
    <t>He defined life on all continents, creating and destroying entire cultures through industrialization, labor migration, and dietary changes. He made fortunes, corrupted governments, provoked wars and interethnic hatred. He controls our daily lives and holds the medical industry in his hands. So who is this grey cardinal and where did he come from? The sugar industry has been a mixture of greed, cruelty and pleasure since its birth. Historian Ulbe Bosma reveals to us the fascinating story of adventurism, victories and falls of sugar magnates. In this revealing study, we will learn how sugar, a dummy devoid of nutritional value, enslaved humanity: from kings and emperors to the poorest classes of peasants and workers.Ulbe Bosma is a senior researcher at the International Institute of Social History and a professor at the University of Amsterdam.</t>
  </si>
  <si>
    <t>Sladkaia istoriia mira. 2000 let gospodstva sakhara v ėkonomike, politike i meditsine</t>
  </si>
  <si>
    <t>Bosma, Ulʹbe</t>
  </si>
  <si>
    <t>On opredelil zhiznʹ na vsekh kontinentakh, sozdavaia i razrushaia tselye kulʹtury posredstvom industrializatsii, trudovoĭ migratsii i izmeneniĭ v ratsione pitaniia. On zarabatyval sostoianiia, korrumpiroval pravitelʹstva, provotsiroval voĭny i mezhėtnicheskuiu nenavistʹ. On kontroliruet nashu povsednevnuiu zhiznʹ i derzhit v svoikh rukakh meditsinskuiu otraslʹ. Tak kto ėtot seryĭ kardinal i otkuda on iavilsia? Sakharnaia industriia s samogo svoego rozhdeniia — ėto smesʹ zhadnosti, zhestokosti i udovolʹstviia. Istorik Ulʹbe Bosma raskryvaet pered nami zakhvatyvaiushchuiu istoriiu avantiurizma, pobed i padeniĭ sakharnykh magnatov. V ėtom razoblachaiushchem issledovanii my uznaem, kak sakhar — pustyshka, lishennaia pitatelʹnoĭ tsennosti, — porabotil chelovechestvo: ot koroleĭ i imperatorov do bedneĭshikh sosloviĭ krestʹian i rabochikh.Ulʹbe Bosma — starshiĭ nauchnyĭ sotrudnik Mezhdunarodnogo instituta sotsialʹnoĭ istorii i professor Amsterdamskogo universiteta.</t>
  </si>
  <si>
    <t>Wedgwood, S.</t>
  </si>
  <si>
    <t>S.V. Wedgwood, the author of a number of works on Europe of the XVII century and one of the most famous and popular historians of Great Britain, presents an exhaustive chronicle of the Thirty Years' War with its main battles and main participants. In vivid and vivid colors, she depicts Europe in 1618, torn by contradictions between Catholics and Protestants_ Bourbons and Habsburgs_ between empires, kingdoms and countless small states. After angry Protestants threw three representatives of the Holy Roman Empire out of the windows of the royal castle in Prague, an uprising broke out, and the war began to spread inexorably from Bohemia throughout Europe, involving countries from Spain to Sweden in a nightmarish carousel of famine, epidemics and endless chaos.</t>
  </si>
  <si>
    <t>http://sentrumbookstore.com/upload/iblock/b19/s01r4tfsqwm7mvfjnv8mgqm4thuqam9z/9785952461178.jpg</t>
  </si>
  <si>
    <t>Tridtsatiletniaia voĭna. Velichaĭshie bitvy za gospodstvo v srednevekovoĭ Evrope. 1618—1648</t>
  </si>
  <si>
    <t>Vedzhvud, S.</t>
  </si>
  <si>
    <t>S.V. Vedzhvud – avtor tselogo riada trudov o Evrope XVII v. i odin iz samykh izvestnykh i populiarnykh istorikov Velikobritanii, predstavliaet ischerpyvaiushchuiu khroniku Tridtsatiletneĭ voĭny s ee osnovnymi bitvami i glavnymi uchastnikami. Zhivymi i iarkimi kraskami ona izobrazhaet Evropu 1618 g., razdiraemuiu protivorechiiami mezhdu katolikami i protestantami_ Burbonami i Gabsburgami_ mezhdu imperiiami, korolevstvami i beschislennymi melkimi gosudarstvami. Posle togo kak razgnevannye protestanty vybrosili trekh predstaviteleĭ Sviashchennoĭ Rimskoĭ imperii iz okon korolevskogo zamka v Prage, – vspykhnulo vosstanie, i voĭna nachala neumolimo raspolzatʹsia iz Bogemii po vseĭ Evrope, vovlekaia strany ot Ispanii do Shvetsii v koshmarnuiu karuselʹ goloda, ėpidemiĭ i beskonechnogo khaosa.</t>
  </si>
  <si>
    <t>Gavrilenko, Vasily</t>
  </si>
  <si>
    <t>Vasily Gavrilenko, historian, writer, journalist and author of a popular Zen blog, will tell you about the fate of Russian women who will take you through a layer of time into life itself, into real historical events from Ancient Russia to the decline of the Russian Empire. The story has been centered around men for a long time. But times are changing, and the lives of peasants, merchants and noblewomen draw us the true Russian history. This book will not leave you indifferent. Indeed, on the dark canvas of violence, cruelty and rudeness of the female share, real nobility, friendship and love are best seen. Lives similar to movie scripts, dramas that seem impossible to live through. Happy love and noble deeds that give hope for the best.</t>
  </si>
  <si>
    <t>TSvety so shramami. Sudʹby zhenshchin v russkoĭ istorii. Izmena, druzhba, nasilie i liubovʹ</t>
  </si>
  <si>
    <t>Gavrilenko, Vasiliĭ</t>
  </si>
  <si>
    <t>Vasiliĭ Gavrilenko, istorik, pisatelʹ, zhurnalist i avtor populiarnogo bloga na Dzene, rasskazhet o sudʹbakh russkikh zhenshchin, kotorye perenesut vas skvozʹ sloĭ vremeni v samu zhiznʹ, v realʹnye istoricheskie sobytiia ot Drevneĭ Rusi do zakata Rossiĭskoĭ imperii. Istoriia dolgoe vremia byla sosredotochena vokrug muzhchin. No vremena meniaiutsia, i zhizni krestʹianok, kupchikh i dvorianok risuiut nam istinnuiu russkuiu istoriiu. Ėta kniga ne ostavit vas ravnodushnym. Vedʹ na temnom polotne nasiliia, zhestokosti i grubosti zhenskoĭ doli luchshe vsego vidny nastoiashchee blagorodstvo, druzhba i liubovʹ. Zhizni, pokhozhie na stsenarii filʹmov, dramy, kotorye, kazhetsia, nevozmozhno perezhitʹ. Schastlivaia liubovʹ i blagorodnye postupki, daiushchie nadezhdu na luchshee.</t>
  </si>
  <si>
    <t>De Becker, Joseph</t>
  </si>
  <si>
    <t>Joseph de Becker's research work tells the story of the Yoshiwara quarter, the place where the brothels of old Tokyo (Edo) were located. The author introduces the classification of brothels, provides medical and legal statistics, and describes in detail the life of geisha.You will find out what was the responsibility of the geisha, how much their services cost, what Japanese courtesans dressed in, what hairstyles they wore and much, much more.</t>
  </si>
  <si>
    <t>http://sentrumbookstore.com/upload/iblock/2a0/20c0ljde0ykdk1v17z6bzy61wlqcpzaw/9785227104670.jpg</t>
  </si>
  <si>
    <t>Geĭshi. Istoriia, traditsii, taĭny</t>
  </si>
  <si>
    <t>De Beker, Dzhozef</t>
  </si>
  <si>
    <t>Issledovatelʹskiĭ trud Dzhozefa de Bekera povestvuet ob istorii kvartala Ësivara — mesta, gde nakhodilisʹ publichnye doma starogo Tokio (Ėdo). Avtor znakomit s klassifikatsieĭ publichnykh domov, privodit meditsinskuiu i iuridicheskuiu statistiku, detalʹno opisyvaet byt geĭsh.Vy uznaete, chto vkhodilo v obiazannosti geĭsh, skolʹko stoili ikh uslugi, vo chto odevalisʹ iaponskie kurtizanki, kakie pricheski oni nosili i mnogoe, mnogoe drugoe.</t>
  </si>
  <si>
    <t>M. Kuraev's new book restores the dates and events &amp;quot_forgotten&amp;quot_ and deleted from our civil calendar: historical essays on the capture of Paris (1813), the abolition of serfdom (1861), the assassination of Alexander II (1881), the February Revolution (1917), the launch in our country of the most powerful for its the time in Europe of the hydroelectric power station on the Volkhov (1926), essays on Protopope Avvakum (XVII century)... A special place in the book of Kuraev, a resident of besieged Leningrad, is occupied by testimonies about the life and everyday exploits of Leningraders during the blockade. The essays composing the book, which were significantly revised for the book edition, were mostly published in the magazines Zvezda, Neva, Literaturnaya Gazeta and St. Petersburg Vedomosti.</t>
  </si>
  <si>
    <t>http://sentrumbookstore.com/upload/iblock/d45/i46g31hmum9n41qoe59m7x50b6wgmu3c/9785967614347.jpg</t>
  </si>
  <si>
    <t>Novaia kniga M. Kuraeva vosstanavlivaet «zabytye» i vycherknutye iz nashego grazhdanskogo kalendaria daty i sobytiia: istoricheskie ocherki, posviashchennye vziatiiu Parizha (1813 g.), otmene krepostnogo prava (1861 g.), ubiĭstvu Aleksandra II (1881 g.), Fevralʹskoĭ revoliutsii (1917 g.), pusku v nasheĭ strane samoĭ moshchnoĭ dlia svoego vremeni v Evrope gidrostantsii na Volkhove (1926 g.), ocherki o protopope Avvakume (XVII v. )… Osoboe mesto v knige Kuraeva, zhitelia blokadnogo Leningrada, zanimaiut svidetelʹstva o zhizni i povsednevnom podvige leningradtsev v gody blokady. Sostavliaiushchie knigu ocherki, znachitelʹno pererabotannye dlia knizhnogo izdaniia, po bolʹsheĭ chasti byli opublikovany v zhurnalakh «Zvezda», «Neva», «Literaturnoĭ gazete» i «Sankt-Peterburgskikh vedomostiakh».</t>
  </si>
  <si>
    <t>Александр Матюшенский (1862-1931) — русский журналист, писатель и издатель.Одна из самых скандальных книг своего времени 'Половой рынок и половые отношения' открывает историю легальной проституции конца XIX начала XX веков в Российской империи. Автор беспощадно рассказывает о публичных домах, желтых билетах и профессиональных 'жрицах любви'.С какого возраста разрешалось работать в 'домах терпимости'? Сколько стоила одна ночь удовольствия? Сколько публичных домов открыли японские бизнесмены в царской России? Из какого сословия чаще всего выходили 'жрицы любви'? Чем отличался бордель первого класса от третьего? Кого называли 'камелии'? И что называли неестественным пороком?Откровенная книга об истории продажной любви в дореволюционной России с комментариями искусственного интеллекта.</t>
  </si>
  <si>
    <t>Matyushensky, Alexander</t>
  </si>
  <si>
    <t>Alexander Matyushensky (1862-1931) was a Russian journalist, writer and publisher.One of the most scandalous books of its time, The Sex Market and Sexual Relations, opens the history of legal prostitution in the late 19th and early 20th centuries in the Russian Empire. The author mercilessly talks about brothels, yellow tickets and professional 'priestesses of love'.At what age was it allowed to work in &amp;quot_brothels&amp;quot_? How much did one night of pleasure cost? How many brothels were opened by Japanese businessmen in tsarist Russia? From which class did the 'priestesses of love' most often come out? What was the difference between a first-class brothel and a third-class one? Who was called 'camellias'? And what was called an unnatural vice?A candid book about the history of corrupt love in pre-revolutionary Russia with comments from artificial intelligence.</t>
  </si>
  <si>
    <t>Polovoĭ rynok i polovye otnosheniia</t>
  </si>
  <si>
    <t>Matiushenskiĭ, Aleksandr</t>
  </si>
  <si>
    <t>Aleksandr Matiushenskiĭ (1862-1931) — russkiĭ zhurnalist, pisatelʹ i izdatelʹ.Odna iz samykh skandalʹnykh knig svoego vremeni 'Polovoĭ rynok i polovye otnosheniia' otkryvaet istoriiu legalʹnoĭ prostitutsii kontsa XIX nachala XX vekov v Rossiĭskoĭ imperii. Avtor besposhchadno rasskazyvaet o publichnykh domakh, zheltykh biletakh i professionalʹnykh 'zhritsakh liubvi'.S kakogo vozrasta razreshalosʹ rabotatʹ v 'domakh terpimosti'? Skolʹko stoila odna nochʹ udovolʹstviia? Skolʹko publichnykh domov otkryli iaponskie biznesmeny v tsarskoĭ Rossii? Iz kakogo sosloviia chashche vsego vykhodili 'zhritsy liubvi'? Chem otlichalsia bordelʹ pervogo klassa ot tretʹego? Kogo nazyvali 'kamelii'? I chto nazyvali neestestvennym porokom?Otkrovennaia kniga ob istorii prodazhnoĭ liubvi v dorevoliutsionnoĭ Rossii s kommentariiami iskusstvennogo intellekta.</t>
  </si>
  <si>
    <t>Мейсон, Генри;Кайгер, Джон</t>
  </si>
  <si>
    <t>Обновленное и дополненное издание книги, ставшей с момента своего первого издания на английском языке одной из основополагающих книг в мировой японистике. В ней охвачены все важнейшие аспекты истории Японии - от первобытного и архаического периодов (ранние поселения, начало государственного объединения, создание единого государства, внешняя, внутренняя политика и культура эпохи Хэйан) и Средневековья (правление военных домов, развитие буддизма), до эпох раннего Нового времени (возвышение военачальников Ода Нобунага и Тоётоми Хидэёcи, период Момояма, сёгунат Токугава, развитие рыночной экономики) и современной Японии (реставрация Мэйдзи, политика модернизации, военные действия времен Второй мировой войны и дальнейшая оккупация). В хорошо структурированном повествовании много внимания уделяется японской культуре - религии, литературе, живописи, архитектуре, театру. Книга, снабженная черно-белыми иллюстрациями, а также картами и генеалогическими древами, адресована всем, кто интересуется 'истоками японской современности'. Данная книга выходит в серии 'Города и люди' в двух оформлениях под одним заголовком.</t>
  </si>
  <si>
    <t>Mason, Henry; Kyger, John</t>
  </si>
  <si>
    <t>An updated and expanded edition of the book, which has become one of the fundamental books in world Japanese studies since its first publication in English. It covers all the most important aspects of the history of Japan - from the primitive and archaic periods (early settlements, the beginning of state unification, the creation of a single state, foreign, domestic politics and culture of the Heian era) and the Middle Ages (the rule of military houses, the development of Buddhism), to the epochs of early Modern times (the rise of military leaders Oda Nobunaga and Toyotomi Hideyoshi, the Momoyama period, the Tokugawa Shogunate, the development of a market economy) and modern Japan (the Meiji Restoration, modernization policy, military operations during World War II and further occupation). In a well-structured narrative, much attention is paid to Japanese culture - religion, literature, painting, architecture, theater. The book, complete with black and white illustrations, as well as maps and family trees, is addressed to anyone interested in the 'origins of Japanese modernity'. This book is published in the series 'Cities and People' in two versions under one title.</t>
  </si>
  <si>
    <t>Kratkaia istoriia IAponii</t>
  </si>
  <si>
    <t>Meĭson, Genri;Kaĭger, Dzhon</t>
  </si>
  <si>
    <t>Obnovlennoe i dopolnennoe izdanie knigi, stavsheĭ s momenta svoego pervogo izdaniia na angliĭskom iazyke odnoĭ iz osnovopolagaiushchikh knig v mirovoĭ iaponistike. V neĭ okhvacheny vse vazhneĭshie aspekty istorii IAponii - ot pervobytnogo i arkhaicheskogo periodov (rannie poseleniia, nachalo gosudarstvennogo obʺedineniia, sozdanie edinogo gosudarstva, vneshniaia, vnutrenniaia politika i kulʹtura ėpokhi Khėĭan) i Srednevekovʹia (pravlenie voennykh domov, razvitie buddizma), do ėpokh rannego Novogo vremeni (vozvyshenie voenachalʹnikov Oda Nobunaga i Toëtomi Khidėëci, period Momoiama, sëgunat Tokugava, razvitie rynochnoĭ ėkonomiki) i sovremennoĭ IAponii (restavratsiia Mėĭdzi, politika modernizatsii, voennye deĭstviia vremen Vtoroĭ mirovoĭ voĭny i dalʹneĭshaia okkupatsiia). V khorosho strukturirovannom povestvovanii mnogo vnimaniia udeliaetsia iaponskoĭ kulʹture - religii, literature, zhivopisi, arkhitekture, teatru. Kniga, snabzhennaia cherno-belymi illiustratsiiami, a takzhe kartami i genealogicheskimi drevami, adresovana vsem, kto interesuetsia 'istokami iaponskoĭ sovremennosti'. Dannaia kniga vykhodit v serii 'Goroda i liudi' v dvukh oformleniiakh pod odnim zagolovkom.</t>
  </si>
  <si>
    <t>Babi Yar ravine in Kiev is one of the &amp;quot_capitals&amp;quot_ of the Holocaust, the site of a record one—time murder of Jews, treacherously, under threat of death, gathered here allegedly for eviction. Almost 34 thousand people were shot in just one and a half days — on September 29 and 30, 1941 — a tragic record, half a percent of the Holocaust! Babi Yar is the archetype of the shooting Holocaust, the site of the extermination of people and the exhumation of their corpses, the residence of death and unconsciousness, the epicenter of transcendent negative sacredness — a kind of place of entry into Hell. The same thing makes Babi Yar a world landmark and a universal tragic shrine. The genre of the book is a historical and analytical chronicle written on the principles of critical historicism, on a solid factual foundation and in a free objective journalistic manner. Its composition is rigidly set: in the center is the history of the Babi Yar shootings, along the edges are their prehistory and posthistory, the latter is broken down into Soviet and Ukrainian parts. The focus, replacing each other, invariably turned out to be the traditional concepts of anti—Semitism of different eras and colors - Russian (imperial), German (national socialist), Soviet (internationalist, but with a characteristic local originality) and Ukrainian (young nationalist). The book opens with an autobiographical introduction (&amp;quot_On the shore of Babi Yar&amp;quot_), ends with the section &amp;quot_Babi Yar as a chronic disease&amp;quot_. The ending of the book was conceived as optimistic, because the &amp;quot_chronic patient&amp;quot_ was clearly on the mend and the coveted worthy memorialization of Babyn Yar was already at hand. But after February 24, 2022, this task, like everything that is normal in peaceful civilian life, lost its priority and resumed its pause. The planetary tragedy, which has not been crowned so far, in the ninth decade after itself, its worthy memorialization, is phenomenal and tragic in its own way. Willy-nilly, the book also cries out about the current risks of humanitarian and cultural degradation. Written on the instructions of Clio, it is intended for a wide range of readers interested in the history of World War II, the Holocaust and anti-Semitism in Ukraine and Russia.</t>
  </si>
  <si>
    <t>http://sentrumbookstore.com/upload/iblock/434/zwrgz06qjokwd5uusk2jfyn9q1q22xj5/9783910741577.jpg</t>
  </si>
  <si>
    <t>Kievskiĭ ovrag Babiĭ IAr — odna iz «stolits» Kholokosta, mesto rekordnogo edinovremennogo ubiĭstva evreev, verolomno, pod ugrozoĭ smerti, sobrannykh siuda iakoby dlia vyseleniia. Pochti 34 tysiachi rasstreliannykh vsego togda za poltora dnia — 29 i 30 sentiabria 1941 goda — tragicheskiĭ rekord, polprotsenta Kholokosta! Babiĭ IAr — ėto arkhetip rasstrelʹnogo Kholokosta, poligon ėksterminatsii liudeĭ i ėksgumatsii ikh trupov, rezidentsiia smerti i bespamiatstva, ėpitsentr zapredelʹnoĭ otritsatelʹnoĭ sakralʹnosti — svoego roda mesto vkhoda v Ad. Ėto zhe samoe delaet Babiĭ IAr mirovoĭ dostoprimechatelʹnostʹiu i obshchechelovecheskoĭ tragicheskoĭ sviatyneĭ. Zhanr knigi — istoriko-analiticheskaia khronika, napisannaia na printsipakh kriticheskogo istorizma, na tverdom faktograficheskom fundamente i v svobodnom obʺektivno-publitsisticheskom kliuche. Ee kompozitsiia zhestko zadana: v tsentre — istoriia rasstrelov v Babʹem IAru, po kraiam — ikh predystoriia i postistoriia, posledniaia — s razbivkoĭ na sovetskuiu i ukrainskuiu chasti. V fokuse, smeniaia drug druga, neizmenno okazyvalisʹ traditsionnye kontsepty antisemitizma raznykh ėpokh i okrasok — rossiĭskogo (imperskogo), nemetskogo (natsional-sotsialisticheskogo), sovetskogo (internatsionalistskogo, no s kharakternym mestnym svoeobraziem) i ukrainskogo (mladonatsionalisticheskogo). Otkryvaetsia kniga avtobiograficheskim vstupleniem («Na beregu Babʹego IAra»), zavershaetsia — razdelom «Babiĭ IAr kak khronicheskaia boleznʹ». Kontsovka knigi zadumyvalasʹ kak optimisticheskaia, vedʹ «khronicheskiĭ bolʹnoĭ» iavno shel na popravku i do vozhdelennoĭ dostoĭnoĭ memorializatsii Babʹego IAra bylo uzhe rukoĭ podatʹ. No posle 24 fevralia 2022 goda ėta zadacha, kak i vse chto ni estʹ normalʹnogo v mirnoĭ grazhdanskoĭ zhizni, lishilasʹ prioritetnosti i vnovʹ vstala na pauzu. Planetarnaia tragediia, tak i ne uvenchavshaiasia do sikh por, na deviatom desiatiletii posle sebia, svoeĭ dostoĭnoĭ memorializatsii, po-svoemu fenomenalʹna i tragediĭna. Voleĭ-nevoleĭ kniga vopiet i o segodniashnikh riskakh gumanitarnoĭ i kulʹturnoĭ degradatsii. Napisannaia po zadaniiu Klio, ona rasschitana na shirokiĭ krug chitateleĭ, interesuiushchikhsia istorieĭ Vtoroĭ mirovoĭ voĭny, Kholokosta i antisemitizma v Ukraine i v Rossii.</t>
  </si>
  <si>
    <t>Between 1908 and 1917, 23 children's films were shot in Russia, but most of them were adaptations of Russian folk tales. The first Soviet short children's film &amp;quot_Signal&amp;quot_ was shot in 1918 and is dedicated to the events of the Civil War. The main character sacrifices himself to save a train carrying weapons for the Red Army. When the premiere of the first full-length children's film &amp;quot_The Red Devils&amp;quot_ took place in November 1923, the audience literally stormed the cinemas. The newspaper Pravda called it &amp;quot_the best Soviet painting.&amp;quot_ The film lasted at the box office for the entire period of silent cinema. And dubbed in 1943, he appeared on the screens again, dealing a sensitive blow to foreign detective and cowboy films. The film Amphibian Man, released in January 1962, was watched by 65 million viewers in the Soviet Union in the first year alone. The first place at the box office in 1962. For the first time, a detailed history of Soviet children's cinema and the young stars who starred in these films. Some of them remained the performer of one role, and for some it was the beginning of a long-term career as a film actor.</t>
  </si>
  <si>
    <t>Chestnoe pionerskoe! IUnye zvezdy sovetskogo kino: 1921-1961 gody</t>
  </si>
  <si>
    <t>V period s 1908 po 1917 god v Rossii bylo sniato 23 detskikh filʹma, no bolʹshinstvo iz nikh: ėkranizatsii russkikh narodnykh skazok. Pervyĭ sovetskiĭ korotkometrazhnyĭ detskiĭ filʹm «Signal» byl sniat v 1918 godu i posviashchen sobytiiam Grazhdanskoĭ voĭny. Glavnyĭ geroĭ radi spaseniia poezda, perevoziashchego oruzhie dlia Krasnoĭ Armii, zhertvuet soboĭ. Kogda v noiabre 1923 goda sostoialasʹ premʹera pervogo polnometrazhnogo detskogo filʹma «Krasnye dʹiavoliata», to zriteli bukvalʹno shturmovali kinoteatry. Gazeta «Pravda» nazvala ego «luchsheĭ sovetskoĭ kartinoĭ». Filʹm proderzhalsia v prokate vesʹ perioda nemogo kino. A ozvuchennyĭ v 1943 godu snova poiavilsia na ėkranakh, nanesia chuvstvitelʹnyĭ udar po zarubezhnym detektivnym i kovboĭskim filʹmam. Vyshedshiĭ v ianvare 1962 goda filʹm «Chelovek – amfibiia» tolʹko za pervyĭ god v Sovetskom Soiuze posmotrelo 65 mln. zriteleĭ. Pervoe mesto v prokate po itogam 1962 goda. Vpervye podrobnaia istoriia sovetskogo detskogo kino i iunykh zvezd, chto snimalisʹ v ėtikh filʹmakh. Kto-to iz nikh tak i ostalsia ispolnitelem odnoĭ roli, a dlia kogo-to ėto bylo nachalo mnogoletneĭ karʹery kinoaktera.</t>
  </si>
  <si>
    <t>Since 1492, when Christopher Columbus landed in the New World and was proclaimed the messenger of heaven, random gods have been haunting our era. From Haile Selassie, proclaimed a Living God in Jamaica, to the British Prince Philip, who accidentally became the key figure of a new religion on an island in the South Pacific, people who became divine — namely people — appeared on all continents. And since these deifications always arise in moments of upheaval—civil wars, imperial conquests, revolutions—they can teach us a lot.Over five centuries, a pantheon of amazing deities has formed in different parts of the world, the study of which helps to find answers to difficult questions about how our modern concept of religion was invented and why religion and politics are constantly intertwined in our supposedly secular age.</t>
  </si>
  <si>
    <t>Sluchaĭnye bogi. O liudiakh, nevolʹno stavshikh bozhestvami</t>
  </si>
  <si>
    <t>S 1492 goda, kogda Khristofor Kolumb vysadilsia na bereg v Novom Svete i byl provozglashen poslannikom nebes, sluchaĭnye bogi presleduiut nashu ėpokhu. Ot Khaĭle Selassie, provozglashennogo na IAmaĭke Zhivym Bogom, do britanskogo printsa Filippa, kotoryĭ sluchaĭno stal kliuchevoĭ figuroĭ novoĭ religii na ostrove v iuzhnoĭ chasti Tikhogo okeana, liudi, stavshie bozhestvennymi, — imenno liudi — poiavilisʹ na vsekh kontinentakh. I poskolʹku ėti obozhestvleniia vsegda voznikaiut v momenty potriaseniĭ — grazhdanskikh voĭn, imperskikh zavoevaniĭ, revoliutsiĭ, — oni mogut mnogomu nas nauchitʹ.Za piatʹ stoletiĭ v raznykh ugolkakh planety sformirovalsia panteon udivitelʹnykh bozhestv, izuchenie kotorykh pomogaet naĭti otvety na slozhnye voprosy o tom, kak byla izobretena nasha sovremennaia kontseptsiia religii i pochemu religiia i politika postoianno perepletaiutsia v nash iakoby svetskiĭ vek.</t>
  </si>
  <si>
    <t>Fitzgerald, Charles</t>
  </si>
  <si>
    <t>This book consistently describes the history of China from ancient times to the 19th century. The author tells about the rule of the imperial dynasties, wars, the compilation of chronicles, the emergence of hieroglyphs, the social structure of this great and mysterious country. The book is intended for a wide range of readers.</t>
  </si>
  <si>
    <t>http://sentrumbookstore.com/upload/iblock/cb0/2w78gmqckbl168ro0qj2fz1wbpot6x1x/9785952461055.jpg</t>
  </si>
  <si>
    <t>Istoriia Kitaia. Imperatorskie dinastii, obshchestvennoe ustroĭstvo, voĭny i kulʹturnye traditsii s drevnikh vremen do XIX veka</t>
  </si>
  <si>
    <t>Fittsdzheralʹd, Charlʹz</t>
  </si>
  <si>
    <t>V ėtoĭ knige posledovatelʹno izlagaetsia istoriia Kitaia s drevnikh vremen do XIX veka. Avtor rasskazyvaet o pravlenii imperatorskikh dinastiĭ, voĭnakh, sostavlenii letopiseĭ, vozniknovenii ieroglifov, obshchestvennom ustroĭstve ėtoĭ velikoĭ i zagadochnoĭ strany. Kniga prednaznachena dlia shirokogo kruga chitateleĭ.</t>
  </si>
  <si>
    <t>Heer, Friedrich</t>
  </si>
  <si>
    <t>The outstanding Austrian historian F. On the pages of his book, Heer presents a fascinating panorama of the life of medieval Europe — a period that is mistakenly called the Dark Ages. The historian does not ignore the most important events of the era: fierce wars during which the borders of national states were formed, the Crusades, the confrontation between East and West, but his view, often provocative, is directed at man, the daily and intellectual life of medieval society. The author tells about the profound changes that took place in the XII—XIV centuries. in the field of science and fine arts, about the emergence of new universities, the heyday of Gothic architecture, a new wave of interest in literature, as well as about the status of women and relations between estates.</t>
  </si>
  <si>
    <t>Mir Srednevekovʹia. Rozhdenie Evropy: ėpokha velikikh zavoevaniĭ i vydaiushchikhsia sversheniĭ</t>
  </si>
  <si>
    <t>Kheer, Fridrikh</t>
  </si>
  <si>
    <t>Vydaiushchiĭsia avstriĭskiĭ istorik F. Kheer na stranitsakh svoeĭ knigi predstavliaet zakhvatyvaiushchuiu panoramu zhizni srednevekovoĭ Evropy — perioda, kotoryĭ oshibochno nazyvaiut Temnymi vekami. Istorik ne obkhodit vnimaniem vazhneĭshie sobytiia ėpokhi: ozhestochennye voĭny, v khode kotorykh formirovalisʹ granitsy natsionalʹnykh gosudarstv, Krestovye pokhody, protivostoianie Vostoka i Zapada, odnako ego vzgliad, zachastuiu provokatsionnyĭ, napravlen na cheloveka, povsednevnuiu i intellektualʹnuiu zhiznʹ srednevekovogo obshchestva. Avtor rasskazyvaet o tekh glubokikh peremenakh, kotorye proiskhodili v KhII—KhIV vv. v oblasti nauki i izobrazitelʹnogo iskusstva, o poiavlenii novykh universitetov, rastsvete goticheskoĭ arkhitektury, novoĭ volne interesa k literature, a takzhe o polozhenii zhenshchin i otnosheniiakh mezhdu sosloviiami.</t>
  </si>
  <si>
    <t>'Как распознать искренние чувства и эмоции собеседника?' 'Как сделать, чтобы люди всегда вас правильно понимали?' 'Как идеально вести себя на публике в конфликтных ситуациях?' В первую очередь в голову приходит простой ответ: 'Нужны суперспособности!' Когнитивный психолог Сьюзен Голдин-Мэдоу считает, что такие суперспособности есть у каждого и секрет их прячется совсем рядом - в наших руках. Погрузитесь вместе с автором в подробное и глубокое исследование жестикуляции и ее роли в общении. Узнайте, когда необходимо дать волю жестам, а когда, наоборот, - расслабленно сложить руки на коленях. Научитесь управлять жестами, чтобы проводить успешные переговоры с коллегами и бизнес-партнерами, знать, когда собеседник что-то скрывает от вас, и видеть настоящие эмоции окружающих вас людей.</t>
  </si>
  <si>
    <t>Goldin Meadow, Susan</t>
  </si>
  <si>
    <t>'How to recognize the sincere feelings and emotions of the interlocutor?' 'How do you make sure that people always understand you correctly?' 'How is it ideal to behave in public in conflict situations?&amp;quot_First of all, a simple answer comes to mind: 'Superpowers are needed!' Cognitive psychologist Susan Goldin-Meadow believes that everyone has such superpowers and their secret is hiding very close - in our hands. Immerse yourself with the author in a detailed and in-depth study of gesticulation and its role in communication. Find out when it is necessary to give free rein to gestures, and when, on the contrary, to relax your hands in your lap. Learn to control gestures in order to conduct successful negotiations with colleagues and business partners, to know when the interlocutor is hiding something from you, and to see the real emotions of the people around you.</t>
  </si>
  <si>
    <t>http://sentrumbookstore.com/upload/iblock/217/pk06uws39herlrxjr3ttowxswc5tjiz6/9785389238282.jpg</t>
  </si>
  <si>
    <t>Dumaia rukami. Udivitelʹnaia nauka o tom, kak zhesty formiruiut nashi mysli</t>
  </si>
  <si>
    <t>Goldin-Mėdou, Sʹiuzen</t>
  </si>
  <si>
    <t>'Kak raspoznatʹ iskrennie chuvstva i ėmotsii sobesednika?' 'Kak sdelatʹ, chtoby liudi vsegda vas pravilʹno ponimali?' 'Kak idealʹno vesti sebia na publike v konfliktnykh situatsiiakh?' V pervuiu ocheredʹ v golovu prikhodit prostoĭ otvet: 'Nuzhny supersposobnosti!' Kognitivnyĭ psikholog Sʹiuzen Goldin-Mėdou schitaet, chto takie supersposobnosti estʹ u kazhdogo i sekret ikh priachetsia sovsem riadom - v nashikh rukakh. Pogruzitesʹ vmeste s avtorom v podrobnoe i glubokoe issledovanie zhestikuliatsii i ee roli v obshchenii. Uznaĭte, kogda neobkhodimo datʹ voliu zhestam, a kogda, naoborot, - rasslablenno slozhitʹ ruki na koleniakh. Nauchitesʹ upravliatʹ zhestami, chtoby provoditʹ uspeshnye peregovory s kollegami i biznes-partnerami, znatʹ, kogda sobesednik chto-to skryvaet ot vas, i videtʹ nastoiashchie ėmotsii okruzhaiushchikh vas liudeĭ.</t>
  </si>
  <si>
    <t>Kazinik, Mikhail</t>
  </si>
  <si>
    <t>As soon as we really immerse ourselves in art, another world opens up to us, other dimensions. We stop thinking only realistically, because art shows us such spheres of being that are very difficult to explain from the point of view of even the most sophisticated, but materialistic logic.In his book, the author talks not only about famous composers, writers, and artists, but also about how the destinies and creations of those who lived in different eras and countries are unexpectedly intertwined. These interlacements of music, literature and painting are often not immediately noticeable, but once you find out, you will be so interested that you will want to look for all sorts of parallels yourself. Because it's extremely interesting, because that's the only way you grow above yourself, you start to see the world and people differently. What kind of geniuses are we talking about in the book? About Mozart, Bach, Beethoven, Tchaikovsky, Mussorgsky, Pushkin, Gogol, Dostoevsky, Pasternak, Shakespeare, Kafka, Rembrandt, El Greco, Michelangelo…The book contains QR codes that allow you to listen to those works that are mentioned by the author.You can get acquainted with the activities and creativity of Mikhail Semenovich Kazinik on his personal website www.kazinik.ru , as well as on the author's YouTube channel.</t>
  </si>
  <si>
    <t>Taĭny geniev. Tri knigi v odnoĭ</t>
  </si>
  <si>
    <t>Kak tolʹko my po-nastoiashchemu pogruzhaemsia v iskusstvo — nam otkryvaetsia inoĭ mir, inye izmereniia. My perestaem myslitʹ tolʹko realistichno, ibo iskusstvo demonstriruet nam takie sfery bytiia, kotorye ochenʹ trudno obʺiasnitʹ s tochki zreniia dazhe samoĭ izoshchrennoĭ, no materialisticheskoĭ logiki.V svoeĭ knige avtor rasskazyvaet ne tolʹko ob izvestnykh kompozitorakh, pisateliakh, khudozhnikakh, no i o tom, kak neozhidanno perepletaiutsia sudʹby i tvoreniia tekh, kto zhil v raznykh ėpokhakh i stranakh. Ėti spleteniia muzyki, literatury i zhivopisi zachastuiu srazu ne zametishʹ, a uznav, zainteresueshʹsia tak, chto zakhocheshʹ sam iskatʹ vsevozmozhnye paralleli. Potomu chto ėto neobychaĭno interesno, potomu chto tolʹko tak i rasteshʹ nad soboĭ, nachinaeshʹ i mir, i liudeĭ videtʹ inache. O kakikh zhe geniiakh idet rechʹ v knige? O Motsarte, Bakhe, Betkhovene, Chaĭkovskom, Musorgskom, Pushkine, Gogole, Dostoevskom, Pasternake, Shekspire, Kafke, Rembrandte, Ėlʹ Greko, Mikelandzhelo…V knige razmeshcheny qr-kody, pozvoliaiushchie proslushatʹ te proizvedeniia, kotorye upominaiutsia avtorom.S deiatelʹnostʹiu i tvorchestvom Mikhaila Semenovicha Kazinika mozhno poznakomitʹsia na ego personalʹnom saĭte www.kazinik.ru, a takzhe na YouTube-kanale avtora.</t>
  </si>
  <si>
    <t>Reinert, S.</t>
  </si>
  <si>
    <t xml:space="preserve">How rich countries became rich, and why poor countries remain poor. 10th ed. </t>
  </si>
  <si>
    <t>In this book, the renowned Norwegian economist Eric Reinert shows that rich countries have become rich through a combination of government intervention, protectionism and strategic investment, not through free trade. According to the author, such a policy was the key to successful economic development, starting with Renaissance Italy and ending with today's Southeast Asian countries. Showing that modern economists ignore this approach, insisting on the importance of free trade, Reinert explains this by the long-standing split in economics between the continental European tradition, focused on integrated public policy, on the one hand, and the Anglo-American, focused on free trade, on the other.Written in an accessible language, the book is of interest not only to specialists in economic history and theory, but also to a wide range of readers.10th edition.</t>
  </si>
  <si>
    <t xml:space="preserve">Kak bogatye strany stali bogatymi, i pochemu bednye strany ostaiutsia bednymi. 10-e izd. </t>
  </si>
  <si>
    <t>Raĭnert, S.</t>
  </si>
  <si>
    <t>V nastoiashcheĭ knige izvestnyĭ norvezhskiĭ ėkonomist Ėrik Raĭnert pokazyvaet, chto bogatye strany stali bogatymi blagodaria sochetaniiu gosudarstvennogo vmeshatelʹstva, protektsionizma i strategicheskikh investitsiĭ, a ne blagodaria svobodnoĭ torgovle. Po utverzhdeniiu avtora, imenno takaia politika byla zalogom uspeshnogo ėkonomicheskogo razvitiia, nachinaia s Italii ėpokhi Vozrozhdeniia i zakanchivaia segodniashnimi stranami IUgo-Vostochnoĭ Azii. Pokazyvaia, chto sovremennye ėkonomisty ignoriruiut ėtot podkhod, nastaivaia i na vazhnosti svobodnoĭ torgovli, Raĭnert obʺiasniaet ėto davnim raskolom v ėkonomicheskoĭ nauke mezhdu kontinentalʹno-evropeĭskoĭ traditsieĭ, orientirovannoĭ na kompleksnuiu gosudarstvennuiu politiku, s odnoĭ storony, i anglo-amerikanskoĭ, orientirovannoĭ na svobodnuiu torgovliu, - s drugoĭ.Napisannaia dostupnym iazykom, kniga predstavliaet interes ne tolʹko dlia spetsialistov po ėkonomicheskoĭ istorii i teorii, no i dlia shirokogo kruga chitateleĭ.10-e izdanie.</t>
  </si>
  <si>
    <t>ID of the Higher School of Economics</t>
  </si>
  <si>
    <t>ID Vyssheĭ shkoly ėkonomiki</t>
  </si>
  <si>
    <t>Сунь-Цзы;Каутилья</t>
  </si>
  <si>
    <t>Sun Tzu;Kautilya</t>
  </si>
  <si>
    <t>Few people know that N. Machiavelli's famous treatise &amp;quot_The Sovereign&amp;quot_ was written on the basis of works created long before him. Thus, Machiavelli took advice on warfare from the work &amp;quot_The Art of War&amp;quot_ by Sun Tzu, a Chinese strategist and thinker, known in Europe since ancient times, and advice on government from the &amp;quot_Science of Management&amp;quot_ written by Kautilya, the chief adviser to King Chandragupta, who created a great empire in India and repelled the offensive of Alexander the Great.Of course, Machiavelli's treatise is not a simple copy of these works, the author has creatively reworked them in accordance with his tasks, but familiarity with the works of Sun Tzu and Kautilya shows that in their depth and acuteness they often surpass the &amp;quot_Sovereign&amp;quot_.</t>
  </si>
  <si>
    <t>Nauka upravleniia. Kak postroitʹ velikoe gosudarstvo i pobezhdatʹ v voĭnakh</t>
  </si>
  <si>
    <t>Sunʹ-TSzy;Kautilʹia</t>
  </si>
  <si>
    <t>Malo kto znaet, chto znamenityĭ traktat N. Makiavelli «Gosudarʹ» byl napisan na osnove proizvedeniĭ, sozdannykh zadolgo do nego. Tak, sovety po vedeniiu voĭny Makiavelli bral iz izvestnogo v Evrope s antichnykh vremen truda «Iskusstvo voĭny» Sunʹ-tszy, kitaĭskogo stratega i myslitelia, a sovety po upravleniiu gosudarstvom iz «Nauki upravleniia», napisannoĭ Kautilʹeĭ, glavnym sovetnikom tsaria Chandragupty, sozdavshego v Indii velikuiu imperiiu i otrazivshego nastuplenie Aleksandra Makedonskogo.Razumeetsia, traktat Makiavelli ne iavliaetsia prostoĭ kopieĭ ėtikh proizvedeniĭ, avtor tvorcheski pererabotal ikh v sootvetstvii so svoimi zadachami, odnako znakomstvo s trudami Sunʹ-tszy i Kautilʹi pokazyvaet, chto po svoeĭ glubine i ostrote oni chasto prevoskhodiat «Gosudaria».</t>
  </si>
  <si>
    <t>Homeland</t>
  </si>
  <si>
    <t>Bernatsky, Anatoly</t>
  </si>
  <si>
    <t>Humanity has entered the third millennium. What has the XXI century prepared for us? Since its inception, mankind has been concerned about security issues. During the development of civilization, people were able to respond to many dangers of the natural elements and social development by changing their lifestyle and new technologies. But today, already in the new millennium, at the next high turn of the development spiral, it cannot be argued that the old traditional types of challenges and threats have completely disappeared. Moreover, new dangers have arisen, which have repeatedly increased the risks of accidents, catastrophes and natural disasters to such an extent that safety issues have become a priority for the near future.</t>
  </si>
  <si>
    <t>100 velikikh ugroz tsivilizatsii</t>
  </si>
  <si>
    <t>Bernatskiĭ, Anatoliĭ</t>
  </si>
  <si>
    <t>Chelovechestvo vstupilo v tretʹe tysiacheletie. Chto prigotovil nam XXI vek? S momenta vozniknoveniia chelovechestvo volnuiut problemy bezopasnosti. V protsesse razvitiia tsivilizatsii liudi smogli otvetitʹ na mnogie opasnosti prirodnoĭ stikhii i obshchestvennogo razvitiia izmeneniem obraza zhizni i novymi tekhnologiiami. No segodnia, uzhe v novom tysiacheletii, na ocherednom vysokom vitke spirali razvitiia nelʹzia utverzhdatʹ, chto polnostʹiu ischezli starye traditsionnye vidy vyzovov i ugroz. Bolee togo, voznikli novye opasnosti, kotorye mnogokratno usilili riski vozniknoveniia avariĭ, katastrof i stikhiĭnykh bedstviĭ nastolʹko, chto problemy obespecheniia bezopasnosti stali na blizhaĭshee budushchee prioritetnymi.</t>
  </si>
  <si>
    <t>Украинский язык! Большой понятный самоучитель. Всё подробно и 'по полочкам'</t>
  </si>
  <si>
    <t>Potter, Stepan</t>
  </si>
  <si>
    <t>The Ukrainian language! A great clear tutorial. Everything is detailed and 'on the shelves'</t>
  </si>
  <si>
    <t>Stepan Gonchar is the author of reference and educational manuals on the Ukrainian language.This tutorial will help readers learn Ukrainian at an elementary level, gradually mastering the most necessary things. In this book you will find basic grammatical topics, useful vocabulary for practicing spoken language, exercises for training and answers to them at the end of the edition. Visual tables, a large number of examples, as well as tongue twisters for pronunciation training will help you better assimilate the material.Russian Russian and Ukrainian-Russian dictionaries and useful appendices are placed at the end of the book.The publication is intended for everyone who is starting to learn the Ukrainian language.</t>
  </si>
  <si>
    <t>Ukrainskiĭ iazyk! Bolʹshoĭ poniatnyĭ samouchitelʹ. Vsë podrobno i 'po polochkam'</t>
  </si>
  <si>
    <t>Stepan Gonchar — avtor spravochnykh i uchebnykh posobiĭ po ukrainskomu iazyku.Dannyĭ samouchitelʹ pomozhet chitateliam vyuchitʹ ukrainskiĭ iazyk na nachalʹnom urovne, postepenno osvaivaia samoe neobkhodimoe. V ėtoĭ knige vy naĭdete osnovnye grammaticheskie temy, poleznuiu leksiku dlia praktiki razgovornoĭ rechi, uprazhneniia dlia trenirovki i otvety k nim v kontse izdaniia. Nagliadnye tablitsy, bolʹshoe kolichestvo primerov, a takzhe skorogovorki dlia trenirovki proiznosheniia pomogut luchshe usvoitʹ material.V kontse knigi pomeshcheny poleznye prilozheniia i russko-ukrainskiĭ i ukrainsko-russkiĭ slovari.Izdanie prednaznacheno dlia vsekh, kto nachinaet uchitʹ ukrainskiĭ iazyk.</t>
  </si>
  <si>
    <t>Эта книга - самоучитель нового поколения, концентрат мирового опыта полиглотов в практической подаче от полиглота и языкового коуча. Она структурирована на основе принципов нейрохакинга - научного подхода к формированию устойчивых привычек.Это своего рода дегустационное языковое меню на 33 дня. Каждый день вы открываете следующую главу, чтобы не только узнать о новом методе и получить порцию языкового материала, но и сразу же опробовать его на себе, 'продегустировать'.Всего 15-20 минут каждый день, и уже за 33 дня вы не только подберете любимые методы и составите личную эффективную систему для изучения английского, но и получите удовольствие от языковой 'дегустации'.</t>
  </si>
  <si>
    <t>This book is a self-help guide of a new generation, a concentrate of the world experience of polyglots in practical presentation from a polyglot and a language coach. It is structured on the basis of the principles of neurohacking, a scientific approach to the formation of stable habits.This is a kind of tasting language menu for 33 days. Every day you open the next chapter to not only learn about a new method and get a portion of the language material, but also immediately try it out for yourself, 'taste it'.Just 15-20 minutes every day, and in 33 days you will not only choose your favorite methods and create a personal effective system for learning English, but also enjoy the language 'tasting'.</t>
  </si>
  <si>
    <t>Uchim angliĭskiĭ kak poligloty: 33 tekhniki dlia interesnogo osvoeniia iazyka</t>
  </si>
  <si>
    <t>Istomina, Tatʹiana</t>
  </si>
  <si>
    <t>Ėta kniga - samouchitelʹ novogo pokoleniia, kontsentrat mirovogo opyta poliglotov v prakticheskoĭ podache ot poliglota i iazykovogo koucha. Ona strukturirovana na osnove printsipov neĭrokhakinga - nauchnogo podkhoda k formirovaniiu ustoĭchivykh privychek.Ėto svoego roda degustatsionnoe iazykovoe meniu na 33 dnia. Kazhdyĭ denʹ vy otkryvaete sleduiushchuiu glavu, chtoby ne tolʹko uznatʹ o novom metode i poluchitʹ portsiiu iazykovogo materiala, no i srazu zhe oprobovatʹ ego na sebe, 'prodegustirovatʹ'.Vsego 15-20 minut kazhdyĭ denʹ, i uzhe za 33 dnia vy ne tolʹko podberete liubimye metody i sostavite lichnuiu ėffektivnuiu sistemu dlia izucheniia angliĭskogo, no i poluchite udovolʹstvie ot iazykovoĭ 'degustatsii'.</t>
  </si>
  <si>
    <t>Russian Russian Dictionary Sergey Matveev, a well-known author of dictionaries and manuals on foreign languages, offers an English-Russian and Russian-English dictionary for beginners to learn English.Each part contains 4 thousand of the most commonly used words.Russian Russian part contains all words with transcription in Russian letters, and the transcription of English words is also given in the Russian-English part.At the end of each part there is a list of irregular verbs.The dictionary is designed for everyone who learns English.</t>
  </si>
  <si>
    <t>Populiarnyĭ anglo-russkiĭ russko-angliĭskiĭ slovarʹ s proiznosheniem</t>
  </si>
  <si>
    <t>Sergeĭ Matveev, izvestnyĭ avtor slovareĭ i posobiĭ po inostrannym iazykam, predlagaet anglo-russkiĭ i russko-angliĭskiĭ slovarʹ dlia nachinaiushchikh uchitʹ angliĭskiĭ iazyk.V kazhdoĭ chasti soderzhitsia po 4 tys. samykh upotrebitelʹnykh slov.Vse slova v anglo-russkoĭ chasti snabzheny transkriptsieĭ russkimi bukvami, prichem transkriptsiia angliĭskikh slov daetsia i v russko-angliĭskoĭ chasti.V kontse kazhdoĭ chasti estʹ spisok nepravilʹnykh glagolov.Slovarʹ prednaznachen dlia vsekh, kto uchit angliĭskiĭ iazyk.</t>
  </si>
  <si>
    <t>Russian Russian-Spanish dictionary with pronunciation is a popular Spanish-Russian dictionary.</t>
  </si>
  <si>
    <t>This dictionary has been prepared by Sergey Matveev, the author of popular self-help books and textbooks. Russian Russian and Russian-Spanish parts contain about 4,000 of the most commonly used words. Russian Russian words are provided with a transcription written in Russian letters, and the pronunciation of Spanish words is also given in the Russian-Spanish part.The publication is supplemented with useful applications that will be useful in the learning process.The dictionary is intended for anyone who is starting to learn Spanish, and can be used in classes with a teacher or when studying independently.</t>
  </si>
  <si>
    <t>Populiarnyĭ ispansko-russkiĭ russko-ispanskiĭ slovarʹ s proiznosheniem</t>
  </si>
  <si>
    <t>Ėtot slovarʹ podgotovlen avtorom populiarnykh samouchiteleĭ i uchebnykh posobiĭ Sergeem Matveevym. Ispansko-russkaia i russko-ispanskaia chasti soderzhat primerno po 4000 naibolee upotrebitelʹnykh slov. Vse slova snabzheny transkriptsieĭ, propisannoĭ russkimi bukvami, prichem i v russko-ispanskoĭ chasti takzhe daetsia proiznoshenie ispanskikh slov.Izdanie dopolneno poleznymi prilozheniiami, kotorye prigodiatsia v protsesse obucheniia.Slovarʹ prednaznachen dlia vsekh, kto nachinaet izuchatʹ ispanskiĭ iazyk, i mozhet bytʹ ispolʹzovan na zaniatiiakh s prepodavatelem ili pri samostoiatelʹnom izuchenii.</t>
  </si>
  <si>
    <t>Japan has long been firmly embedded in our daily lives. Anime and manga, ikebana and bonsai, sushi and wasabi, karate and judo, these and many other Japanese words will be understood even by people who are generally far from Japanese culture. In this book, we have collected Japanese terms from different fields of knowledge: sports, cooking, cinema and animation, hobbies, home and interior, clothing, weapons, fine arts, philosophy and culture. It turned out to be more than 250 words, some of which are known to everyone, while the other is familiar only to specialists. A short essay has been written for each of these concepts, which we have tried to saturate with interesting information and, if possible, illustrate. The publication is addressed to everyone who is interested in the Japanese language and Japanese culture, history, philosophy and cooking, martial arts and cinema. Anime and manga fans will also find a lot of interesting things among the articles. The book can be read from any place, opening each time on the page you are interested in</t>
  </si>
  <si>
    <t>IAponiia: vse, chto vy khoteli znatʹ</t>
  </si>
  <si>
    <t>IAponiia uzhe davno i prochno voshla v nashu povsednevnuiu zhiznʹ. Anime i manga, ikebana i bonsaĭ, sushi i vasabi, karate i dziudo ėti i mnogie drugie iaponskie slova poĭmut dazhe liudi, v tselom dalekie ot iaponskoĭ kulʹtury. V ėtoĭ knige my sobrali iaponskie terminy iz raznykh oblasteĭ znaniia: sport, kulinariia, kino i mulʹtiplikatsiia, khobbi, dom i interʹer, odezhda, oruzhie, izobrazitelʹnoe iskusstvo, filosofiia i kulʹtura. Poluchilosʹ bolee 250 slov, chastʹ iz kotorykh izvestna vsem, drugaia zhe znakoma tolʹko spetsialistam. Dlia kazhdogo iz ėtikh poniatiĭ napisan nebolʹshoĭ ocherk, kotoryĭ my postaralisʹ nasytitʹ interesnoĭ informatsieĭ i po vozmozhnosti proilliustrirovatʹ. Izdanie adresovano vsem, kto interesuetsia iaponskim iazykom i iaponskoĭ kulʹturoĭ, istorieĭ, filosofieĭ i kulinarieĭ, boevymi iskusstvami i kinematografom. Poklonniki anime i manga takzhe naĭdut sredi stateĭ mnogo interesnogo. Knigu mozhno chitatʹ s liubogo mesta, otkryvaia kazhdyĭ raz na interesuiushcheĭ vas stranitse</t>
  </si>
  <si>
    <t>The Oriental Book</t>
  </si>
  <si>
    <t>Рабби, Моше;Шлепаков, М.</t>
  </si>
  <si>
    <t>Rabbi, Moshe; Shlepakov, M.</t>
  </si>
  <si>
    <t>Rabbi Moshe ben Maimon (Rambam, 1138-1204) is the greatest Jewish sage of the post-Talmudic era: legislator, philosopher, scientist and physician. His code of the Mishneh Torah (&amp;quot_Repetition of the Teaching&amp;quot_) is one of the most important works of the Jewish tradition. In the most extensive of his works, Rambam summarizes and systematizes the Talmudic tradition and expounds in an accessible form the entire body of Jewish religious legislation — the Halakhah. The eighth book of the Mishneh Torah, &amp;quot_Ministry&amp;quot_, dedicated to the Jerusalem Temple, includes Laws on the Temple, Laws on Temple utensils and on Temple servants, Laws on visiting the Temple, Laws on what is Forbidden on the altar, Laws on making sacrifices, Laws on permanent and Additional sacrifices, Laws on the unfitness of victims, Laws of service in Yom Kippur and the Laws on the Abuse of Temple Property. For the first time it is published in Russian in full, in an accurate modern translation and with detailed comments.</t>
  </si>
  <si>
    <t>Mishne Tora (Kodeks Maĭmonida) kn. Sluzhenie</t>
  </si>
  <si>
    <t>Rabbi, Moshe;Shlepakov, M.</t>
  </si>
  <si>
    <t>Rabbi Moshe ben Maĭmon (Rambam, 1138–1204) — velichaĭshiĭ evreĭskiĭ mudrets posttalmudicheskoĭ ėpokhi: zakonodatelʹ, filosof, uchenyĭ i vrach. Ego kodeks Mishne Tora («Povtorenie Ucheniia») — odno iz vazhneĭshikh proizvedeniĭ evreĭskoĭ traditsii. V samom obshirnom iz svoikh trudov Rambam obobshchaet i sistematiziruet talmudicheskuiu traditsiiu i v dostupnoĭ forme izlagaet vsiu sovokupnostʹ evreĭskogo religioznogo zakonodatelʹstva — ѓalakhi. V vosʹmuiu knigu Mishne Tora, «Sluzhenie», posviashchennuiu Ierusalimskomu Khramu, vkhodiat Zakony o Khrame, Zakony o khramovoĭ utvari i o sluzhiteliakh Khrama, Zakony o poseshchenii Khrama, Zakony o zapreshchennom na zhertvennik, Zakony o sovershenii zhertvoprinosheniĭ, Zakony o postoiannykh i dobavochnykh zhertvakh, Zakony o negodnosti zhertv, Zakony sluzheniia v Ĭom Kipur i Zakony o zloupotreblenii khramovym imushchestvom. Vpervye publikuetsia porusski polnostʹiu, v tochnom sovremennom perevode i s podrobnymi kommentariiami.</t>
  </si>
  <si>
    <t>Naruto Udzumaki – samyĭ problemnyĭ uchenik akademii nindzia v derevne Konokha. Denʹ za dnem on vydumyvaet vsiacheskie prokazy i vyvodit iz sebia okruzhaiushchikh! Odnako dazhe u ėtogo khuligana estʹ zavetnaia mechta. On sobiraetsia prevzoĭti geroev proshlogo, statʹ velichaĭshim nindzia i obresti vseobshchee priznanie! No liudi storoniatsia iunogo Udzumaki, a kto-to dazhe smotrit na nego s otvrashcheniem… Naruto i ne podozrevaet, chto ego zhiznʹ sviazana s tragedieĭ, postigsheĭ Konokhu dvenadtsatʹ let nazad…</t>
  </si>
  <si>
    <t>Stav nastoiashchimi nindzia, Naruto, Saskė i Sakura poluchaiut otvetstvennoe zadanie – okhraniatʹ znamenitogo stroitelia mostov Tadzunu iz Strany Voln. Na zhiznʹ ėtogo starika pokushaiutsia beglyĭ sinobi Dzabudza i ego podopechnyĭ Khaku, obladaiushchiĭ neveroiatnymi sposobnostiami. Stolknovenie s takimi opasnymi protivnikami oborachivaetsia tragedieĭ, kogda Saskė zakryvaet soboĭ Naruto ot smertonosnoĭ ataki Khaku… Kazhetsia, uchastʹ komandy Kakasi uzhe predreshena, no v Naruto vdrug probuzhdaetsia zagadochnaia sila… Smozhet li on perelomitʹ khod bitvy?</t>
  </si>
  <si>
    <t>Having successfully passed the first stage of the difficult exam for the title of tunin, Naruto, Sasuke and Sakura joined the fight for the scrolls in the Forest of Death! The young Shinobi met dangerous opponents on their way more than once, but a collision with a mysterious ninja named Orochimaru almost cost them their lives… In a grueling duel, the friends lost their only scroll, and now they will have to get two new ones, because they cannot pass the exam without them! There is less and less time to search… Will the seventh team cope with the test, or will the second stage be its last?</t>
  </si>
  <si>
    <t>Naruto, Sasuke and Sakura had to use all their strength and skills to cope with the second stage of the tunin exam. However, there were too many applicants for participation in the final test, and the organizers decided to hold an additional stage – preliminary one-on-one battles. Sasuke and Naruto managed to defeat their opponents, Sakura's fight ended in a draw. And now it's the turn of Rock Lee and Gaara: skillful taijutsu against impenetrable sand defense, incredible tenacity against innate abilities... Which one of them will win and move on?</t>
  </si>
  <si>
    <t>Naruto. Naruto. Kniga 4. Prevoskhodnyĭ nindzia</t>
  </si>
  <si>
    <t>Naruto, Saskė i Sakure prishlosʹ primenitʹ vse svoi sily i umeniia, chtoby spravitʹsia so vtorym ėtapom ėkzamena na zvanie tiunina. Odnako pretendentov na uchastie v finalʹnom ispytanii okazalosʹ slishkom mnogo, i organizatory reshili provesti dopolnitelʹnyĭ ėtap – predvaritelʹnye srazheniia odin na odin. Saskė i Naruto udalosʹ odoletʹ svoikh protivnikov, boĭ Sakury zakonchilsia nichʹeĭ. I teperʹ prishla ocheredʹ Roka Li i Gaary: iskusnoe taĭdziutsu protiv neprobivaemoĭ peschanoĭ zashchity, neveroiatnoe uporstvo protiv vrozhdennykh sposobnosteĭ... Kto zhe iz nikh pobedit i proĭdet dalʹshe?</t>
  </si>
  <si>
    <t>Naruto. Naruto. Book 5. The Interrupted exam</t>
  </si>
  <si>
    <t>The final stage of the tunin exam is in full swing! Thanks to training with Jiraiya, Naruto was able to use the inexhaustible chakra of the Nine-Tailed and defeat Neji, the recognized genius of the Hyuga clan. And Shikamaru, who managed to seize the initiative at the end of the fight, suddenly surrendered to his rival Temari. However, the most anticipated battle of the day is still postponed, and the audience begins to grumble… But suddenly Sasuke appears in the middle of the arena, accompanied by Master Kakashi! So, the fight will take place after all. But will Sasuke be able to defeat the bloodthirsty Gaara?..</t>
  </si>
  <si>
    <t>Naruto. Naruto. Kniga 6. Boĭ v Listve. Final</t>
  </si>
  <si>
    <t>Pustivshisʹ v pogoniu za troitseĭ iz Peskov, Saskė edva ne pogibaet. V odinochku spravitʹsia s Gaaroĭ, kogda tot nachinaet prevrashchatʹsia v nastoiashchee chudovishche, emu ne udaetsia. Vovremia podospevshie Sakura i Naruto otvlekaiut svirepogo protivnika na sebia, no iunaia Kharuno tut zhe popadaet v opasnuiu lovushku! Teperʹ Naruto nuzhno vo chto by to ni stalo spasti druzeĭ. Zabyv o sobstvennykh strakhakh, nindzia brosaetsia v boĭ! A tem vremenem v Listve podkhodit k kontsu drugaia smertelʹnaia skhvatka – mezhdu tretʹim khokagė i Orotimaru. Kto oderzhit verkh, davno poniatno, no ne slishkom li vysokoĭ okazhetsia tsena pobedy?</t>
  </si>
  <si>
    <t>Reshimostʹ Naruto pomogaet TSunadė razveiatʹ sobstvennye somneniia i sdelatʹ pravilʹnyĭ vybor. Ona otkazyvaetsia istseliatʹ ruki tomu, kto voznamerilsia unichtozhitʹ Derevniu, Skrytuiu v Listve. Togda Orotimaru i Kabuto idut na otchaiannyĭ shag i napadaiut na TSunadė, chtoby siloĭ zastavitʹ ee pomochʹ im, raz ona ne zhelaet delatʹ ėto po dobroĭ vole. Nesmotria na neveroiatnye sposobnosti legendarnoĭ kunoiti, srazhenie grozit zakonchitʹsia dlia nee plachevno… K schastʹiu, na pole boia vdrug poiavliaiutsia Dziraĭia, Naruto i Sidzunė! No sumeet li ėta troitsa povliiatʹ na iskhod bitvy?..V knigu voshli glavy 163–190.</t>
  </si>
  <si>
    <t>Naruto. Naruto. Kniga 8. Pererozhdenie</t>
  </si>
  <si>
    <t>Vozzhelav obresti neveroiatnuiu silu, Saskė pokidaet Derevniu, Skrytuiu v Listve i otpravliaetsia k Orotimaru vmeste s Chetverkoĭ Zvuka. Uznav o sluchivshemsia, TSunadė, nedavno narechennaia piatoĭ khokagė, vysylaet vsled za begletsom Sikamaru, Naruto, Tëdzi, Nėdzi i Kibu. Oni bystro nastigaiut opasnykh protivnikov, odnako tut zhe stalkivaiutsia s serʹeznoĭ problemoĭ: podruchnye Orotimaru reshaiut razdelitʹsia. Tëdzi v odinochku vstupaet v bitvu s Dzirobo, ubediv tovarishcheĭ prodolzhitʹ pogoniu bez nego. Uspeiut li iunye sinobi Listvy dobratʹsia do Saskė ili staraniia Tëdzi okazhutsia naprasnymi?..</t>
  </si>
  <si>
    <t>Naruto. Naruto. Kniga 9. Denʹ, kogda ikh puti razoshlisʹ</t>
  </si>
  <si>
    <t>Tëdzi i Nėdzi tsenoĭ neveroiatnykh usiliĭ oderzhivaiut verkh nad Dzirobo i Kidomaru. Odnako novaia beda ne zastavliaet sebia dolgo zhdatʹ: Sikamaru, Kiba i Rok Li, vstupiv v ozhestochennoe srazhenie s podruchnymi Orotimaru, okazyvaiutsia na volosok ot smerti! K schastʹiu, Peski otklikaiutsia na prizyv piatoĭ khokagė, i Tėmari, Kankuro i Gaara uspevaiut priĭti na pomoshchʹ iunym sinobi Listvy. Tem vremenem Naruto, ostaviv pozadi tovarishcheĭ po otriadu, nakonets dogoniaet Saskė. No kak pereubeditʹ togo, kto vse davno dlia sebia reshil? Poluchitsia li u Naruto vernutʹ druga v rodnuiu derevniu?..</t>
  </si>
  <si>
    <t>Naruto. Наруто. Книга 10. Наруто возвращается в Листву! ! !</t>
  </si>
  <si>
    <t xml:space="preserve">Naruto. Naruto. Book 10. Naruto returns to the Foliage! ! ! </t>
  </si>
  <si>
    <t xml:space="preserve">Naruto. Naruto. Kniga 10. Naruto vozvrashchaetsia v Listvu! ! ! </t>
  </si>
  <si>
    <t>Nesmotria na prilozhennye usiliia, Naruto ne udalosʹ odoletʹ v boiu svoego druga i povliiatʹ na ego reshenie pokinutʹ Derevniu, Skrytuiu v Listve. I Saskė, oderzhimyĭ zhelaniem otomstitʹ bratu, otpravilsia k Orotimaru. Udzumaki ne sobiralsia s ėtim miritʹsia, odnako Dziraĭia ubedil iunoshu tshchatelʹno obdumatʹ sleduiushchiĭ shag. Otshelʹnik ne somnevalsia, chto po sravneniiu s ugrozoĭ, kotoraia iskhodit ot tainstvennoĭ organizatsii «Rassvet», Orotimaru – ne takaia uzh bolʹshaia problema. Nadeiasʹ podgotovitʹ Naruto k novoĭ vstreche s mogushchestvennymi vragami, Dziraĭia vzial ego v ucheniki… I vot, spustia dva s lishnim goda surovykh trenirovok iunyĭ sinobi vozvrashchaetsia v rodnuiu derevniu!</t>
  </si>
  <si>
    <t>Naruto. Наруто. Книга 11. В поисках Саскэ! ! !</t>
  </si>
  <si>
    <t xml:space="preserve">Naruto. Naruto. Book 11. In search of Sasuke! ! ! </t>
  </si>
  <si>
    <t xml:space="preserve">Naruto. Naruto. Kniga 11. V poiskakh Saskė! ! ! </t>
  </si>
  <si>
    <t>Stoilo Naruto vernutʹsia domoĭ posle trenirovok s Dziraĭeĭ, kak do Listvy doshli kraĭne trevozhnye vesti: sinobi iz «Rassveta» napal na Peski i odolel Pustynnogo Gaaru! Nedolgo dumaia, TSunadė otpravila na pomoshchʹ soiuznikam Kakasi, Sakuru i Naruto. Odnako k tomu momentu, kak nindzia dobralisʹ do logova «Rassveta», Gaara uzhe byl mertv… U bezdykhannogo tela kadzėkagė otriad podzhidali dvoe otstupnikov: Dėĭdara i Sasori. Naruto i Kakasi brosilisʹ v pogoniu za Dėĭdaroĭ, a Sakure i sovetnitse Peskov babule Tië prishlosʹ vstupitʹ v boĭ s kukolʹnikom Sasori. Sumeiut li kunoiti srazitʹ umelogo i zhestokogo protivnika ili popolniat soboĭ ego kollektsiiu marionetok?.. 				 					Piatʹ prichin kupitʹ 					 1Kanonichnaia seriia v zhanre sënėn, kotoraia prodolzhaet ostavatʹsia idealʹnoĭ «tochkoĭ vkhozhdeniia» v mir anime i mangi. 2Udobnyĭ dlia dlinnykh seriĭ format izdaniia: tri toma pod odnoĭ oblozhkoĭ. 3«Naruto» vkhodit v desiatku samoĭ populiarnoĭ i prodavaemoĭ mangi vsekh vremën. 4Vo vsëm mire prodano bolee chetverti milliarda ėkzempliarov. 5Detishche Masasi Kisimoto vdokhnovilo mnogikh mangak na trud i na podvigi. Otgoloski «Naruto» mozhno naĭti, k primeru, v populiarnykh seriiakh «Magicheskaia bitva» i «Moia geroĭskaia akademiia».</t>
  </si>
  <si>
    <t>Аннотация к книге 'Naruto. Наруто. Книга 12. Встреча после разлуки! Тома 34—36' Кисимото М.:Встреча на мосту Тэнти сразу пошла не по плану… Таинственный шпион оказался не кем иным, как Кабуто. Он уже давно не подчинялся «Рассвету» и действовал исключительно в интересах своего господина — Оротимару, который и сам вскоре появился на мосту. Увидев своего давнего врага, Наруто потерял голову. Он даже не пытался контролировать силу Девятихвостого и в итоге принял форму лисадемона. В грандиозном и жутком сражении не нашлось победителя. Наруто пришел в себя лишьблагодаря технике командира Ямато. А Сай тем временем предложил Оротимару сделку… Возможно ли, что новенький, рьяно защищавший Листву, решил предать деревню?..В двенадцатую книгу вошли главы 300—329. Читать дальше…</t>
  </si>
  <si>
    <t xml:space="preserve">Naruto. Naruto. Book 12. Meeting after separation! </t>
  </si>
  <si>
    <t>Summary of the book 'Naruto. Naruto. Book 12. Meeting after separation! Volumes 34-36' Kishimoto M.:The meeting on the Tenti Bridge immediately went wrong… The mysterious spy turned out to be none other than Kabuto. He had not obeyed the Dawn for a long time and acted solely in the interests of his master, Orochimaru, who himself soon appeared on the bridge. Seeing his old enemy, Naruto lost his head. He didn't even try to control the power of the Nine-Tails and eventually took the form of a fox demon. In a grandiose and terrible battle, there was no winner. Naruto came to his senses thanks to Commander Yamato's technique. Meanwhile, Sai offered Orotimaru a deal.… Is it possible that the newcomer, who zealously defended the Foliage, decided to betray the village?..The twelfth book includes chapters 300-329. Read more…</t>
  </si>
  <si>
    <t xml:space="preserve">Naruto. Naruto. Kniga 12. Vstrecha posle razluki! </t>
  </si>
  <si>
    <t>Annotatsiia k knige 'Naruto. Naruto. Kniga 12. Vstrecha posle razluki! Toma 34—36' Kisimoto M.:Vstrecha na mostu Tėnti srazu poshla ne po planu… Tainstvennyĭ shpion okazalsia ne kem inym, kak Kabuto. On uzhe davno ne podchinialsia «Rassvetu» i deĭstvoval iskliuchitelʹno v interesakh svoego gospodina — Orotimaru, kotoryĭ i sam vskore poiavilsia na mostu. Uvidev svoego davnego vraga, Naruto poterial golovu. On dazhe ne pytalsia kontrolirovatʹ silu Deviatikhvostogo i v itoge prinial formu lisademona. V grandioznom i zhutkom srazhenii ne nashlosʹ pobeditelia. Naruto prishel v sebia lishʹblagodaria tekhnike komandira IAmato. A Saĭ tem vremenem predlozhil Orotimaru sdelku… Vozmozhno li, chto novenʹkiĭ, rʹiano zashchishchavshiĭ Listvu, reshil predatʹ derevniu?..V dvenadtsatuiu knigu voshli glavy 300—329. Chitatʹ dalʹshe…</t>
  </si>
  <si>
    <t>V Strane Ognia proizoshla tragediia: Khidan i Kakudzu iz «Rassveta» napali na monasheskuiu obshchinu. Kak tolʹko vestʹ ob ėtom dostigla Listvy, piataia khokagė otdala prikaz zaderzhatʹ ili ustranitʹ prestupnikov. Po goriachim sledam ikh otyskal otriad Asumy Sarutobi s Sikamaru v sostave. V khode srazheniia stalo iasno, chto sily storon ne ravny… Poėtomu Asuma poshel na riskovannyĭ shag, no tut zhe popal pod deĭstvie prokliatiia Khidana, fanatika kulʹta Dziasina. Sikamaru popytalsia sladitʹ s khitroĭ tekhnikoĭ vraga i spasti svoego nastavnika ot gibeli, no vse ego usiliia okazalisʹ tshchetny… Budet li otmshchen Asuma Sarutobi, ili ubiĭtsam vse soĭdet s ruk, vremia pokazhet.</t>
  </si>
  <si>
    <t>One Piece. Большой куш. Кн. 1. На заре приключений</t>
  </si>
  <si>
    <t>Голд Роджер – король пиратов, добившийся за свою жизнь богатства, славы и власти, спрятал где-то на просторах этого мира загадочное сокровище, которое все называют «One Piece». После смерти Роджера множество смельчаков кинулись на поиски этого большого куша. И наступила великая эпоха пиратов!Вот и паренек по имени Луффи, живущий в маленькой прибрежной деревушке, мечтает стать пиратом. Еще в детстве он ненароком съел плод резина-резина и приобрел невероятные способности. Повзрослев, он покидает родные места в погоне за величайшим сокровищем!</t>
  </si>
  <si>
    <t>One Piece. The big jackpot. Book 1. At the dawn of adventure</t>
  </si>
  <si>
    <t>Gold Roger– the pirate king, who achieved wealth, fame and power in his life, hid somewhere in the vastness of this world a mysterious treasure that everyone calls &amp;quot_One Piece&amp;quot_. After Roger's death, many brave souls rushed in search of this big prize. And the great era of pirates has come!So a guy named Luffy, who lives in a small coastal village, dreams of becoming a pirate. Even as a child, he inadvertently ate a rubber-rubber fruit and acquired incredible abilities. Having grown up, he leaves his native places in pursuit of the greatest treasure!</t>
  </si>
  <si>
    <t>http://sentrumbookstore.com/upload/iblock/491/6sekwnrffn7e2o13k3n1slkmkufas9i5/9785389163188.jpg</t>
  </si>
  <si>
    <t>One Piece. Bolʹshoĭ kush. Kn. 1. Na zare prikliucheniĭ</t>
  </si>
  <si>
    <t>Oda, Ėĭitiro</t>
  </si>
  <si>
    <t>Gold Rodzher – korolʹ piratov, dobivshiĭsia za svoiu zhiznʹ bogatstva, slavy i vlasti, spriatal gde-to na prostorakh ėtogo mira zagadochnoe sokrovishche, kotoroe vse nazyvaiut «One Piece». Posle smerti Rodzhera mnozhestvo smelʹchakov kinulisʹ na poiski ėtogo bolʹshogo kusha. I nastupila velikaia ėpokha piratov!Vot i parenek po imeni Luffi, zhivushchiĭ v malenʹkoĭ pribrezhnoĭ derevushke, mechtaet statʹ piratom. Eshche v detstve on nenarokom sʺel plod rezina-rezina i priobrel neveroiatnye sposobnosti. Povzroslev, on pokidaet rodnye mesta v pogone za velichaĭshim sokrovishchem!</t>
  </si>
  <si>
    <t>978-5-389-16318-8</t>
  </si>
  <si>
    <t>One Piece. Bolʹshoĭ kush. Kn. 2. Kliatva</t>
  </si>
  <si>
    <t>Obretia pervykh soratnikov v litse Zoro i Nami, novoiavlennyĭ kapitan piratskoĭ shaĭki Manki D. Luffi prodolzhaet svoĭ putʹ v pogone za legendarnym sokrovishchem «One Piece»! Posle skhvatki s Klounom Baggi komanda prichalivaet k nebolʹshoĭ derevushke, gde oni vstrechaiut gordogo vrunishku po imeni Usopp. No sovershenno neozhidanno Luffi i ego novyĭ znakomyĭ raskryvaiut strashnuiu taĭnu: vsemi liubimyĭ v derevne dvoretskiĭ Kurakhador, zabotiashchiĭsia o bolʹnoĭ devochke Kae, okazyvaetsia groznym piratom, kotoryĭ vot-vot privedet v deĭstvie svoĭ uzhasaiushchiĭ plan…</t>
  </si>
  <si>
    <t xml:space="preserve">One Piece. Big jackpot. Book 3. I'm not going to die! </t>
  </si>
  <si>
    <t xml:space="preserve">One Piece. Bolʹshoĭ kush. Kn. 3. IA ne umru! </t>
  </si>
  <si>
    <t>Glavnyĭ tiran Ist-Blu don Krig tverdo nameren zakhvatitʹ plavuchiĭ restoran «Barati» i radi svoeĭ tseli on gotov poĭti na samye gnusnye triuki. Sily neravny, no Luffi otstupatʹ ne nameren: rezinovyĭ parenek budet bitʹsia do posledneĭ kapli krovi. K schastʹiu, na ego storone Sandzhi – a ėtot lovelas ne tolʹko khoroshiĭ povar, no i boets.Tem vremenem Nami pribyvaet v nebolʹshuiu derevushku Kokoiasi, kotoraia nakhoditsia pod gnetom pirata-rybocheloveka po imeni Arlong. S nim devushku sviazyvaet mrachnoe proshloe, polnoe slez i boli…</t>
  </si>
  <si>
    <t>One Piece. Bolʹshoĭ kush. Kn. 4. Nachalo legendy</t>
  </si>
  <si>
    <t>Uvidev gorʹkie slezy Nami, Luffi reshaet zastupitʹsia za devushku i brositʹ vyzov samomu Arlongu. No esli za spinoĭ krovozhadnogo zakhvatchika stoit mogushchestvennaia rasa, to na storone parenʹka v solomennoĭ v shliape — obychnye liudi, kakimi by sposobnymi i umelymi oni ni byli. Smozhet li komanda novoiavlennykh piratov tiagatʹsia s sozdaniiami, kotorye schitaiut sebia ventsom prirody? Ili zhe bitva v «Arlong-Parke» postavit tochku v puteshestvii Luffi i ego soratnikov, a ikh mechta popastʹ na Grand-Laĭn tak i ostanetsia vsego lishʹ mechtoĭ? Izdanie vkliuchaet:Kniga 10. Ok, Let's Stand Up!Kniga 11. Glavnyĭ zlodeĭ vostokaKniga 12. Nachalo legendy</t>
  </si>
  <si>
    <t xml:space="preserve">One Piece. Big jackpot. Book 5. Just go ahead! </t>
  </si>
  <si>
    <t xml:space="preserve">One Piece. Bolʹshoĭ kush. Kn. 5. Tolʹko vpered! </t>
  </si>
  <si>
    <t>Komanda Luffi nakonets dobiraetsia do velichaĭshego okeana, Grand-Laĭna! Ikh pervaia ostanovka v pogone za sokrovishchem – gorodok Viski-Pik na Kaktusovom ostrove, gde piratam okazyvaiut vesʹma radushnyĭ priem. No vse ne to, chem kazhetsia na pervyĭ vzgliad: ochenʹ bystro piratskaia shaĭka obnaruzhivaet, chto vse zhiteli Viski-Pik na samom dele chleny opasnoĭ prestupnoĭ organizatsii «Barok-Vorks», i u nikh svoi plany na otvazhnykh puteshestvennikov.Odnako ėto eshche ne samoe neozhidannoe otkrytie, kotoroe predstoit sdelatʹ Luffi i ego soratnikam...</t>
  </si>
  <si>
    <t>One Piece. Bolʹshoĭ kush. Kn. 6. Sakura Khirurka</t>
  </si>
  <si>
    <t>Napravliaiasʹ k Alabaste, komande Luffi prikhoditsia sovershitʹ vynuzhdennuiu vysadku na Barabannom ostrove: vsemu vinoĭ tiazhelaia boleznʹ Nami, vnezapno svalivshaia devushku s nog.I zdesʹ, v zasnezhennoĭ strane, piratskoĭ shaĭke predstoit uznatʹ pechalʹnuiu istoriiu sinenosogo olenia Toni-Toni Choppera i ego nastavnika doktora Khirurka, nekogda mechtavshego spasti rodnoe korolevstvo ot gneta podlogo pravitelia Vapola i izlechitʹ dushu svoego naroda.Smogut li Luffi i Chopper zakonchitʹ to, chto nachal Khirurk? Vedʹ Vapol ne tak prost, kak kazhetsia. I chtoby pobeditʹ svoikh vragov, gnusnyĭ korolʹ gotov na liubuiu podlostʹ…</t>
  </si>
  <si>
    <t>The shadow of evil hangs over Alabasta, the land of sands... the agents of &amp;quot_Baroque Works&amp;quot_ have taken their positions, and Crocodile's insidious plan called &amp;quot_Utopia&amp;quot_ is about to be put into action.The Straw Hat team is in a hurry to stop the scoundrel and restore the people's trust in the king, but some of the best assassins on the Grand Line stand in their way. In addition, the case is complicated by the rebels, who pursue their own goals and do not suspect anything about the conspiracy…The situation is heating up, but Luffy is sure that all it takes is to defeat the Crocodile, and then peace will reign in Alabasta again. Except Crocodile is one of the Seven Great Corsairs. And the rubber captain had never met such a powerful enemy before…</t>
  </si>
  <si>
    <t>One Piece. Bolʹshoĭ kush. Kn. 7. Vosstanie</t>
  </si>
  <si>
    <t>Tenʹ zla navisla nad Alabastoĭ, stranoĭ peskov… Agenty «Barok-Vorks» zaniali svoi pozitsii, i kovarnyĭ plan Krokodaĭla pod nazvaniem «Utopiia» vot-vot budet priveden v deĭstvie.Komanda Solomennoĭ Shliapy izo vsekh sil speshit ostanovitʹ negodiaia i vernutʹ doverie naroda k tsariu, no na ikh puti vstaiut odni iz samykh luchshikh naemnykh ubiĭts na Grand-Laĭne. K tomu zhe delo oslozhniaiut povstantsy, kotorye presleduiut sobstvennye tseli i nichego ne podozrevaiut o zagovore…Obstanovka nakaliaetsia, odnako Luffi uveren: vsego-to i nuzhno, chto odoletʹ Krokodaĭla, i togda v Alabaste vnovʹ votsaritsia mir. Vot tolʹko Krokodaĭl – odin iz Semi Velikikh Korsarov. I s takim mogushchestvennym vragom rezinovomu kapitanu prezhde vstrechatʹsia ne dovodilosʹ…</t>
  </si>
  <si>
    <t>One Piece. Bolʹshoĭ kush. Kn. 8. Liudskie mechty</t>
  </si>
  <si>
    <t>Sudʹba Alabasty visit na voloske…Vosstanie nabiraet oboroty, a do vzryva na glavnoĭ ploshchadi Alubarny ostaiutsia schitannye minuty. Luchshie sily tsarskoĭ strazhi pytaiutsia pomeshatʹ Krokodaĭlu osushchestvitʹ zadumannoe, no Velikiĭ Korsar slishkom moguch... Teperʹ, kogda emu izvestno o mestonakhozhdenii poneglifa, on ni pered chem ne otstupit.Vivi predprinimaet posledniuiu popytku ostanovitʹ vraga, no kak tsarevna strany peskov mozhet poborotʹ pirata, s kotorym ne spravilsia dazhe Luffi?..</t>
  </si>
  <si>
    <t>The heavenly island, which is full of myths and legends, is Luffy's next stop in the pursuit of the &amp;quot_One Piece&amp;quot_ treasure. But first, the Straw Hat team lands on Jaya Island, where they have to find out if the &amp;quot_land in the clouds&amp;quot_ really exists and is it possible to get to it?..The situation is complicated by the fact that the only person who can know anything about the mysterious place is a descendant of the famous liar, a hermit-dreamer named Mont Blanc Cricket. In addition, Hyena Bellamy, one of the strongest rookie pirates on the Grand Line, has already opened a hunt for Cricket...</t>
  </si>
  <si>
    <t>One Piece. Bolʹshoĭ kush. Kn. 9. Prikliucheniia na bozhʹem ostrove</t>
  </si>
  <si>
    <t>Nebesnyĭ ostrov, o kotorom khodiat mify i legendy, – vot sleduiushchaia ostanovka Luffi v pogone za sokrovishchem «One Piece». No prezhde komanda Solomennoĭ Shliapy vysazhivaetsia na ostrove Dzhaia, gde im i predstoit vyiasnitʹ, sushchestvuet li «zemlia v oblakakh» na samom dele i mozhno li do nee dobratʹsia?..Situatsiia oslozhniaetsia tem, chto edinstvennyĭ chelovek, kotoroĭ mozhet khotʹ chto-to znatʹ o tainstvennom meste – potomok znamenitogo lguna, otshelʹnik-mechtatelʹ po imeni Monblan Kriket. K tomu zhe na Kriketa uzhe otkryl okhotu Giena Bellami – odin iz silʹneĭshikh piratov-novichkov na Grand-Laĭne...</t>
  </si>
  <si>
    <t>One Piece. Большой куш. Кн. 10. Яростный Демон Вайпер</t>
  </si>
  <si>
    <t>One Piece. Bolʹshoĭ kush. Kn. 10. IArostnyĭ Demon Vaĭper</t>
  </si>
  <si>
    <t>Ėnelʹ, polnopravnyĭ bog Skaĭpii, obʺiavliaet Vysshiĭ Dvor polem boia i prikazyvaet svoim zhretsam i druzhine razobratʹsia s neugodnymi shandiĭtsami i chuzhakami, pribyvshimi s Sinego moria. Bozhiĭ otriad prevoskhodit svoikh protivnikov chislom, k tomu zhe v skhvatku gotovitsia vstupitʹ sam Ėnelʹ. I po slukham, ego moshchʹ ne znaet granits.Tem vremenem Luffi i ego komanda prodolzhaiut okhotu za sokrovishchami, ne podozrevaia, chto okazalisʹ vtianuty v reshaiushchuiu bitvu za nebesnyĭ ostrov...</t>
  </si>
  <si>
    <t>One Piece. Большой куш. Кн. 11. Мы всегда будем здесь</t>
  </si>
  <si>
    <t>One Piece. Bolʹshoĭ kush. Kn. 11. My vsegda budem zdesʹ</t>
  </si>
  <si>
    <t>Chudovishchnyĭ plan Ėnelia priveden v ispolnenie: stremiasʹ unichtozhitʹ nebesnuiu stranu, mogushchestvennyĭ gromoverzhets obrushivaet na nee vsiu svoiu bozhestvennuiu moshchʹ. No prezhde chem sbrositʹ Skaĭpiiu v Sinee more, samoprovozglashennyĭ bog sobiraetsia pribratʹ k rukam glavnuiu gordostʹ shandiĭskogo naroda – zolotoĭ kolokol, cheĭ zvon chetyresta let nazad raznessia po nebu i navsegda izmenil zhiznʹ ego obitateleĭ.Luffi speshit ostanovitʹ negodiaia – i khotia rezinovyĭ kapitan neuiazvim k ėlektricheskim razriadam, u Ėnelia estʹ i drugie kozyri v rukave...</t>
  </si>
  <si>
    <t>One Piece. Большой куш. Кн. 12. Уотер-Севен, Город-на-Воде</t>
  </si>
  <si>
    <t>Davy's robber Games are officially over, and the Straw Hat gang is on its way.The new destination is Water Seven, aka the City-on-the-Water. This place is popularly known as the home of the best shipbuilders in the world, and Luffy's ship, which has experienced many misadventures, is in urgent need of repair.But the rubber captain does not even suspect that black clouds are beginning to gather over one of his crew members – archaeologist Niko Robin. And the past that haunts a woman can ruin not only her, but the entire Straw Hat team... 				 					Five Reasons to Buy 1 Who will win the Robber Games? We place bets! 2 Refuses, the story of the search for the Straw Hat and his team has just begun, and almost a third of the story is behind us. 3 After the arch of Skypia, the Water Seven Arch begins. 4 The Going Merry is returning from the clouds to earth, and the ship clearly needs repairs. Only the Galli-La shipbuilders from Water Seven have bad news for the crew... 5Eh, yet this is definitely the number 1 manga of all time!</t>
  </si>
  <si>
    <t>One Piece. Bolʹshoĭ kush. Kn. 12. Uoter-Seven, Gorod-na-Vode</t>
  </si>
  <si>
    <t>Razboĭnichʹi Igry Dėvi ofitsialʹno zaversheny, i shaĭka Solomennoĭ Shliapy otpravliaetsia v dalʹneĭshiĭ putʹ.Novyĭ punkt naznacheniia – Uoter-Seven, on zhe Gorod-na-Vode. V narode ėto mesto izvestno kak dom luchshikh sudostroiteleĭ v mire, a korablʹ Luffi, perezhivshiĭ nemalo zlokliucheniĭ, kak raz nuzhdaetsia v srochnom remonte.No rezinovyĭ kapitan dazhe ne podozrevaet, chto nad odnim iz chlenov ego ėkipazha – arkheologom Niko Robin – nachinaiut sgushchatʹsia chernye tuchi. I proshloe, kotoroe presleduet zhenshchinu, mozhet pogubitʹ ne tolʹko ee, no i vsiu komandu Solomennoĭ Shliapy... 				 					Piatʹ prichin kupitʹ 					 1Kto pobedit v Razboĭnichʹikh Igrakh? Delaem stavki! 2Kazhetsia, tolʹko nachalasʹ istoriia poiskov Solomennoĭ Shliapy i ego komandy, a uzhe pochti tretʹ istorii pozadi. 3Posle arki Skaĭpii nachinaetsia arka «Uoter-Seven». 4«Going-Merri» vozvrashchaetsia s oblakov na zemliu, i sudenyshku iavno nuzhen remont. Tolʹko u korabelʹshchikov kompanii «Gėlli-La» iz Uoter-Seven plokhie novosti dlia komandy… 5Ėkh, vse zhe ėto sovershenno tochno manga nomer 1 vsekh vremen!</t>
  </si>
  <si>
    <t>One Piece. Большой куш. Кн. 13. Противостояние</t>
  </si>
  <si>
    <t>Luffy and his friends infiltrate Mr. Iceberg's mansion in the hope of stopping a repeat attempt on the mayor of Water Seven. And although the city newspapers are trumpeting that Niko Robin is involved in the organization of the crime, no one from the pirate gang wants to believe it.But events take a sharp turn when it turns out that not only Luffy's colleague is involved in the assassination, but also the World Government itself. The ruling elite sends the secret intelligence service SP9 to this task, which has the exclusive right to eliminate people it does not like.But why would Robin help the Government if the girl had been hiding from him for twenty years?..This question haunts the Straw Hat team.The book includes volumes 37-39 (chapters 347-377).</t>
  </si>
  <si>
    <t>One Piece. Bolʹshoĭ kush. Kn. 13. Protivostoianie</t>
  </si>
  <si>
    <t>Luffi i ego druzʹia pronikaiut v osobniak gospodina Aĭsberga v nadezhde ostanovitʹ povtornoe pokushenie na mėra Uoter-Seven. I khotia gorodskie gazety trubiat o tom, chto k organizatsii prestupleniia prichastna Niko Robin, nikto iz piratskoĭ shaĭki ne khochet v ėto veritʹ.No sobytiia prinimaiut krutoĭ oborot, kogda vyiasniaetsia, chto v pokushenii zameshana ne tolʹko soratnitsa Luffi, no i samo Mirovoe Pravitelʹstvo. Praviashchaia ėlita posylaet na ėto zadanie sekretnuiu razvedsluzhbu SP9, kotoraia obladaet iskliuchitelʹnym pravom ustraniatʹ neugodnykh eĭ liudeĭ.No zachem Robin pomogatʹ Pravitelʹstvu, esli devushka na protiazhenii dvadtsati let skryvalasʹ ot nego?..Ėtot vopros ne daet pokoia komande Solomennoĭ Shliapy.V knigu voshli toma 37–39 (glavy 347–377).</t>
  </si>
  <si>
    <t>One Piece. Большой куш. Кн. 14. Пираты против СП9</t>
  </si>
  <si>
    <t>The pirate team of the Straw Hat, along with their comrades, breaks into the Enies Lobby, the Island of Justice! For the sake of saving Nico, Robin and Frankie, they are ready to overcome any obstacles in their path: neither crowds of heavily armed guards, nor giant guards, nor a three-headed judge will stop them. However, there is one significant &amp;quot_but&amp;quot_: the comrades-in-arms need to be rescued from captivity before government officials take them through the Gates of Justice. This means that there is less and less time left. In addition, SP9 agents come into play, called upon to start a fight with pirates at any moment... 				 					Five reasons to buy the number 1 Manga of all time. On September 2, 1997, when the manga One Piece began publishing in Weekly Shonen Jump magazine, more than half a billion books in the series were sold. 3IN 2023 - the premiere of the series from Netflix. 4 Between chapters, the author of the manga, Eichiro Oda, has fun communicating with readers, answering their questions, sometimes quite strange, in the permanent SBS section. 5 &amp;quot_Big Jackpot&amp;quot_ is a unique combination of dangerous adventures, incredible events, locations and heroes, as well as pirate romance, humor, dramatic intensity and a history of friendship.</t>
  </si>
  <si>
    <t>One Piece. Bolʹshoĭ kush. Kn. 14. Piraty protiv SP9</t>
  </si>
  <si>
    <t>Piratskaia komanda Solomennoĭ Shliapy vmeste so svoimi tovarishchami vryvaetsia na Ėniės-Lobbi, Ostrov Pravosudiia! Radi spaseniia Niko Robin i Frėnki oni gotovy preodoletʹ liubye pregrady na svoem puti: ikh ne ostanoviat ni tolpy vooruzhennykh do zubov dozornykh, ni strazhniki-velikany, ni trekhgolovyĭ sudʹia. Pravda, estʹ odno sushchestvennoe «no»: soratnikov nuzhno vyzvolitʹ iz plena, do togo kak pravitelʹstvennye sluzhashchie provedut ikh cherez Vrata Spravedlivosti. A znachit, vremeni ostaetsia vse menʹshe. K tomu zhe v igru vstupaiut agenty SP9, prizvannye v liuboĭ moment nachatʹ boĭ s piratami... 				 					Piatʹ prichin kupitʹ 					 1Manga nomer 1 vsekh vremën. 2S 1997 goda, kogda manga One Piece nachala vykhoditʹ v zhurnale Weekly Shonen Jump, bylo prodano bolee polumilliarda knig serii. 3V 2023 godu - premʹera seriala ot Netflix. 4Mezhdu glavami avtor mangi Ėĭitiro Oda veselo obshchaetsia s chitateliami, otvechaia na ikh voprosy, poroĭ dovolʹno strannye, v postoiannoĭ rubrike SBS. 5«Bolʹshoĭ kush» - ėto nepovtorimoe sochetanie opasnykh prikliucheniĭ, neveroiatnykh sobytiĭ, lokatsiĭ i geroev, a takzhe piratskoĭ romantiki, iumora, dramaticheskogo nakala i istorii druzhby.</t>
  </si>
  <si>
    <t>One Piece. Большой куш. Кн. 15. Легенда о герое</t>
  </si>
  <si>
    <t>Аннотация к книге 'One Piece. Большой куш 15. Легенда о герое. Книги 43—45' Ода Э.:Ситуация на Эниэс-Лобби накалена до предела! Команда Соломенной Шляпы вступает в битву с агентами СП9: пираты должны заполучить ключ от кандалов Нико Робин и спасти свою соратницу прежде, чем она поднимется на корабль конвоя. Луффи берет на себя самого сильного бойца Сайферпола — Роба Луччи. Но хватит ли резиновому человеку сил, чтобы совладать с мощью мастера шести воинских стилей?..В пятнадцатую книгу вошли тома 43–45 («Легенда о герое», «Уходим!», «Мы вам сочувствуем»), что соответствует главам 410–440. Из дополнительных материалов – примечания, галереи фанатских артов, наброски, результаты третьего голосования за любимого персонажа, SBS (рубрика вопросов и ответов, в которой Эйитиро Ода отвечает на вопросы читателей) и другие дополнительные материалы. Читать дальше…</t>
  </si>
  <si>
    <t>Summary of the book 'One Piece. Big jackpot 15. The legend of the hero. Books 43-45' Ode to E.: The situation at the Enies Lobby is tense to the limit! The Straw Hat team engages in battle with the agents of SP9: the pirates must get the key to Nico Robin's shackles and save their colleague before she boards the convoy ship. Luffy takes on the strongest Cypherpole fighter, Rob Lucci. But will the rubber man have enough strength to cope with the power of a master of six martial styles?..The fifteenth book includes volumes 43-45 (&amp;quot_The Legend of the Hero&amp;quot_, &amp;quot_Let's Go!&amp;quot_, &amp;quot_We sympathize with you&amp;quot_), which corresponds to chapters 410-440. Additional materials include notes, fan art galleries, sketches, the results of the third vote for your favorite character, SBS (a Q&amp;amp_amp_A section in which Eichiro Oda answers readers' questions) and other additional materials. Read more…</t>
  </si>
  <si>
    <t>One Piece. Bolʹshoĭ kush. Kn. 15. Legenda o geroe</t>
  </si>
  <si>
    <t>Annotatsiia k knige 'One Piece. Bolʹshoĭ kush 15. Legenda o geroe. Knigi 43—45' Oda Ė.:Situatsiia na Ėniės-Lobbi nakalena do predela! Komanda Solomennoĭ Shliapy vstupaet v bitvu s agentami SP9: piraty dolzhny zapoluchitʹ kliuch ot kandalov Niko Robin i spasti svoiu soratnitsu prezhde, chem ona podnimetsia na korablʹ konvoia. Luffi beret na sebia samogo silʹnogo boĭtsa Saĭferpola — Roba Luchchi. No khvatit li rezinovomu cheloveku sil, chtoby sovladatʹ s moshchʹiu mastera shesti voinskikh stileĭ?..V piatnadtsatuiu knigu voshli toma 43–45 («Legenda o geroe», «Ukhodim!», «My vam sochuvstvuem»), chto sootvetstvuet glavam 410–440. Iz dopolnitelʹnykh materialov – primechaniia, galerei fanatskikh artov, nabroski, rezulʹtaty tretʹego golosovaniia za liubimogo personazha, SBS (rubrika voprosov i otvetov, v kotoroĭ Ėĭitiro Oda otvechaet na voprosy chitateleĭ) i drugie dopolnitelʹnye materialy. Chitatʹ dalʹshe…</t>
  </si>
  <si>
    <t>One Piece. Большой куш. Кн. 16. Приключения на острове призраков</t>
  </si>
  <si>
    <t>One Piece. Bolʹshoĭ kush. Kn. 16. Prikliucheniia na ostrove prizrakov</t>
  </si>
  <si>
    <t>Puteshestvie Luffi i ego soratnikov prodolzhaetsia! Osvobodiv Niko Robin iz plena SP9, piratskaia shaĭka vnovʹ otpravliaetsia v plavanie: ikh sleduiushchaia ostanovka – ostrov Ryboliudeĭ. Odnako v more ėkipazh vstrechaet nepogoda, i korablʹ zanosit v zagadochnyĭ Florianskiĭ Treugolʹnik, dʹiavolʹskie vody, o kotorykh khodit mnozhestvo zhutkikh legend. I zdesʹ na puti u komandy Solomennoĭ Shliapy voznikaet Triller-Bark, plavuchiĭ ostrov prizrakov...</t>
  </si>
  <si>
    <t xml:space="preserve">My hero academy. Book 1. Izuku Midoriya: The Beginning. Hit with all your might, you fucking nerd! </t>
  </si>
  <si>
    <t xml:space="preserve">Moia geroĭskaia akademiia. Kn. 1. Idzuku Midoriia: Nachalo. Beĭ so vseĭ duri, chertov botan! </t>
  </si>
  <si>
    <t>Khorikosi, Kokhėĭ</t>
  </si>
  <si>
    <t>Mnogo let tomu nazad sluchilosʹ chudo – na svet poiavilsia mertsaiushchiĭ mladenets. S tekh por povsiudu nachali rozhdatʹsia liudi s osobymi silami – prichudami. Odnako, uvy, ne vse oni ispolʹzuiut svoi sposobnosti vo blago… K schastʹiu, na strazhe poriadka vsegda stoiat professionalʹnye geroi, kotorye ne pozvoliat absoliutnomu zlu vziatʹ verkh! Khocheshʹ statʹ geroem, postupi v geroĭskuiu akademiiu i raskroĭ svoĭ potentsial!</t>
  </si>
  <si>
    <t>An Alliance of Villains has entered the Yuey Academy, breaking through all protective barriers, wanting to get even with the Almighty. The criminals could not have imagined that they would not find the symbol of peace in the class of the Heroic Department. The daring attack led to a fierce battle in which both teachers and students gave their best. Fortunately, when the forces were already running out, the Almighty appeared and made the villains tremble with horror…</t>
  </si>
  <si>
    <t>Moia geroĭskaia akademiia. Kn. 2. Vsemogushchiĭ. Schastlivchik ot rozhdeniia</t>
  </si>
  <si>
    <t>V akademiiu IUėĭ, preodolev vse zashchitnye barʹery, pronik Alʹians Zlodeev, zhelaiushchiĭ pokvitatʹsia so Vsemogushchim. Prestupniki i podumatʹ ne mogli, chto ne zastanut simvola mira na zaniatii Geroĭskogo otdeleniia. Derzkoe napadenie privelo k ozhestochennoĭ skhvatke, v kotoroĭ i uchitelia, i ucheniki vylozhilisʹ na polnuiu. K schastʹiu, kogda sily uzhe byli na iskhode, poiavilsia Vsemogushchiĭ i zastavil zlodeev trepetatʹ ot uzhasa…</t>
  </si>
  <si>
    <t>The Yuey Academy Sports Festival is coming to an end. The winner is about to be determined! Who will become the absolute number one? Bakugo exploding on any occasion or the imperturbable Todoroki, capable of freezing (frying?) in the blink of an eye Is everyone in the area? And what if it is Midoriya who manages to rise to the podium and justify the hopes placed on him? All first-year students are incredibly strong, which means that everyone can win…</t>
  </si>
  <si>
    <t>Moia geroĭskaia akademiia. Kn. 3. Sëto Todoroki: Nachalo. Perepolokh</t>
  </si>
  <si>
    <t>Sportivnyĭ festivalʹ akademii IUėĭ podkhodit k kontsu. Vot-vot budet opredelen pobeditelʹ! Kto zhe stanet absoliutnym nomerom odin? Vzryvaiushchiĭsia po liubomu povodu Bakugo ili nevozmutimyĭ Todoroki, sposobnyĭ v mgnovenie oka zamorozitʹ (podzharitʹ?) vse v okruge? A chto, esli imenno Midorii udastsia podniatʹsia na pʹedestal i opravdatʹ vozlozhennye na nego nadezhdy? Vse pervogodki neveroiatno silʹny, a znachit, pobeda mozhet dostatʹsia kazhdomu…</t>
  </si>
  <si>
    <t>Moia geroĭskaia akademiia. Kn. 4. Katsuki Bakugo: Nachalo. Probuzhdenie IAoërodzu</t>
  </si>
  <si>
    <t>Skhvatka s Ubiĭtseĭ Geroev stala serʹeznym ispytaniem dlia Idy, Todoroki i Midorii. Odnoklassnikam prishlosʹ doveritʹsia drug drugu, chtoby ostatʹsia v zhivykh. Travmy, poluchennye v srazhenii s Piatnom, dolgo budut napominatʹ druzʹiam o sovershennykh oshibkakh, no zhiznʹ prodolzhaetsia. Pervyĭ god obucheniia v akademii podkhodit k kontsu, i na nosu itogovye ėkzameny, k kotorym nuzhno gotovitʹsia uzhe seĭchas…</t>
  </si>
  <si>
    <t>Moia geroĭskaia akademiia. Kn. 5. Moĭ geroĭ. Vse za odnogo</t>
  </si>
  <si>
    <t>Otpravliaiasʹ v trenirovochnyĭ letniĭ lagerʹ s uchitelem Aĭdzavoĭ, ucheniki akademii IUėĭ podumatʹ ne mogli, chto Alʹians Zlodeev doberetsia i tuda. Na ėtot raz otriad iz bezbashennykh negodiaev i ubiĭts natselilsia imenno na iunykh geroev. Kak im zashchititʹ sebia i svoikh druzeĭ ot vnezapnoĭ ataki? A samoe glavnoe, kak prestupniki nashli mesto, informatsiia o kotorom derzhalasʹ v strogoĭ sekretnosti?</t>
  </si>
  <si>
    <t>Моя геройская академия. Кн. 6. Конец начала_ начало конца. Экзамен</t>
  </si>
  <si>
    <t>My hero academy. Book 6. The end of the beginning_ the beginning of the end. Exam</t>
  </si>
  <si>
    <t>Moia geroĭskaia akademiia. Kn. 6. Konets nachala_ nachalo kontsa. Ėkzamen</t>
  </si>
  <si>
    <t>Moia geroĭskaia akademiia. Kn. 7. Rechʹ o tvoeĭ prichude. Rekonstruktor</t>
  </si>
  <si>
    <t>Ucheniki akademii IUėĭ ne rasslabliaiutsia ni na minutu. Na ėtot raz oni sdaiut ėkzamen na poluchenie vremennoĭ litsenzii geroia. Odnako ne vse pervogodki spraviatsia s postavlennoĭ zadacheĭ, vedʹ, pomimo boevykh navykov, komissiia budet otsenivatʹ umenie rabotatʹ v komande i znaniia po okazaniiu pervoĭ pomoshchi. Poka budushchie geroi lby v krovʹ razbivaiut, pytaiasʹ nabratʹ nuzhnoe kolichestvo ballov, Vsemogushchiĭ otpravliaetsia v Tartar, chtoby pogovoritʹ so Vse Za Odnogo i rasstavitʹ vse tochki nad «i»…</t>
  </si>
  <si>
    <t>Moia geroĭskaia akademiia. Kn. 8. Srazhatʹsia s sudʹboĭ. Krasnyĭ Buntarʹ</t>
  </si>
  <si>
    <t>Popav na stazhirovku v agentstvo Nochnoglaza, Midoriia uznaët strashnuiu pravdu. Okazyvaetsia, Sėr videl pechalʹnoe budushchee Vsemogushchego – i ono vot-vot stanet iavʹiu. Tem vremenem prestupnaia gruppirovka vo glave s Tisaki vedet peregovory s Alʹiansom Zlodeev. U iakudza estʹ nekiĭ plan po «razrusheniiu ustoev». Dlia ėtogo v podzemelʹiakh svoeĭ shtab-kvartiry oni razrabatyvaiut osoboe veshchestvo, obladaiushchee pagubnymi dlia prichud svoĭstvami…</t>
  </si>
  <si>
    <t>Having penetrated the yakuza dungeon, the heroes and the police are on the trail of the fugitives. Fast and well-coordinated work helps the guards to resist criminals who are struggling to implement the monstrous plan of the Reenactor. Thanks to his quirk, Lemillion surges forward and catches up with Tisaki and his henchmen faster than the rest. Now the life and salvation of Eri is in the hands of young Mirio Togata. However, Tisaki is not one of those who are used to giving up without a fight...</t>
  </si>
  <si>
    <t>Moia geroĭskaia akademiia. Kn. 9. Lemillion. Svetloe budushchee</t>
  </si>
  <si>
    <t>Proniknuv v podzemelʹe iakudza, geroi i politsiia idut po sledu begletsov. Bystraia i slazhennaia rabota pomogaet strazham poriadka protivostoiatʹ prestupnikam, kotorye izo vsekh sil pytaiutsia pretvoritʹ v zhiznʹ chudovishchnyĭ plan Rekonstruktora. Blagodaria svoeĭ prichude Lemillion vyryvaetsia vpered i nagoniaet Tisaki i ego podruchnykh bystree ostalʹnykh. Teperʹ zhiznʹ i spasenie Ėri v rukakh iunogo Mirio Togaty. Odnako Tisaki ne iz tekh, kto privyk sdavatʹsia bez boia...</t>
  </si>
  <si>
    <t>Моя геройская академия. Кн. 10. Культурный фестиваль. Долгожданное открытие</t>
  </si>
  <si>
    <t>Moia geroĭskaia akademiia. Kn. 10. Kulʹturnyĭ festivalʹ. Dolgozhdannoe otkrytie</t>
  </si>
  <si>
    <t>Poka uchashchiesia akademii IUėĭ zaniaty podgotovkoĭ k ezhegodnomu Kulʹturnomu festivaliu, Robin Gud prestupnogo mira – Dzhentlʹ Kriminal – i ego vernaia sputnitsa La Brava vykhodiat na ocherednoe delo. Dvizhimyĭ ideeĭ ostavitʹ svoe imia v istorii, Dzhentlʹ voznamerilsia probratʹsia v IUėĭ. I neizvestno, skolʹko by eshche za ėtoĭ parochkoĭ gonialasʹ politsiia, esli by ne istinnye geroi, kotorye stoiat na strazhe akademii…</t>
  </si>
  <si>
    <t>Моя геройская академия. Кн. 11. Подниматься снова и снова. Унаследованное</t>
  </si>
  <si>
    <t>Moia geroĭskaia akademiia. Kn. 11. Podnimatʹsia snova i snova. Unasledovannoe</t>
  </si>
  <si>
    <t>Za skhvatkoĭ Neukrotimogo i Nomu v priamom ėfire sledit vsia strana. I, nado skazatʹ, zrelishche razvorachivaetsia dovolʹno zhutkoe. Izranennyĭ Neukrotimyĭ podnimaetsia snova i snova, no, udastsia li geroiu nomer odin vystoiatʹ v borʹbe s usovershenstvovannoĭ versieĭ Nomu, neizvestno. K schastʹiu, IAstrebu smelosti tozhe ne zanimatʹ, i on brosaetsia na pomoshchʹ ognennomu geroiu. Vot tolʹko tot li IAstreb, za kogo sebia vydaet?..</t>
  </si>
  <si>
    <t>Моя геройская академия. Кн. 12. Наша схватка. Одного плохого дня вполне достаточно</t>
  </si>
  <si>
    <t>Moia geroĭskaia akademiia. Kn. 12. Nasha skhvatka. Odnogo plokhogo dnia vpolne dostatochno</t>
  </si>
  <si>
    <t>Obnaruzhiv v sebe skrytuiu silu, Midoriia na nekotoroe vremia teriaet kontrolʹ nad situatsieĭ, no tovarishchi pomogaiut preemniku Vsemogushchego obuzdatʹ vnezapno proiavivshuiusia sposobnostʹ. A znachit, protivostoianie klassov prodolzhaetsia… Tem vremenem v strane obʺiavliaiutsia ocherednye bortsy za spravedlivostʹ, imenuiushchie sebia Armieĭ osvobozhdeniia. Buduchi posledovateliami Destro, rodonachalʹnika ėtogo dvizheniia, oni schitaiut, chto prishlo vremia podniatʹ vosstanie protiv pravitelʹstva, a zaodno razognatʹ vyskochek iz Alʹiansa Zlodeev, deĭstvuiushchikh iskliuchitelʹno v lichnykh tseliakh.</t>
  </si>
  <si>
    <t>Моя геройская академия. Кн. 13. Томура Сигараки: Начало. Небесная высь цвета ультрамарина</t>
  </si>
  <si>
    <t>The story of Tomura Sigaraki's life and formation is filled with tragedy and sorrow. As a child, Tomura destroyed his entire family, and although he did not remember the details of what happened until recently, the hands of other people on Sigaraki's face and body spoke of his terrifying past. At the critical moment of the fight with ReDestro, memories rose from the bottom of Tomura's memory and his quirk was fully awakened. Realizing his beginning, Shigaraki decided to destroy everything!</t>
  </si>
  <si>
    <t>Moia geroĭskaia akademiia. Kn. 13. Tomura Sigaraki: Nachalo. Nebesnaia vysʹ tsveta ulʹtramarina</t>
  </si>
  <si>
    <t>Istoriia zhizni i stanovleniia Tomury Sigaraki napolnena tragizmom i skorbʹiu. Buduchi rebenkom Tomura unichtozhil vsiu svoiu semʹiu, i khotia do nedavnego vremeni on ne pomnil podrobnosteĭ sluchivshegosia, kisti ruk drugikh liudeĭ na litse i tele Sigaraki govorili o ego uzhasaiushchem proshlom. V kriticheskiĭ moment skhvatki s ReDestro vospominaniia podnialisʹ so dna pamiati Tomury i ego prichuda polnostʹiu probudilasʹ. Osoznav svoe nachalo, Sigaraki prinial reshenie – unichtozhitʹ vse!</t>
  </si>
  <si>
    <t>Моя геройская академия. Кн. 14. One’s Justice. Эйфория от разрушений</t>
  </si>
  <si>
    <t>Moia geroĭskaia akademiia. Kn. 14. One’s Justice. Ėĭforiia ot razrusheniĭ</t>
  </si>
  <si>
    <t>Medlitʹ bolʹshe nelʹzia, i geroi nachinaiut polnomasshtabnoe nastuplenie. Teperʹ ikh glavnaia tselʹ — razyskatʹ ischeznuvshego s radarov Sigaraki i ne datʹ obʺedinennoĭ zlodeĭskoĭ armii prorvatʹ otseplenie. Ucheniki akademii IUėĭ tozhe ne stoiat v storone: pomogaiut s ėvakuatsieĭ mirnykh zhiteleĭ i dazhe uchastvuiut v lobovoĭ atake. I vse vrode by idet po planu do tekh por, poka v odnom iz pomeshcheniĭ bolʹnitsy v Dziaku ne proiskhodit nechto sudʹbonosnoe...V knigu voshli toma 27–28 (glavy 259–276).</t>
  </si>
  <si>
    <t>Моя геройская академия. Кн. 15. Пробуждение Кацуки Бакуго. Танец Даби</t>
  </si>
  <si>
    <t>Moia geroĭskaia akademiia. Kn. 15. Probuzhdenie Katsuki Bakugo. Tanets Dabi</t>
  </si>
  <si>
    <t>Nesmotria na predosterezhenie Gran-Torino, Midoriia vse zhe brosaetsia na pomoshchʹ uchiteliu Aĭdzave, sderzhivaiushchemu Sigaraki siloĭ svoeĭ prichudy. A ucheniki akademii IUėĭ pytaiutsia ostanovitʹ Makhiiu, kotoryĭ speshit na zov svoego khoziaina. Nekotorye profi v popytkakh odoletʹ gromilu uzhe vybyli iz stroia, tak chto zadacha u iunykh geroev ne iz legkikh: zakinutʹ v pastʹ zlodeiu kapsulu s anestetikom i pri ėtom ostatʹsia v zhivykh. Bolʹshaia bitva v samom razgare... Tak kto zhe vyĭdet iz nee pobeditelem?V piatnadtsatuiu knigu voshli glavy 277-295.</t>
  </si>
  <si>
    <t>Моя геройская академия. Кн. 16. Идзуку Мидория и Тосинори Яги. THE NEXT</t>
  </si>
  <si>
    <t>Cigaraki and some of his henchmen retreated from the battlefield, leaving colossal destruction behind. However, his atrocities did not stop there. Having broken into a high-security prison, Cigaraki, whose mind was under the control of All For One, released a lot of dangerous criminals from the cells, punishing them to commit atrocities for their own pleasure. After that, he disappeared from the heroic radar. Meanwhile, the wounded Indomitable, Todoroki, Bakugo and other participants in the battle began to come to their senses and realize what had happened. And only Midoriya was in no hurry to wake up, because he was waiting for a serious conversation with his predecessors…</t>
  </si>
  <si>
    <t>Moia geroĭskaia akademiia. Kn. 16. Idzuku Midoriia i Tosinori IAgi. THE NEXT</t>
  </si>
  <si>
    <t>Sigaraki s chastʹiu prispeshnikov retirovalsia s polia boia, ostaviv za spinoĭ kolossalʹnye razrusheniia. Odnako na ėtom ego zlodeianiia ne prekratilisʹ. Prorvavshisʹ v tiurʹmu strogogo rezhima Sigaraki, razum kotorogo nakhodilsia pod kontrolem Vsekh Za Odnogo, vypustil iz kamer uĭmu opasnykh prestupnikov, nakazav im zverstvovatʹ v svoe udovolʹstvie. Posle chego ischez s geroĭskikh radarov. Tem vremenem ranenye Neukrotimyĭ, Todoroki, Bakugo i drugie uchastniki bitvy nachali prikhoditʹ v sebia i osoznavatʹ proizoshedshee. I tolʹko Midoriia ne toropilsia probuzhdatʹsia, vedʹ ego zhdal serʹeznyĭ razgovor so svoimi predshestvennikami…</t>
  </si>
  <si>
    <t>Моя геройская академия. Кн. 17. Силе «Один за всех» от «А»-класса. Америка</t>
  </si>
  <si>
    <t>Мидория наотрез отказался возвращаться в школу, рассорился со Всемогущим и исчез с геройских радаров, продолжая искать следы Всех За Одного. Встревоженные одноклассники решили примкнуть к Дэку, чтобы поддержать его на этом непростом пути. Но мальчик твердо решил, что больше никто не пострадает по его вине, а значит, он должен действовать один. Друзьям Дэку придется потрудиться, чтобы хотя бы приблизиться к преемнику силы 'Один за всех', а уж убедить его вернуться в академию и вовсе кажется непосильной задачей.В семнадцатую книгу вошли главы 319-339.</t>
  </si>
  <si>
    <t>Midoriya flatly refused to return to school, quarreled with the Almighty and disappeared from the heroic radar, continuing to search for traces of All For One. Alarmed classmates decided to join Dek to support him on this difficult path. But the boy firmly decided that no one else would suffer through his fault, which means he must act alone. Dek's friends will have to work hard to at least get closer to the successor of the force 'One for all', and convincing him to return to the academy seems like an impossible task at all.The seventeenth book includes chapters 319-339.</t>
  </si>
  <si>
    <t>Moia geroĭskaia akademiia. Kn. 17. Sile «Odin za vsekh» ot «A»-klassa. Amerika</t>
  </si>
  <si>
    <t>Midoriia naotrez otkazalsia vozvrashchatʹsia v shkolu, rassorilsia so Vsemogushchim i ischez s geroĭskikh radarov, prodolzhaia iskatʹ sledy Vsekh Za Odnogo. Vstrevozhennye odnoklassniki reshili primknutʹ k Dėku, chtoby podderzhatʹ ego na ėtom neprostom puti. No malʹchik tverdo reshil, chto bolʹshe nikto ne postradaet po ego vine, a znachit, on dolzhen deĭstvovatʹ odin. Druzʹiam Dėku pridetsia potruditʹsia, chtoby khotia by priblizitʹsia k preemniku sily 'Odin za vsekh', a uzh ubeditʹ ego vernutʹsia v akademiiu i vovse kazhetsia neposilʹnoĭ zadacheĭ.V semnadtsatuiu knigu voshli glavy 319-339.</t>
  </si>
  <si>
    <t>SPY x FAMILY: Semʹia shpiona. T. 1: manga. 3-e izd</t>
  </si>
  <si>
    <t>Ėndo, Tatsuia</t>
  </si>
  <si>
    <t>Khitroumnomu shpionu s kodovym imenem Sumrak poruchili proniknutʹ v ėlitnuiu shkolu. A dlia ėtogo emu snachala nuzhno obzavestisʹ semʹëĭ. V svoikh poiskakh agent vstrechaet «dochku»-ėkstrasensa, kotoraia umeet chitatʹ mysli! A ego «zhenoĭ» stala... naëmnaia ubiĭtsa?! I teperʹ novoispechënnoĭ vremennoĭ semʹe, gde vse skryvaiut drug ot druga svoë istinnoe litso, predstoit obygratʹ strogikh uchiteleĭ na ėkzamene radi spaseniia mira!</t>
  </si>
  <si>
    <t>SPY x FAMILY: Semʹia shpiona. T. 10: manga</t>
  </si>
  <si>
    <t>Kogda ------ byl malenʹkim, on zhil spokoĭnoĭ mirnoĭ zhiznʹiu s roditeliami: igral s druzʹiami v voĭnushku, ssorilsia s ottsom po melocham i dazhe ne somnevalsia, chto obychnaia zhiznʹ budet idti svoim cheredom i dalʹshe…</t>
  </si>
  <si>
    <t>SPY x FAMILY: Semʹia shpiona. T. 2: manga</t>
  </si>
  <si>
    <t>Radi zashchity mira mezhdu Ostanieĭ i Vestalisom semʹia Fordzherov uspeshno sdala vstupitelʹnyĭ ėkzamen v ėlitnuiu shkolu. Odnako ėto byl lishʹ pervyĭ shag: chtoby Sumraku dobratʹsia do svoeĭ tseli — Desmonda, Ania dolzhna statʹ stipendiatkoĭ! Khitroumnyĭ shpion pribegaet k planu «Druzhba», no ne vsë idët tak, kak on zadumal...</t>
  </si>
  <si>
    <t>The Forgers were visited by Yor's younger brother, Yuri, who harbors unhealthy feelings for his own sister! Together with Twilight, they, a secret police officer and a spy, grapple in a fierce battle in order to get to the bottom of each other's true intentions and at the same time not reveal themselves. When the situation escalated to the limit, Yuri demanded that Twilight prove that he and Yor were actually a couple.</t>
  </si>
  <si>
    <t>SPY x FAMILY: Semʹia shpiona. T. 3: manga</t>
  </si>
  <si>
    <t>K Fordzheram pozhaloval mladshiĭ brat Ĭor — IUriĭ, pitaiushchiĭ nezdorovye chuvstva k sobstvennoĭ sestre! Vmeste s Sumrakom oni, ofitser taĭnoĭ politsii i shpion, stsepliaiutsia v surovoĭ skhvatke s tselʹiu dokopatʹsia do istinnykh namereniĭ drug druga i pri ėtom ne raskrytʹ sebia. Kogda situatsiia nakalilasʹ do predela, IUriĭ potreboval u Sumraka dokazatelʹstva, chto oni s Ĭor na samom dele para.</t>
  </si>
  <si>
    <t>SPY x FAMILY: Semʹia shpiona. T. 4: manga</t>
  </si>
  <si>
    <t>Raskryt zamysel pokusheniia na ministra Vestalisa s pomoshchʹiu psa-smertnika! I plany Fordzherov otpravitʹsia vsem vmeste na poiski sobaki dlia dochki poshli prakhom: Sumrak vynuzhden uchastvovatʹ v neotlozhnoĭ kontrterroristicheskoĭ operatsii, a Ania neozhidanno povstrechalasʹ s sobakoĭ, kotoraia pochemu-to znaet Fordzherov...</t>
  </si>
  <si>
    <t>SPY x FAMILY: Semʹia shpiona. T. 5: manga</t>
  </si>
  <si>
    <t>Pës-prorok Bond stal chastʹiu semʹi Fordzherov. Kazalosʹ by, semeĭnaia zhiznʹ i operatsiia «Neiasytʹ» vernulisʹ na krugi svoia… no ne tut-to bylo! Promezhutochnaia kontrolʹnaia stanet dlia Ani velichaĭsheĭ katastrofoĭ v istorii?! Chto zhe budet s kovarnym testom, gde na konu «Stelly» i «Tonity»?!</t>
  </si>
  <si>
    <t>SPY x FAMILY: The Spy's Family. Vol. 6: manga</t>
  </si>
  <si>
    <t>SPY x FAMILY: Semʹia shpiona. T. 6: manga</t>
  </si>
  <si>
    <t>V poiskakh sekretnykh dokumentov voennogo vremeni Sumrak i Zakat primut uchastie v nelegalʹnom sportivnom turnire! Odnako Zakat taĭno stradaet po Loĭdu i schitaet sebia dostoĭnoĭ roli ego zheny. Neuzhto ona stanet prichinoĭ semeĭnogo razlada u Fordzherov?!</t>
  </si>
  <si>
    <t>SPY x FAMILY: Семья шпиона. Т. 7: комиксы</t>
  </si>
  <si>
    <t>SPYxFAMILY: Semʹia shpiona. T. 7: komiksy</t>
  </si>
  <si>
    <t>Sumrak ustanovil pervyĭ kontakt so svoeĭ tselʹiu, Desmondom! Dlia ėtogo emu prishlosʹ bestseremonno vmeshatʹsia v ego razgovor s mladshim synom. I uzhe v khode besedy Sumrak dolzhen raskusitʹ svoiu tselʹ — cheloveka, kotoryĭ nikogda ne vydaët istinnykh ėmotsiĭ. Udastsia li emu ėto?</t>
  </si>
  <si>
    <t>SPY x FAMILY: Семья шпиона. Т. 8: комиксы</t>
  </si>
  <si>
    <t>SPYxFAMILY: Semʹia shpiona. T. 8: komiksy</t>
  </si>
  <si>
    <t>Ĭor poplyvët na roskoshnom kruiznom laĭnere, chtoby vypolnitʹ zadanie ot ostaniĭskoĭ sekretnoĭ organizatsii «Sad». Eĭ predstoit statʹ telokhranitelem vazhnoĭ shishki iz mafii! Malo togo chto Loĭd s Aneĭ puteshestvuiut na tom zhe korable, tak eshchë i v dushe Ĭor zarodilisʹ somneniia po povodu taĭnoĭ raboty…</t>
  </si>
  <si>
    <t>SPY x FAMILY: Semʹia shpiona. T. 9: manga</t>
  </si>
  <si>
    <t>Bitva Ĭor s gruppoĭ naëmnykh ubiĭts blizitsia k zaversheniiu! No, kak okazalosʹ, na roskoshnom kruiznom laĭnere zalozhena bomba! Loĭd i Ania uznali ob ėtom i teperʹ sdelaiut vsë vozmozhnoe, chtoby predotvratitʹ bedu!</t>
  </si>
  <si>
    <t>One-Punch Man. Kn. 1. Odnim udarom. Sekret sily</t>
  </si>
  <si>
    <t>IUskė, Murata</t>
  </si>
  <si>
    <t>Glavnyĭ geroĭ — Caĭtama — obrel nastolʹko neveroiatnuiu silu, chto emu trudno naĭti dostoĭnogo sopernika. Vedʹ liubogo vraga on mozhet odoletʹ odnim udarom. Udastsia li silʹneĭshemu cheloveku na svete vnovʹ oshchutitʹ nakal strasteĭ v srazhenii?</t>
  </si>
  <si>
    <t>One-Punch Man. Kn. 2. Slukhi. Gigantskiĭ meteorit</t>
  </si>
  <si>
    <t>Saĭtama neskolʹko let geroĭstvoval na dosuge, no tak i ne proslavilsia. Sdav ėkzamen na kvalifikatsiiu geroia, on stal nastoiashchim professionalom svoego delo. Teperʹ emu nipochem ne tolʹko vsevozmozhnye chudovishcha, no dazhe gigantskiĭ meteorit. Zhalʹ, tolʹko ne vse dovolʹny podvigami Saĭtamy…</t>
  </si>
  <si>
    <t>One-Punch Man. Kn. 3. Padatʹ i blistatʹ. Velikoe prorochestvo</t>
  </si>
  <si>
    <t>Nastoiashchie geroi nikogda ne otstupaiut pered litsom opasnosti! Vot i na ėtot raz Saĭtama i Dzhenos speshat datʹ otpor Poveliteliu Morskikh Glubin, kotoryĭ s legkostʹiu odolel dazhe geroia klassa S. No sovsem skoro srazhenie s chudovishchem, cheĭ urovenʹ ugrozy – «Demon», pokazhetsia im detskoĭ skazkoĭ, vedʹ geroi eshche nichego ne znaiut o strashnom prorochestve, soglasno kotoromu nasheĭ Zemle kranty!</t>
  </si>
  <si>
    <t>One-Punch Man. Кн. 4. Битва. Тот самый парень</t>
  </si>
  <si>
    <t>Пришельцы атаковали Землю! Герои класса S решили действовать сообща, а Сайтама на инопланетном корабле сошелся в смертельной схватке с их предводителем Боросом – Великим Космическим Помазанником. Кто же из них двоих окажется сильнее? Наши герои едва успели остыть после битвы, как помощь понадобилась самому сильному мужчине на Земле – Королю! И, несмотря на то, что один только звук Движка Короля способен заставить навсегда замолкнуть любое чудовище, без Сайтамы и Дженоса снова не обойтись.</t>
  </si>
  <si>
    <t>One-Punch Man. Book 4. Battle. The same guy</t>
  </si>
  <si>
    <t>Aliens have attacked the Earth! The heroes of the S class decided to act together, and Saitama on an alien ship came together in a deadly battle with their leader Boros, the Great Cosmic Anointed. Which of the two of them will be stronger? Our heroes barely had time to cool down after the battle, when the strongest man on Earth needed help – the King! And despite the fact that the sound of the King's Engine alone can silence any monster forever, you can't do without Saitama and Jenos again.</t>
  </si>
  <si>
    <t>http://sentrumbookstore.com/upload/iblock/cb7/6n40vqtfwed05w3rpgg819yxbd0kc1k0/9785389155459.jpg</t>
  </si>
  <si>
    <t>One-Punch Man. Kn. 4. Bitva. Tot samyĭ parenʹ</t>
  </si>
  <si>
    <t>Prishelʹtsy atakovali Zemliu! Geroi klassa S reshili deĭstvovatʹ soobshcha, a Saĭtama na inoplanetnom korable soshelsia v smertelʹnoĭ skhvatke s ikh predvoditelem Borosom – Velikim Kosmicheskim Pomazannikom. Kto zhe iz nikh dvoikh okazhetsia silʹnee? Nashi geroi edva uspeli ostytʹ posle bitvy, kak pomoshchʹ ponadobilasʹ samomu silʹnomu muzhchine na Zemle – Koroliu! I, nesmotria na to, chto odin tolʹko zvuk Dvizhka Korolia sposoben zastavitʹ navsegda zamolknutʹ liuboe chudovishche, bez Saĭtamy i Dzhenosa snova ne oboĭtisʹ.</t>
  </si>
  <si>
    <t>978-5-389-15545-9</t>
  </si>
  <si>
    <t>One-Punch Man. Кн. 5. С героями шутки плохи! Сила духа</t>
  </si>
  <si>
    <t>Человек-чудовище Гаро учинил разборки в Ассоциации! Он одолел всех, кто в тот день по несчастливой случайности оказался у него в поле зрения. После чего Гаро открыл охоту на героев. Но зачем ему это? Ведь он обычный человек, хоть и злодей? Тем временем Госпожа Вьюга, герой класса В, 1-е место, наведалась в гости к Сайтаме. Хотела завербовать его в свою группу. Она и не догадывалась, что Сайтама привык геройствовать в одиночку. Но это еще не все. Пока поверженные Гаро герои залечивали раны, Сайтама решил принять участие в профессиональном состязании. Из любви к боевым искусствам, разумеется.</t>
  </si>
  <si>
    <t>One-Punch Man. Book 5. The characters are not to be trifled with! The power of the spirit</t>
  </si>
  <si>
    <t>Garo the monster man has caused a showdown in the Association! He defeated everyone who happened to be in his field of vision that day. After that, Garo opened a hero hunt. But why would he do that? After all, he is an ordinary person, even though he is a villain? Meanwhile, Mrs. Blizzard, the hero of class B, 1st place, visited Saitama. I wanted to recruit him into my group. She had no idea that Saitama was used to being a hero alone. But that's not all. While the heroes defeated by Garo were healing their wounds, Saitama decided to take part in a professional competition. For the love of martial arts, of course.</t>
  </si>
  <si>
    <t>http://sentrumbookstore.com/upload/iblock/b83/c3opkuuy29nkt0ikxq9wzcjl3c4yn1cp/9785389163232.jpg</t>
  </si>
  <si>
    <t>One-Punch Man. Kn. 5. S geroiami shutki plokhi! Sila dukha</t>
  </si>
  <si>
    <t>Chelovek-chudovishche Garo uchinil razborki v Assotsiatsii! On odolel vsekh, kto v tot denʹ po neschastlivoĭ sluchaĭnosti okazalsia u nego v pole zreniia. Posle chego Garo otkryl okhotu na geroev. No zachem emu ėto? Vedʹ on obychnyĭ chelovek, khotʹ i zlodeĭ? Tem vremenem Gospozha Vʹiuga, geroĭ klassa V, 1-e mesto, navedalasʹ v gosti k Saĭtame. Khotela zaverbovatʹ ego v svoiu gruppu. Ona i ne dogadyvalasʹ, chto Saĭtama privyk geroĭstvovatʹ v odinochku. No ėto eshche ne vse. Poka poverzhennye Garo geroi zalechivali rany, Saĭtama reshil priniatʹ uchastie v professionalʹnom sostiazanii. Iz liubvi k boevym iskusstvam, razumeetsia.</t>
  </si>
  <si>
    <t>978-5-389-16323-2</t>
  </si>
  <si>
    <t>One-Punch Man. Kn. 6. Gigantskoe nasekomoe. Silʹneĭshie</t>
  </si>
  <si>
    <t>Poka geroĭ klassa S Stalʹnaia Bita, ne zhaleia sil, srazhaetsia s gigantskoĭ Sorokonozhkoĭ-Stareĭshinoĭ, chelovek-chudovishche Garo reshaet vo chto by to ni stalo na nego pookhotitʹsia! Tem vremenem v raznykh gorodakh otkuda ni vozʹmisʹ poiavliaetsia mnozhestvo chudovishch. Geroev dlia borʹby s nimi katastroficheski ne khvataet, a Saĭtama – ni snom ni dukhom… On nariadu s masterami boevykh iskusstv prinimaet uchastie v Superbitve. I nikto iz uchastnikov turnira dazhe ne dogadyvaetsia, kakie batalii proiskhodiat za predelami stadiona…</t>
  </si>
  <si>
    <t>One-Punch Man. Kn. 7. Chastitsa chudovishcha. Glubiny otchaianiia</t>
  </si>
  <si>
    <t>Na ulitsakh beschinstvuet Tysiacheglazyĭ Osʹminog, no geroi klassa A nikak ne mogut ego odoletʹ. Udastsia li geroiam klassa S spravitʹsia s molliuskom i pochemu chudovishcha atakuiut stolʹko gorodov srazu, poka neiasno. A mezh tem iskhod Superbitvy prakticheski predreshen. Uvy, uchastniki sostiazaniĭ dazhe ne podozrevaiut, chto k stadionu priblizhaetsia opasnoe chudovishche...</t>
  </si>
  <si>
    <t>One-Punch Man. Kn. 8. Tenevye igroki. Izo vsekh sil</t>
  </si>
  <si>
    <t>Saĭtama s legkostʹiu ostanovil napadenie chudovishch na uchastnikov Superbitvy, no chrezmernaia sila, uvy, bolʹshe ne prinosit emu radosti. Korolʹ ne ostavil druga v bede – i podelilsia s nim svoimi mysliami ob istinnom prednaznachenii geroia. Tem vremenem Sverkhzvukovogo Sonika navestili gosti iz Assotsiatsii Chudovishch s vesʹma neozhidannym predlozheniem...</t>
  </si>
  <si>
    <t>One-Punch Man. Kn. 9. Vse potomu, chto ia lysyĭ plashch? Ogranichitelʹ</t>
  </si>
  <si>
    <t>Okhotniku na geroev nechego protivopostavitʹ neveroiatnoĭ sile masterov boevykh iskusstv Bėnga i Bomby. Assotsiatsiia Chudovishch reshaet spasti umiraiushchego Garo i posylaet emu na vyruchku Sorokonozhku-Stareĭshinu. Ee urovenʹ ugrozy – «Drakon», i dazhe proslavlennym bratʹiam prikhoditsia nesladko vo vremia bitvy. A tut eshche i Dzhenos reshitelʹno vstupaet v boĭ...</t>
  </si>
  <si>
    <t>One-Punch Man. Кн. 10. Сожранная капуста. Вперед!</t>
  </si>
  <si>
    <t xml:space="preserve">One-Punch Man. Book 10. Devoured cabbage. Go ahead! </t>
  </si>
  <si>
    <t xml:space="preserve">One-Punch Man. Kn. 10. Sozhrannaia kapusta. Vpered! </t>
  </si>
  <si>
    <t>Poka Assotsiatsiia Geroev aktivno obsuzhdaet plan zakhvata vrazheskogo logova, okhotnik na geroev pronikaet tuda v odinochku s tselʹiu pokvitatʹsia s chudovishchem Ruki-Nozhi i osvoboditʹ Tarėo. Tem vremenem Saĭtama i ego druzʹia sobiraiutsia otvedatʹ nabė v teploĭ kompanii. Oni eshche ne znaiut, chto skoro geroev klassa S v srochnom poriadke prizovut v golovnoĭ ofis. I khotia doverie k Dzhenosu i Bėngu podorvano neudachnoĭ skhvatkoĭ s Garo, reputatsiia Korolia po-prezhnemu bezuprechna. Imenno ego i khotiat privlechʹ v shturmovoĭ otriad Assotsiatsii v kachestve osnovnoĭ boevoĭ sily. Velikaia bitva s chudovishchami vot-vot nachnetsia!</t>
  </si>
  <si>
    <t>One-Punch Man. Кн. 11. В один миг. Свет</t>
  </si>
  <si>
    <t>Битва с чудовищами в самом разгаре! Ассоциация Героев бросила в бой объединенные силы лучших из лучших в разных классах. Дальше всех в подземелье, где засели злодеи из Ассоциации Чудовищ, проникли герои класса S. Пробив первую линию обороны чудовищ, именитые профессионалы намерены прочесать наполненные нечистью подземелья сверху донизу. На Яркого Флэша нападают сразу несколько сильных врагов, но не так прост герой, входящий в первую двадцатку в классе S. Куда тяжелее приходится Крошке-Императору, еще одному герою с высоким рейтингом. Он противостоит одному из сильнейших бойцов Ассоциации Чудовищ — Фениксу. В какой-то момент ситуация так накаляется, что герою, который выглядит как маленький мальчик, приходится задействовать свой последний козырь — гигантского робота…</t>
  </si>
  <si>
    <t>One-Punch Man. Book 11. In an instant. Light</t>
  </si>
  <si>
    <t>The battle with the monsters is in full swing! The Association of Heroes threw the combined forces of the best of the best in different classes into battle. The furthest into the dungeon, where the villains from the Association of Monsters were holed up, were the heroes of class S. Having broken through the first line of defense of monsters, eminent professionals intend to comb through the dungeons filled with evil spirits from top to bottom. The Bright Flash is attacked by several strong enemies at once, but the hero who is in the top twenty in class S is not so simple. The Baby Emperor, another highly rated hero, has a much harder time. He is up against one of the strongest fighters of the Monster Association, Phoenix. At some point, the situation gets so heated that the hero, who looks like a little boy, has to use his last trump card — a giant robot…</t>
  </si>
  <si>
    <t>One-Punch Man. Kn. 11. V odin mig. Svet</t>
  </si>
  <si>
    <t>Bitva s chudovishchami v samom razgare! Assotsiatsiia Geroev brosila v boĭ obʺedinennye sily luchshikh iz luchshikh v raznykh klassakh. Dalʹshe vsekh v podzemelʹe, gde zaseli zlodei iz Assotsiatsii Chudovishch, pronikli geroi klassa S. Probiv pervuiu liniiu oborony chudovishch, imenitye professionaly namereny prochesatʹ napolnennye nechistʹiu podzemelʹia sverkhu donizu. Na IArkogo Flėsha napadaiut srazu neskolʹko silʹnykh vragov, no ne tak prost geroĭ, vkhodiashchiĭ v pervuiu dvadtsatku v klasse S. Kuda tiazhelee prikhoditsia Kroshke-Imperatoru, eshche odnomu geroiu s vysokim reĭtingom. On protivostoit odnomu iz silʹneĭshikh boĭtsov Assotsiatsii Chudovishch — Feniksu. V kakoĭ-to moment situatsiia tak nakaliaetsia, chto geroiu, kotoryĭ vygliadit kak malenʹkiĭ malʹchik, prikhoditsia zadeĭstvovatʹ svoĭ posledniĭ kozyrʹ — gigantskogo robota…</t>
  </si>
  <si>
    <t>One-Punch Man. Кн. 12. Оригинал и подделка. Жертва</t>
  </si>
  <si>
    <t>The epic confrontation between Class S heroes and monsters from the Association of Monsters continues — both in the labyrinths of the dark dungeon and outside. In the next book of the superadrenaline manga about Saitama and his one blow, like moths flying to the flame, the noble heroes descend lower and lower. They will get tangled in the hair of a Long-haired Demon, appreciate the vivacity of a Black Sperm, feel the power of hatred of a Homeless Emperor, see the Vacuum elephant absorbing other people's superpowers, learn the &amp;quot_Cat Punishment&amp;quot_ of a Koshar, shake into battle with a Gum, throw a bone to an Overgrown Baby, sweat from a fight with Evil Mineral Water... Their name is legion, they are monsters, and they all need to be killed to come out into the light. But there is no end to this nightmare...The book includes chapters 107-118.</t>
  </si>
  <si>
    <t>One-Punch Man. Kn. 12. Original i poddelka. Zhertva</t>
  </si>
  <si>
    <t>Ėpicheskoe protivostoianie geroev klassa S i monstrov iz Assotsiatsii Chudovishch prodolzhaetsia — i v labirintakh temnogo podzemelʹia, i snaruzhi. V ocherednoĭ knige sverkhadrenalinovoĭ mangi o Saĭtame i ego odnom udare, slovno motylʹki, letiashchie na plamia, blagorodnye geroi spuskaiutsia vse nizhe. Oni zaputaiutsia v volosakh Dlinnovolosogo Besa, otseniat zhivostʹ Chernogo Spermatozoida, oshchutiat silu nenavisti Bezdomnogo Imperatora, uzriat vbiraiushchego v sebia chuzhie supersily slona Vakuuma, poznaiut «Koshachʹiu karu» Koshara, vstrianut v boĭ s Desnoĭ, brosiat kostʹ Malyshu-Pererostku, vzmoknut ot boia so Zloĭ Mineralʹnoĭ Vodoĭ... Imia im — legion, oni chudovishcha, i ikh vsekh nado perebitʹ, chtoby vyĭti na svet. No net kontsa ėtomu koshmaru...V knigu voshli glavy 107–118.</t>
  </si>
  <si>
    <t>One-Punch Man. Кн. 13. Технорыцарь. Неизвестная сила</t>
  </si>
  <si>
    <t>One-Punch Man. Kn. 13. Tekhnorytsarʹ. Neizvestnaia sila</t>
  </si>
  <si>
    <t>Geroi klassa S pri podderzhke svoikh tovarishcheĭ po Assotsiatsii prodolzhaiut srazhatʹsia s chudovishchami. Kaprizuliu iz plena oni vyzvolili, no vyiasnilosʹ, chto pod zemleĭ sginul eshche odin rebenok. Poka spasateli reshali, kto vernetsia za malʹchikom, Saĭtama brodil po logovu v poiskakh istochnika shuma i, sam togo ne znaia, sokrushil Povelitelia Vsekh Chudovishch — Korolia Zmeia! A na glubine podzemelʹia tem vremenem prishel v soznanie Garo, obʺiavivshiĭ okhotu na geroev...V knigu voshli glavy 119–131, a takzhe bonusnye.</t>
  </si>
  <si>
    <t>One-Punch Man. Кн. 14. Вся мощь Торнадо. В бездну</t>
  </si>
  <si>
    <t>One-Punch Man. Kn. 14. Vsia moshchʹ Tornado. V bezdnu</t>
  </si>
  <si>
    <t>Edinstvennaia v svoem rode Uzhasnaia Tornado raspravilasʹ s odnim iz bossov Assotsiatsii Chudovishch, Glazastikom, i tut zhe vstupila v protivostoianie s Psikheĭ, kotoraia na samom dele stoiala za vsemi ego deĭstviiami. Okazavshisʹ v zatrudnitelʹnom polozhenii, Psikheia slilasʹ s plotʹiu Povelitelia Vsekh Chudovishch – Korolia Zmeia! A Saĭtama tem vremenem prodolzhil bluzhdatʹ po labirintam podzemelʹia v kompanii IArkogo Flėsha i monstra-provodnika...</t>
  </si>
  <si>
    <t>Russian Learning Textbooks/Primary School and Middle School</t>
  </si>
  <si>
    <t>Language Learning Materials/PK</t>
  </si>
  <si>
    <t>Книжка про Настю: Непослушные родители (Шуточные истории)</t>
  </si>
  <si>
    <t>Книга 'Английский словарь в картинках для малышей от 4 до 6 лет' содержит более 400 слов с переводом и двумя видами транскрипции: русскими буквами и знаками международного фонетического алфавита. Слова в словаре сгруппированы по темам и сопровождаются яркими и интересными иллюстрациями, которые не позволят заскучать во время занятий.Словарь в первую очередь предназначается для занятий английским языком с детьми в возрасте от 4 до 6 лет, но также может быть полезен младшим школьникам.</t>
  </si>
  <si>
    <t>Derzhavina, Victoria</t>
  </si>
  <si>
    <t>English dictionary in pictures for kids from 4 to 6 years old</t>
  </si>
  <si>
    <t>The book &amp;quot_English dictionary in pictures for kids from 4 to 6 years old&amp;quot_ contains more than 400 words with translation and two types of transcription: Russian letters and signs of the international phonetic alphabet. The words in the dictionary are grouped by topic and are accompanied by bright and interesting illustrations that will not let you get bored during classes.The dictionary is primarily intended for English lessons with children aged 4 to 6 years, but it can also be useful for younger students.</t>
  </si>
  <si>
    <t>Angliĭskiĭ slovarʹ v kartinkakh dlia malysheĭ ot 4 do 6 let</t>
  </si>
  <si>
    <t>Derzhavina, Viktoriia</t>
  </si>
  <si>
    <t>Kniga 'Angliĭskiĭ slovarʹ v kartinkakh dlia malysheĭ ot 4 do 6 let' soderzhit bolee 400 slov s perevodom i dvumia vidami transkriptsii: russkimi bukvami i znakami mezhdunarodnogo foneticheskogo alfavita. Slova v slovare sgruppirovany po temam i soprovozhdaiutsia iarkimi i interesnymi illiustratsiiami, kotorye ne pozvoliat zaskuchatʹ vo vremia zaniatiĭ.Slovarʹ v pervuiu ocheredʹ prednaznachaetsia dlia zaniatiĭ angliĭskim iazykom s detʹmi v vozraste ot 4 do 6 let, no takzhe mozhet bytʹ polezen mladshim shkolʹnikam.</t>
  </si>
  <si>
    <t>Данная книга, одна из серии пособий, написанных Клэр Селби - всемирно известным педагогом. На протяжении более десяти лет она пишет книги, помогающие детям изучать английский язык. Клэр Селби - автор школьных курсов для издательств Кембриджского и Оксфордского университетов, а также FLTRP - крупнейшего английского издательства учебной литературы в Китае. Ее учебные пособия для дома и школы используются более чем в 40 странах мира.&amp;lt_br&amp;gt_Книга содержит практические рекомендации и тонкости, которые необходимо учитывать при обучении ребенка второму языку. На основании многолетнего опыта автор разработала систему подходов, позволяющую детям с самых ранних лет успешно осваивать иностранный язык.&amp;lt_br&amp;gt_Для родителей.</t>
  </si>
  <si>
    <t>Claire, Selby</t>
  </si>
  <si>
    <t>This book is one of a series of manuals written by Claire Selby, an internationally renowned educator. For more than a decade, she has been writing books to help children learn English. Claire Selby is the author of school courses for Cambridge and Oxford University publishers, as well as FLTRP, the largest English publisher of educational literature in China. Her home and school textbooks are used in more than 40 countries around the world.&amp;lt_br&amp;gt_The book contains practical recommendations and subtleties that must be taken into account when teaching a child a second language. Based on many years of experience, the author has developed a system of approaches that allows children to successfully learn a foreign language from an early age.&amp;lt_br&amp;gt_For parents.</t>
  </si>
  <si>
    <t>Kak pomochʹ rebenku v izuchenii angliĭskogo</t>
  </si>
  <si>
    <t>Klėr, Selbi</t>
  </si>
  <si>
    <t>Dannaia kniga, odna iz serii posobiĭ, napisannykh Klėr Selbi - vsemirno izvestnym pedagogom. Na protiazhenii bolee desiati let ona pishet knigi, pomogaiushchie detiam izuchatʹ angliĭskiĭ iazyk. Klėr Selbi - avtor shkolʹnykh kursov dlia izdatelʹstv Kembridzhskogo i Oksfordskogo universitetov, a takzhe FLTRP - krupneĭshego angliĭskogo izdatelʹstva uchebnoĭ literatury v Kitae. Ee uchebnye posobiia dlia doma i shkoly ispolʹzuiutsia bolee chem v 40 stranakh mira.&amp;lt_br&amp;gt_Kniga soderzhit prakticheskie rekomendatsii i tonkosti, kotorye neobkhodimo uchityvatʹ pri obuchenii rebenka vtoromu iazyku. Na osnovanii mnogoletnego opyta avtor razrabotala sistemu podkhodov, pozvoliaiushchuiu detiam s samykh rannikh let uspeshno osvaivatʹ inostrannyĭ iazyk.&amp;lt_br&amp;gt_Dlia roditeleĭ.</t>
  </si>
  <si>
    <t>BILINGUAL</t>
  </si>
  <si>
    <t>Книжка про Настю: Почему нельзя?</t>
  </si>
  <si>
    <t>The letters and words of the English language are illustrated with real photographs of animals, fruits, vegetables and berries — this speeds up the learning process: the child quickly correlates the object with the picture and its name_ the images are accompanied by captions in English, which helps to easily remember the letters and the meaning of words_ vowels are highlighted in red, consonants are blue_ show the child the cards by naming the letter and what is depicted_ pronounce the word and ask to repeat or find the right card, all vowels or consonants_ play with the cards: put them into categories and ask to find superfluous, edible and inedible, living and inanimate.</t>
  </si>
  <si>
    <t>Uchu angliĭskiĭ alfavit i slova (Nabor kartochek)</t>
  </si>
  <si>
    <t>Bukvy i slova angliĭskogo iazyka proilliustrirovany realʹnymi fotografiiami zhivotnykh, fruktov, ovoshcheĭ i iagod — ėto uskoriaet protsess obucheniia: rebenok bystree sootnosit obʺekt s kartinkoĭ i ego nazvaniem_ izobrazheniia soprovozhdaiutsia podpisiami na angliĭskom iazyke, chto pomogaet legko zapomnitʹ bukvy i znachenie slov_ glasnye bukvy vydeleny krasnym tsvetom, soglasnye — sinim_ pokazyvaĭte rebenku kartochki, nazyvaia bukvu i chto izobrazheno_ proiznosite slovo i prosite povtoritʹ ili naĭti nuzhnuiu kartochku, vse glasnye ili soglasnye bukvy_ igraĭte s kartochkami: raskladyvaĭte ikh po kategoriiam i prosite naĭti lishnee, sʺedobnoe i nesʺedobnoe, zhivoe i nezhivoe.</t>
  </si>
  <si>
    <t>Meshcheryakov Publishing House</t>
  </si>
  <si>
    <t>Izdatelʹskiĭ Dom Meshcheriakova</t>
  </si>
  <si>
    <t>Language Learning Materials/PK and Primary school</t>
  </si>
  <si>
    <t>The dictionary is intended for children of senior preschool and primary school age who study Russian as a second language (native or foreign). It is organized according to the situational-thematic principle (more than 1200 words on 45 topics grouped into 5 sections) and provides communication within the A2 level on the Council of Europe scale. Samples of dialogues and tasks for the development of reading, counting, and observation skills are offered for each topic. At the end, there is a general alphabetical list of words and all thematic dialogues are brought together. The publication was prepared with the support of the Federal Target Program “Russian Language — 2005”</t>
  </si>
  <si>
    <t>Kartinnyĭ slovarʹ russkogo iazyka dlia deteĭ</t>
  </si>
  <si>
    <t>Slovarʹ prednaznachen dlia deteĭ starshego doshkolʹnogo i mladshego shkolʹnogo vozrasta, izuchaiushchikh russkiĭ iazyk kak vtoroĭ (rodnoĭ ili inostrannyĭ). On organizovan po situativno-tematicheskomu printsipu (bolee 1200 slov po 45 temam, sgruppirovannym v 5 razdelov) i obespechivaet obshchenie v predelakh urovnia A2 po shkale Soveta Evropy. Po kazhdoĭ teme predlagaiutsia obraztsy dialogov i zadaniia na razvitie navykov chteniia, schëta, nabliudatelʹnosti. V kontse priveden obshchiĭ alfavitnyĭ spisok slov i svedeny vmeste vse tematicheskie dialogi. Izdanie podgotovleno pri podderzhke FTSP “Russkiĭ iazyk — 2005”</t>
  </si>
  <si>
    <t>Книга 'Английский для малышей (4-6 лет)' содержит все необходимое для того, чтобы ваш ребенок сделал первые уверенные шаги в изучении английского языка. Издание включает в себя букварь, более 20 занятий на самые разнообразные темы, а также прописи, способствующие развитию зрительного восприятия и мелкой моторики. Все это сопровождается веселыми иллюстрациями и занимательными заданиями, которые не дадут вашему ребенку заскучать и сделают процесс обучения приятным и веселым.</t>
  </si>
  <si>
    <t xml:space="preserve">English for kids (4-6 years old) </t>
  </si>
  <si>
    <t>The book 'English for kids (4-6 years old) It contains everything necessary for your child to take the first confident steps in learning English. The publication includes a primer, more than 20 classes on a wide variety of topics, as well as prescriptions that promote the development of visual perception and fine motor skills. All this is accompanied by funny illustrations and entertaining tasks that will not let your child get bored and make the learning process enjoyable and fun.</t>
  </si>
  <si>
    <t xml:space="preserve">Angliĭskiĭ dlia malysheĭ (4-6 let) </t>
  </si>
  <si>
    <t>Kniga 'Angliĭskiĭ dlia malysheĭ (4-6 let)' soderzhit vse neobkhodimoe dlia togo, chtoby vash rebenok sdelal pervye uverennye shagi v izuchenii angliĭskogo iazyka. Izdanie vkliuchaet v sebia bukvarʹ, bolee 20 zaniatiĭ na samye raznoobraznye temy, a takzhe propisi, sposobstvuiushchie razvitiiu zritelʹnogo vospriiatiia i melkoĭ motoriki. Vse ėto soprovozhdaetsia veselymi illiustratsiiami i zanimatelʹnymi zadaniiami, kotorye ne dadut vashemu rebenku zaskuchatʹ i sdelaiut protsess obucheniia priiatnym i veselym.</t>
  </si>
  <si>
    <t>Language Learning Materials/Primary school</t>
  </si>
  <si>
    <t>Основная цель пособия - развить навыки грамотного письма. Оно снабжено грамматическими пояснениями, тренировочными заданиями, ответами для проверки. Чтобы предотвратить ошибки, характерные для детей, говорящих на двух языках, в трудных случаях дается сопоставительный анализ грамматических особенностей английского и русского языка. Большинство заданий построены в виде игр, загадок, кроссвордов. В текстах упражнений широко используются стихотворения русских поэтому, короткие шуточные рассказы. Предназначено для детей, живущих в англоязычной стране, говорящих на русском языке и имеющих начальные знания по русской орфографии и пунктуации.</t>
  </si>
  <si>
    <t>Kalyuga, M.</t>
  </si>
  <si>
    <t>The main purpose of the manual is to develop the skills of literate writing. It is provided with grammatical explanations, training tasks, and answers for verification. In order to prevent mistakes typical for children who speak two languages, in difficult cases, a comparative analysis of the grammatical features of English and Russian is given. Most of the tasks are built in the form of games, riddles, and crosswords. Russian poems and short comic stories are widely used in the texts of the exercises. Russian Russian is intended for children living in an English-speaking country, who speak Russian and have basic knowledge of Russian spelling and punctuation.</t>
  </si>
  <si>
    <t>Russkiĭ iazyk: igry, zagadki, uprazhneniia: materialy dlia zaniatiĭ po russkoĭ orfografii i punktuatsii s anglogovoriashchimi detʹmi-bilingvami</t>
  </si>
  <si>
    <t>Kaliuga, M.</t>
  </si>
  <si>
    <t>Osnovnaia tselʹ posobiia - razvitʹ navyki gramotnogo pisʹma. Ono snabzheno grammaticheskimi poiasneniiami, trenirovochnymi zadaniiami, otvetami dlia proverki. Chtoby predotvratitʹ oshibki, kharakternye dlia deteĭ, govoriashchikh na dvukh iazykakh, v trudnykh sluchaiakh daetsia sopostavitelʹnyĭ analiz grammaticheskikh osobennosteĭ angliĭskogo i russkogo iazyka. Bolʹshinstvo zadaniĭ postroeny v vide igr, zagadok, krossvordov. V tekstakh uprazhneniĭ shiroko ispolʹzuiutsia stikhotvoreniia russkikh poėtomu, korotkie shutochnye rasskazy. Prednaznacheno dlia deteĭ, zhivushchikh v angloiazychnoĭ strane, govoriashchikh na russkom iazyke i imeiushchikh nachalʹnye znaniia po russkoĭ orfografii i punktuatsii.</t>
  </si>
  <si>
    <t>Mezhennaya, Alina</t>
  </si>
  <si>
    <t>Alina Mezhennaya is an English teacher with 10 years of experience in school. The author approaches the learning process creatively and applies modern effective techniques in his work. Learning English in this form eliminates memorization and guarantees rapid assimilation of information.In this book you will find grammar that corresponds to the elementary school curriculum, and many games with tasks with which the child will remember the most important constructions and learn how to use them in speech. The textbook has a convenient and logical lesson structure, which will allow you to study grammar gradually and effectively.The beautiful design of the book and bright illustrations will attract the child's attention and help not to lose interest in the lesson. This book will be an ideal addition to any English textbook, and can also be used as a basic guide for English lessons with children!</t>
  </si>
  <si>
    <t>Angliĭskiĭ iazyk. Vizualʹnaia grammatika dlia shkolʹnikov</t>
  </si>
  <si>
    <t>Mezhennaia, Alina</t>
  </si>
  <si>
    <t>Alina Mezhennaia — prepodavatelʹ angliĭskogo iazyka s 10-letnim opytom raboty v shkole. Avtor podkhodit k protsessu obucheniia tvorcheski i primeniaet v svoeĭ rabote sovremennye ėffektivnye metodiki. Izuchenie angliĭskogo iazyka v takoĭ forme iskliuchaet zauchivanie i garantiruet bystroe usvoenie informatsii.V ėtoĭ knige vy naĭdëte grammatiku, sootvetstvuiushchuiu programme nachalʹnoĭ shkoly, i mnozhestvo igr s zadaniiami, s pomoshchʹiu kotorykh rebënok zapomnit samye glavnye konstruktsii i nauchitsia ispolʹzovatʹ ikh v rechi. Uchebnoe posobie imeet udobnuiu i logichnuiu strukturu urokov, chto pozvolit izuchatʹ grammatiku postepenno i ėffektivno.Prekrasnoe oformlenie knigi i iarkie illiustratsii privlekut vnimanie rebënka i pomogut ne poteriatʹ interes k uroku. Ėta kniga budet idealʹnym dopolneniem k liubomu uchebniku angliĭskogo iazyka, a takzhe mozhet ispolʹzovatʹsia kak osnovnoe posobie dlia zaniatiĭ angliĭskim iazykom s detʹmi!</t>
  </si>
  <si>
    <t>БИ Портер. Поллианна (рус и англ яз) худ. Грубер</t>
  </si>
  <si>
    <t>BEE Porter. Pollyanna (Russian and English) hood. Gruber</t>
  </si>
  <si>
    <t>The poignant story of an orphan girl who got into a strange city with a strict aunt and managed to melt her heart. Eleanor Porter's bestselling book teaches us to &amp;quot_play for joy&amp;quot_, believe in goodness, love and never give up! It is published in Russian and in the author's native language. Translated by Marina Batishcheva.</t>
  </si>
  <si>
    <t>BI Porter. Pollianna (rus i angl iaz) khud. Gruber</t>
  </si>
  <si>
    <t>Porter, Ėlinor</t>
  </si>
  <si>
    <t>Pronzitelʹnaia istoriia devochki-siroty, popavsheĭ v chuzhoĭ gorod k strogoĭ tetushke i sumevsheĭ rastopitʹ ee serdtse. Kniga Ėlinor Porter, stavshaia bestsellerom, uchit nas «igratʹ v radostʹ», veritʹ v dobro, liubovʹ i nikogda ne sdavatʹsia! Publikuetsia na russkom iazyke i na rodnom iazyke avtora. Perevod Mariny Batishchevoĭ.</t>
  </si>
  <si>
    <t>Фосс, Надежда</t>
  </si>
  <si>
    <t>Кто придумал крокодилу это имя - Крокодил? : книга и рабочая тетрадь для детей русскоязычного зарубежья</t>
  </si>
  <si>
    <t>Foss, Hope</t>
  </si>
  <si>
    <t>Who came up with this name for a crocodile - Crocodile? : a book and workbook for children of Russian-speaking countries</t>
  </si>
  <si>
    <t>A book about animals for primary school children. Based on the material of various texts, the manual improves oral and written language skills, expands vocabulary, teaches how to work with dictionaries, develops erudition, intelligence, and linguistic flair.</t>
  </si>
  <si>
    <t>Kto pridumal krokodilu ėto imia - Krokodil? : kniga i rabochaia tetradʹ dlia deteĭ russkoiazychnogo zarubezhʹia</t>
  </si>
  <si>
    <t>Foss, Nadezhda</t>
  </si>
  <si>
    <t>Kniga o zhivotnykh dlia deteĭ mladshego shkolʹnogo vozrasta. Na materiale raznoobraznykh tekstov posobie sovershenstvuet navyki ustnoĭ i pisʹmennoĭ rechi, rasshiriaet slovarnyĭ zapas, uchit rabotatʹ so slovariami, razvivaet ėruditsiiu, soobrazitelʹnostʹ, iazykovoe chutʹe.</t>
  </si>
  <si>
    <t>Did you get to know English for the first time? It's time to reach a new level!The first part of the course &amp;quot_English for primary school children&amp;quot_ introduces children to the letters and sounds of the English language, and the second teaches them to confidently build simple sentences, talk about themselves and their relatives, and understand simple grammatical structures. Irina Shishkova's author's technique helps children easily learn English, gradually moving from simple to complex. The audio recording is available by QR code. It will help children to put excellent pronunciation and teach them to understand English by ear. The book will be an invaluable addition to any textbook that your student is studying. Each lesson is a small step towards great success in English.</t>
  </si>
  <si>
    <t>Angliĭskiĭ dlia mladshikh shkolʹnikov. Uchebnik. Chastʹ 2</t>
  </si>
  <si>
    <t>Pervoe znakomstvo s angliĭskim sostoialosʹ? Prishlo vremia vykhoditʹ na novyĭ urovenʹ!Pervaia chastʹ kursa «Angliĭskiĭ dlia mladshikh shkolʹnikov» znakomit deteĭ s bukvami i zvukami angliĭskogo iazyka, a vtoraia uchit uverenno stroitʹ prostye predlozheniia, rasskazyvatʹ o sebe i svoikh rodnykh, razbiratʹsia v prostykh grammaticheskikh konstruktsiiakh. Avtorskaia metodika Iriny Shishkovoĭ pomogaet detiam legko osvaivatʹ angliĭskiĭ iazyk, postepenno perekhodia ot prostogo k slozhnomu. Audiozapisʹ dostupna po QR-kodu. Ona pomozhet detiam postavitʹ otlichnoe proiznoshenie i nauchit ponimatʹ na slukh angloiazychnuiu rechʹ. Kniga stanet bestsennym dopolneniem k liubomu uchebniku, po kotoromu zanimaetsia vash shkolʹnik. Kazhdyĭ urok — ėto malenʹkiĭ shag k bolʹshim uspekham v angliĭskom iazyke.</t>
  </si>
  <si>
    <t>Exmodetstvo</t>
  </si>
  <si>
    <t>Ėksmodetstvo</t>
  </si>
  <si>
    <t>Шишкова, Ирина;Вербовская, Маргарита</t>
  </si>
  <si>
    <t>Shishkova, Irina; Verbovskaya, Margarita</t>
  </si>
  <si>
    <t>The most popular English manual for children – in a new modern design!This book is known and loved by everyone who studies English with children. In it, the story about English letters and sounds, reading rules and transcription icons is really fascinating. There are so many fun exercises and games here that it is simply impossible not to remember letters, words and sounds. In grammar explanations, the authors easily dispense with complex terms, so that everything will be clear to children. An audio recording performed by native speakers will help you put pronunciation and learn to understand English by ear. The book will perfectly complement any textbook that a child uses at school, and will help to understand all the questions that arise for beginners. With this manual, the child will lay the foundation that will help him confidently improve his English.The continuation of the course is in the book &amp;quot_English for primary school students. Part 2&amp;quot_.</t>
  </si>
  <si>
    <t>Angliĭskiĭ dlia mladshikh shkolʹnikov. Uchebnik. Chastʹ 1</t>
  </si>
  <si>
    <t>Shishkova, Irina;Verbovskaia, Margarita</t>
  </si>
  <si>
    <t>Populiarneĭshee posobie po angliĭskomu dlia deteĭ – v novom sovremennom oformlenii!Ėtu knigu znaiut i liubiat vse, kto zanimaetsia s detʹmi angliĭskim iazykom. V neĭ rasskaz ob angliĭskikh bukvakh i zvukakh, pravilakh chteniia i znachkakh transkriptsii po-nastoiashchemu uvlekatelen. Zdesʹ stolʹko zabavnykh uprazhneniĭ-igr, chto ne zapomnitʹ bukvy, slova i zvuki prosto nevozmozhno. V obʺiasneniiakh grammatiki avtory legko obkhodiatsia bez slozhnykh terminov, tak chto detiam vse budet poniatno. Audiozapisʹ v ispolnenii nositeleĭ iazyka pomozhet postavitʹ proiznoshenie i nauchitʹsia ponimatʹ angliĭskuiu rechʹ na slukh. Kniga otlichno dopolnit liuboĭ uchebnik, po kotoromu rebenok zanimaetsia v shkole, i pomozhet razobratʹsia vo vsekh voprosakh, kotorye voznikaiut u nachinaiushchikh. S ėtim posobiem rebenok zalozhit bazu, kotoraia pomozhet emu uverenno sovershenstvovatʹsia v angliĭskom.Prodolzhenie kursa – v knige «Angliĭskiĭ dlia mladshikh shkolʹnikov. Chastʹ 2».</t>
  </si>
  <si>
    <t>Language Learning Materials/Primary School and Middle School</t>
  </si>
  <si>
    <t>Language Learning Materials/Middle School</t>
  </si>
  <si>
    <t>Настоящая книга представляет собой учебное пособие для школьников, начинающих изучать английский язык. Материал разбит по темам. К каждой даны словарики с новыми словами для заучивания, а также короткие несложные рассказы и диалоги. Строение английского языка раскрывается в разделах 'Немного грамматики'.&amp;lt_br&amp;gt_С помощью этого пособия школьники могут заниматься дома самостоятельно, прибегая к помощи взрослых только в тех случаях, когда требуются дополнительные разъяснения.</t>
  </si>
  <si>
    <t>English for school children</t>
  </si>
  <si>
    <t>This book is a textbook for students starting to learn English. The material is divided by topic. Each is accompanied by dictionaries with new words to memorize, as well as short simple stories and dialogues. The structure of the English language is revealed in the sections &amp;quot_A little grammar&amp;quot_.&amp;lt_br&amp;gt_With the help of this manual, students can study at home on their own, resorting to the help of adults only in cases where additional explanations are required.</t>
  </si>
  <si>
    <t>Angliĭskiĭ iazyk dlia shkolʹnikov</t>
  </si>
  <si>
    <t>Nastoiashchaia kniga predstavliaet soboĭ uchebnoe posobie dlia shkolʹnikov, nachinaiushchikh izuchatʹ angliĭskiĭ iazyk. Material razbit po temam. K kazhdoĭ dany slovariki s novymi slovami dlia zauchivaniia, a takzhe korotkie neslozhnye rasskazy i dialogi. Stroenie angliĭskogo iazyka raskryvaetsia v razdelakh 'Nemnogo grammatiki'.&amp;lt_br&amp;gt_S pomoshchʹiu ėtogo posobiia shkolʹniki mogut zanimatʹsia doma samostoiatelʹno, pribegaia k pomoshchi vzroslykh tolʹko v tekh sluchaiakh, kogda trebuiutsia dopolnitelʹnye razʺiasneniia.</t>
  </si>
  <si>
    <t xml:space="preserve">Russian Russian and Russian-English dictionary for schoolchildren + grammar (35,000 words) </t>
  </si>
  <si>
    <t>Russian Russian dictionary contains about 35 thousand words. For ease of use, a grammatical reference book is placed at the end of the publication, containing a description of the most important grammatical phenomena of the English language.For students of secondary schools, lyceums, colleges, as well as for a wide range of people starting to learn English.</t>
  </si>
  <si>
    <t xml:space="preserve">Novyĭ anglo-russkiĭ i russko-angliĭskiĭ slovarʹ dlia shkolʹnikov + grammatika (35000 slov) </t>
  </si>
  <si>
    <t>Novyĭ anglo-russkiĭ, russko-angliĭskiĭ slovarʹ soderzhit okolo 35 tysiach slov. Dlia udobstva polʹzovaniia v kontse izdaniia pomeshchen grammaticheskiĭ spravochnik, soderzhashchiĭ opisanie naibolee vazhnykh grammaticheskikh iavleniĭ angliĭskogo iazyka.Dlia uchashchikhsia srednikh shkol, litseev, kolledzheĭ, a takzhe dlia shirokogo kruga lits, nachinaiushchikh izuchatʹ angliĭskiĭ iazyk.</t>
  </si>
  <si>
    <t>The House of Slavic Books</t>
  </si>
  <si>
    <t>Dom Slavianskoĭ knigi</t>
  </si>
  <si>
    <t>Language Learning Materials/Secondary School</t>
  </si>
  <si>
    <t>Асбьернсен, П.;Му, Й.</t>
  </si>
  <si>
    <t>Asbjornsen, P.; Mu, J.</t>
  </si>
  <si>
    <t>Norway is a country of snowy winters and green mountain meadows, fjords and seters, sharp rocks and cold winds. And the fairy tales live here are very special, and their main characters are trolls — evil, cunning and harmful, but sometimes naive, like children. This is where their kind princes, beautiful princesses, brave hunters and even resourceful boys win.Thanks to the work of the famous translator Natalia Budur, fairy tales have preserved the true Norwegian spirit. And Olga Ionaitis's colorful and delicate watercolor illustrations will take the reader to small villages and hillsides, to troll caves and palaces of kings — to a harsh land where real miracles are happening.</t>
  </si>
  <si>
    <t>Norvezhskie skazki. Ris. O. Ionaĭtis</t>
  </si>
  <si>
    <t>Asbʹernsen, P.;Mu, Ĭ.</t>
  </si>
  <si>
    <t>Norvegiia — strana snezhnykh zim i zelënykh gornykh lugov, fʹordov i seterov, ostrykh skal i kholodnykh vetrov. I skazki zdesʹ zhivut sovershenno osobennye, a glavnye ikh geroi — trolli — zlobnye, khitrye i vrednye, no poroĭ naivnye, kak deti. Tut-to i pobezhdaiut ikh dobrye printsy, prekrasnye printsessy, khrabrye okhotniki i dazhe nakhodchivye malʹchishki.Blagodaria rabote izvestnoĭ perevodchitsy Natalii Budur, skazki sokhranili istinno norvezhskiĭ dukh. A krasochnye i nezhnye akvarelʹnye illiustratsii Olʹgi Ionaĭtis perenesut chitatelia v malenʹkie derevushki i na sklony kholmov, v peshchery trolleĭ i dvortsy koroleĭ — v surovyĭ kraĭ, gde tvoriatsia nastoiashchie chudesa.</t>
  </si>
  <si>
    <t>Бомон, Э.;Гийоре, М.</t>
  </si>
  <si>
    <t>Азбука-Аттикус; Махаон</t>
  </si>
  <si>
    <t>Beaumont, E.; Guilloret, M.</t>
  </si>
  <si>
    <t>This colorful encyclopedia will tell kids about the history of Transport from antiquity to the present day. Young readers will learn about the invention of the wheel and the bicycle, about the construction of sailboats and ocean liners, about how people conquer the earth, sky and sea with the help of machines created by them. Color illustrations will allow the child to imagine himself in a cave of a prehistoric man, on the deck of a sailboat or on board a modern airbus.</t>
  </si>
  <si>
    <t>Bomon, Ė.;Giĭore, M.</t>
  </si>
  <si>
    <t>Ėta krasochnaia ėntsiklopediia rasskazhet malysham ob istorii Transporta ot drevnosti do nashikh dneĭ. IUnye chitateli uznaiut ob izobretenii kolesa i velosipeda, ob ustroĭstve parusnikov i okeanskikh laĭnerov, o tom, kak liudi pokoriaiut zemliu, nebo i more s pomoshchʹiu sozdannykh imi mashin. TSvetnye illiustratsii pozvoliat rebënku predstavitʹ sebia v peshchere doistoricheskogo cheloveka, na palube parusnika ili na bortu sovremennogo aėrobusa.</t>
  </si>
  <si>
    <t>ABC-Atticus; Swallowtail</t>
  </si>
  <si>
    <t>Azbuka-Attikus; Makhaon</t>
  </si>
  <si>
    <t>3D panorama book &amp;quot_The Adventure of the Blue Tractor&amp;quot_</t>
  </si>
  <si>
    <t>The panorama book Adventures of the Blue Tractor is a colorful and fascinating publication for young readers. Each page of the book is decorated with bright and voluminous illustrations that help create an atmosphere of real adventure. This is not just a book, but a real educational game that will help your child develop his imagination, attention and fine motor skills. The child will be able not only to read stories about the Blue Tractor, but also to invent his own adventures on his own. The edition is made of high-quality materials and has a hardcover, which guarantees its durability and ease of use. This book is sure to become your baby's favorite and will give him a lot of pleasant moments while reading.It is recommended for children from birth.For reading by adults to children.</t>
  </si>
  <si>
    <t>http://sentrumbookstore.com/upload/iblock/300/m3noviizrus59t1cc0zomgnfsg28c4n0/9785001928720.jpg</t>
  </si>
  <si>
    <t>Knizhka-panoramka Prikliucheniia Sinego Traktora - ėto krasochnoe i uvlekatelʹnoe izdanie dlia malenʹkikh chitateleĭ. Kazhdaia stranitsa knigi ukrashena iarkimi i obʺemnymi illiustratsiiami, kotorye pomogaiut sozdatʹ atmosferu nastoiashchikh prikliucheniĭ. Ėto ne prosto knizhka, a nastoiashchaia razvivaiushchaia igra, kotoraia pomozhet vashemu malyshu razvitʹ svoe voobrazhenie, vnimanie i melkuiu motoriku. Rebenok smozhet ne tolʹko prochitatʹ istorii o Sinem Traktore, no i samostoiatelʹno pridumyvatʹ svoi sobstvennye prikliucheniia. Izdanie vypolneno iz kachestvennykh materialov i imeet tverdyĭ pereplet, chto garantiruet ego dolgovechnostʹ i udobstvo v ispolʹzovanii. Ėta kniga obiazatelʹno stanet liubimoĭ u vashego malysha i podarit emu mnozhestvo priiatnykh minut za chteniem.Rekomenduetsia detiam s rozhdeniia.Dlia chteniia vzroslymi detiam.</t>
  </si>
  <si>
    <t>Letter-land</t>
  </si>
  <si>
    <t>Bukva-lend</t>
  </si>
  <si>
    <t>Книжка-панорамка 3D Синий трактор в поиск. сокровищ</t>
  </si>
  <si>
    <t>Panorama book 3D Blue tractor in search. Treasures</t>
  </si>
  <si>
    <t>The panorama book Blue Tractor in search of treasures is an exciting and educational book for children that your kid will definitely like. This book is a continuation of the series of books about the adventures of the Blue Tractor and his friends. The book is decorated with bright and colorful illustrations made in 3D style. Thanks to this, the child will be able to immerse himself in the world of adventures and feel like a participant in events. The book is made of high-quality and safe materials, has a hardcover and can be used repeatedly. Thus, the panorama book Blue tractor in search of treasures will be a great gift for your baby and will allow him to spend time with benefit and pleasure.It is recommended for children from birth.For reading by adults to children.</t>
  </si>
  <si>
    <t>http://sentrumbookstore.com/upload/iblock/2dc/kbwtfrqg13gg9acwobdpzxcf9doslf5s/9785001928737.jpg</t>
  </si>
  <si>
    <t>Knizhka-panoramka 3D Siniĭ traktor v poisk. sokrovishch</t>
  </si>
  <si>
    <t>Knizhka-panoramka Siniĭ traktor v poiskakh sokrovishch - uvlekatelʹnaia i razvivaiushchaia kniga dlia deteĭ, kotoraia obiazatelʹno ponravitsia vashemu malyshu. Ėta kniga iavliaetsia prodolzheniem serii knig o prikliucheniiakh Sinego traktora i ego druzeĭ. Kniga oformlena iarkimi i krasochnymi illiustratsiiami, vypolnennymi v stile 3D. Blagodaria ėtomu, rebenok smozhet pogruzitʹsia v mir prikliucheniĭ i pochuvstvovatʹ sebia uchastnikom sobytiĭ. Kniga izgotovlena iz kachestvennykh i bezopasnykh materialov, imeet tverdyĭ pereplet i mozhet ispolʹzovatʹsia mnogokratno. Takim obrazom, knizhka-panoramka Siniĭ traktor v poiskakh sokrovishch stanet otlichnym podarkom dlia vashego malysha i pozvolit emu provesti vremia s polʹzoĭ i udovolʹstviem.Rekomenduetsia detiam s rozhdeniia.Dlia chteniia vzroslymi detiam.</t>
  </si>
  <si>
    <t>Дональдсон, Джулия; Шеффлер, Аксель</t>
  </si>
  <si>
    <t>Это лиричная и радостная история о мамах и дочках, семейных воспоминаниях и силе воображения.</t>
  </si>
  <si>
    <t>Donaldson, Julia; Scheffler, Axel</t>
  </si>
  <si>
    <t>This is a lyrical and joyful story about mothers and daughters, family memories and the power of imagination.</t>
  </si>
  <si>
    <t>http://sentrumbookstore.com/upload/iblock/8be/ymtvshu16oy1msncd2vcvkocbet3phqu/9785001910008.jpg</t>
  </si>
  <si>
    <t>Bumazhnye kukly: stikhi</t>
  </si>
  <si>
    <t>Donalʹdson, Dzhuliia; Sheffler, Akselʹ</t>
  </si>
  <si>
    <t>Ėto lirichnaia i radostnaia istoriia o mamakh i dochkakh, semeĭnykh vospominaniiakh i sile voobrazheniia.</t>
  </si>
  <si>
    <t>Creation Machines</t>
  </si>
  <si>
    <t>Mashiny Tvoreniia</t>
  </si>
  <si>
    <t>Мир так широк, а улитка так мала - кто мог подумать, что именно крохотная улитка спасёт своего большого друга, когда тот попадёт в беду</t>
  </si>
  <si>
    <t>The world is so wide, and the snail is so small - who would have thought that it would be a tiny snail that would save its big friend when he gets into trouble</t>
  </si>
  <si>
    <t>http://sentrumbookstore.com/upload/iblock/87f/f4mux31dyf3ho8q1fdlp28ifposqcuqn/9785907022980.jpg</t>
  </si>
  <si>
    <t>Ulitka i kit: stikhi</t>
  </si>
  <si>
    <t>Mir tak shirok, a ulitka tak mala - kto mog podumatʹ, chto imenno krokhotnaia ulitka spasët svoego bolʹshogo druga, kogda tot popadët v bedu</t>
  </si>
  <si>
    <t>Хочу к маме! : стихи</t>
  </si>
  <si>
    <t>Сможет ли мотылёк помочь мартышке найти её маму? Да, но только после многих проб и ошибок, ведь приметы всё время приводят их к неправильным зверям… Это познавательная, весёлая, добрая и красочная, как сами джунгли, книга.</t>
  </si>
  <si>
    <t>I want to go to my mom! : poems</t>
  </si>
  <si>
    <t>Will the moth be able to help the monkey find her mother? Yes, but only after a lot of trial and error, because signs all the time lead them to the wrong animals… This is an informative, funny, kind and colorful book, like the jungle itself.</t>
  </si>
  <si>
    <t>http://sentrumbookstore.com/upload/iblock/954/1lfn8j7eajxrkqibtmkvwrlquq2uqsds/9785001910015.jpg</t>
  </si>
  <si>
    <t>Khochu k mame! : stikhi</t>
  </si>
  <si>
    <t>Smozhet li motylëk pomochʹ martyshke naĭti eë mamu? Da, no tolʹko posle mnogikh prob i oshibok, vedʹ primety vsë vremia privodiat ikh k nepravilʹnym zveriam… Ėto poznavatelʹnaia, vesëlaia, dobraia i krasochnaia, kak sami dzhungli, kniga.</t>
  </si>
  <si>
    <t>Замечательный писатель Сергей Козлов написал сказки про Львенка и Черепаху. По одной из них сняли мультфильм 'Как Львенок и Черепаха пели песню'. В книгу вошла эта сказка с рисунками из мультика. Однажды Львенок гулял и увидел Большууую Черепаху. Она пела такую хорошую песню, что просто невозможно было пройти мимо! Так началась дружба Львенка и Черепахи. Читай книгу - смотри мультфильм! Для дошкольного возраста.</t>
  </si>
  <si>
    <t>Wonderful writer Sergey Kozlov wrote fairy tales about a Lion Cub and a Turtle. According to one of them, a cartoon was filmed 'How a Lion Cub and a Turtle sang a song'. The book includes this fairy tale with drawings from the cartoon. One day a lion cub was walking and saw a Big Turtle. She sang such a good song that it was simply impossible to pass by! This is how the friendship of the Lion Cub and the Turtle began. Read the book - watch the cartoon! For preschool age.</t>
  </si>
  <si>
    <t>http://sentrumbookstore.com/upload/iblock/959/61qfqlb7q4jmc2wgnqpjfx62fhptyvdc/9785171618070.jpg</t>
  </si>
  <si>
    <t>Kak Lʹvënok i Cherepakha peli pesniu. Soiuzmulʹtfilʹm</t>
  </si>
  <si>
    <t>Zamechatelʹnyĭ pisatelʹ Sergeĭ Kozlov napisal skazki pro Lʹvenka i Cherepakhu. Po odnoĭ iz nikh sniali mulʹtfilʹm 'Kak Lʹvenok i Cherepakha peli pesniu'. V knigu voshla ėta skazka s risunkami iz mulʹtika. Odnazhdy Lʹvenok gulial i uvidel Bolʹshuuuiu Cherepakhu. Ona pela takuiu khoroshuiu pesniu, chto prosto nevozmozhno bylo proĭti mimo! Tak nachalasʹ druzhba Lʹvenka i Cherepakhi. Chitaĭ knigu - smotri mulʹtfilʹm! Dlia doshkolʹnogo vozrasta.</t>
  </si>
  <si>
    <t>Konnova, Evgenia</t>
  </si>
  <si>
    <t>The famous cat Leopold is a charming intellectual who always wears a butterfly and is ready to be friends even with small pests — White and Gray.The stories about Leopold are relevant and teach kindness and mercy. They inspire faith that everything will be fine! And in any case, it is important to show calmness and be able to see beauty! You can learn this from Leopold.The continuation of the adventures of Leopold the cat and two annoying mice, White and Gray, who will not leave indifferent either children or their parents!The bright and colorful design and dynamic narration will surely appeal to children.Three stories in one book at once!</t>
  </si>
  <si>
    <t>Novye prikliucheniia Kota Leopolʹda. V poiskakh sokrovishch: Vpered za kolbasoĭ i syrom. Park razvlecheniĭ. Lavina s gor</t>
  </si>
  <si>
    <t>Znamenityĭ kot Leopolʹd — ocharovatelʹnyĭ intelligent, kotoryĭ vsegda nosit babochku i gotov druzhitʹ dazhe s melkimi vrediteliami — Belym i Serym.Istorii pro Leopolʹda aktualʹny i uchat dobru i miloserdiiu. Oni vseliaiut veru v to, chto vsë budet khorosho! A v liubom dele vazhno proiavliatʹ spokoĭstvie i umetʹ videtʹ krasotu! Ėtomu mozhno pouchitʹsia u Leopolʹda.Prodolzhenie prikliucheniĭ kota Leopolʹda i dvukh nazoĭlivykh myshat, Belogo i Serogo, kotorye ne ostaviat ravnodushnymi ni deteĭ, ni ikh roditeleĭ!IArkoe i krasochnoe oformlenie i dinamichnoe povestvovanie naverniaka ponravitsia detiam.Srazu tri istorii v odnoĭ knige!</t>
  </si>
  <si>
    <t>Что может быть полезнее пластилина?! Все специалисты говорят о том, что занятия лепкой развивают мелкую моторику, речь, мышление, воображение, улучшаются внимание и память детей. В этой книге Мария Пономарева, педагог и создатель онлайн-школы 'Лепунчики', подготовила 45 увлекательных занятий, которые не только подарят прекрасный совместный досуг, но и помогут развить важные умения и навыки. Все занятия сопровождаются указанием на уровень сложности, рекомендуемое время выполнения, а также содержат подсказки по лепке и организации общения с малышом. Подробные мастер-классы и оригинальные, красочные поделки превращают книгу в ценный подарок для детей и родителей. В конце добавлен приятный бонус - видеоурок и диплом почетного лепунчика. Для дошкольного возраста.</t>
  </si>
  <si>
    <t>The school of plasticine. Developing a child's brain</t>
  </si>
  <si>
    <t>What could be more useful than plasticine?! All experts say that modeling classes develop fine motor skills, speech, thinking, imagination, and improve children's attention and memory. In this book, Maria Ponomareva, a teacher and creator of the online school &amp;quot_Lepunchiki&amp;quot_, has prepared 45 exciting activities that will not only give you wonderful leisure time together, but also help you develop important skills and abilities. All classes are accompanied by an indication of the level of difficulty, the recommended time of completion, and also contain tips on modeling and organizing communication with the baby. Detailed workshops and original, colorful crafts turn the book into a valuable gift for children and parents. At the end, a nice bonus is added - a video tutorial and a diploma of an honorary lepunchik. For preschool age.</t>
  </si>
  <si>
    <t>Chto mozhet bytʹ poleznee plastilina?! Vse spetsialisty govoriat o tom, chto zaniatiia lepkoĭ razvivaiut melkuiu motoriku, rechʹ, myshlenie, voobrazhenie, uluchshaiutsia vnimanie i pamiatʹ deteĭ. V ėtoĭ knige Mariia Ponomareva, pedagog i sozdatelʹ onlaĭn-shkoly 'Lepunchiki', podgotovila 45 uvlekatelʹnykh zaniatiĭ, kotorye ne tolʹko podariat prekrasnyĭ sovmestnyĭ dosug, no i pomogut razvitʹ vazhnye umeniia i navyki. Vse zaniatiia soprovozhdaiutsia ukazaniem na urovenʹ slozhnosti, rekomenduemoe vremia vypolneniia, a takzhe soderzhat podskazki po lepke i organizatsii obshcheniia s malyshom. Podrobnye master-klassy i originalʹnye, krasochnye podelki prevrashchaiut knigu v tsennyĭ podarok dlia deteĭ i roditeleĭ. V kontse dobavlen priiatnyĭ bonus - videourok i diplom pochetnogo lepunchika. Dlia doshkolʹnogo vozrasta.</t>
  </si>
  <si>
    <t>The Giant Atlas of the World is a colorful and detailed publication for children and their parents that will allow them to explore the world. With the atlas, users can explore countries, their capitals and major cities, iconic landmarks, as well as high mountains, large rivers, seas and even oceans. This atlas not only provides useful information about geography, but also contains vivid and colorful illustrations of various animals and plants. Moreover, it can be used to conduct a variety of play activities that will help children better assimilate the information received and develop their knowledge in the field of geography and biology. In general, the Giant Atlas of the World is an excellent tool for exploring the world around you. Playing with our atlas will help you broaden your horizons and enrich your vocabulary.</t>
  </si>
  <si>
    <t>Gigantskiĭ atlas mira</t>
  </si>
  <si>
    <t>Gigantskiĭ Atlas Mira - ėto krasochnoe i detalizirovannoe izdanie dlia deteĭ i ikh roditeleĭ, kotoroe pozvolit issledovatʹ mir. S pomoshchʹiu atlasa polʹzovateli mogut izuchatʹ strany, ikh stolitsy i krupnye goroda, znakovye dostoprimechatelʹnosti, a takzhe vysokie gory, krupnye reki, moria i dazhe okeany. Ėtot atlas ne tolʹko predostavliaet poleznuiu informatsiiu o geografii, no takzhe soderzhit iarkie i krasochnye illiustratsii razlichnykh zhivotnykh i rasteniĭ. Bolee togo, on mozhet bytʹ ispolʹzovan dlia provedeniia raznoobraznykh igrovykh zaniatiĭ, kotorye pomogut detiam luchshe usvoitʹ poluchennuiu informatsiiu i razvitʹ svoi znaniia v oblasti geografii i biologii. V tselom, Gigantskiĭ Atlas Mira iavliaetsia otlichnym posobiem dlia izucheniia okruzhaiushchego mira. Igrovye zaniatiia s nashim atlasom pomogut rasshiritʹ krugozor i obogatitʹ slovarnyĭ zapas.</t>
  </si>
  <si>
    <t>Bondarev, Alexey</t>
  </si>
  <si>
    <t xml:space="preserve">Viruses and microbes. Children's Encyclopedia (Chevostik) </t>
  </si>
  <si>
    <t>Viruses, bacteria, infusoria and yeast Travel to the depths of the Pacific Ocean and into yogurt, why do we get sick and how does our body resist diseases</t>
  </si>
  <si>
    <t xml:space="preserve">Virusy i mikroby. Detskaia ėntsiklopediia (Chevostik) </t>
  </si>
  <si>
    <t>Bondarev, Alekseĭ</t>
  </si>
  <si>
    <t>Virusy, bakterii, infuzorii i drozhzhiPuteshestvie v glubiny Tikhogo okeana i v prostokvashuPochemu my boleem i kak nash organizm protivostoit bolezniam</t>
  </si>
  <si>
    <t>Druzhinina, M.</t>
  </si>
  <si>
    <t>From this book you will learn who Murzilka is and where he came from, how he became a correspondent for the magazine, what friends he has, what adventures happen to him. It will definitely not be boring with this sweet, funny and charming friend!</t>
  </si>
  <si>
    <t>Murzilka. Vesëlye istorii</t>
  </si>
  <si>
    <t>Iz ėtoĭ knigi vy uznaete, kto takoĭ Murzilka i otkuda on vzialsia, kak on stal korrespondentom zhurnala, kakie u nego druzʹia, kakie prikliucheniia s nim proiskhodiat. S ėtim milym, veselym i obaiatelʹnym drugom skuchno tochno ne budet!</t>
  </si>
  <si>
    <t>Аннотация к книге 'Квак и Жаб круглый год' Лобел А.:Зима, весна, лето, осень — каждый сезон приносит тем, кто умеет радоваться жизни, повод для смеха и приключений. Неразлучные друзья Квак и Жаб в новой, уже четвертой книге «Квак и Жаб круглый год» веселятся вовсю.Зимой Квак вытаскивает ленивого Жаба из теплого, уютного дома и учит его кататься на санках («С горки»). Оказывается, это так здорово и совсем не страшно! А когда снег растает и начнут набухать первые почки на деревьях, недоверчивый Жаб будет упорно искать тот самый угол, за которым спряталась весна («За углом»). Без помощи Квака тут опять не обойтись. Жарким летним деньком Жаб решил угостить друга мороженым и превратился в... чудовище («Мороженое»). Только Квак может его спасти! Осенью, когда опавшие листья ковром лягут на землю, Квак и Жаб приготовят друг другу сюрпризы, но ветер спутает все их планы («Сюрприз»). Ну, а встречать Новый Год друзья тоже будут вместе. И никакие опасные ущелья, темный, полный опасностей лес и зубастые чудовища не помешают им радоваться празднику («Новый год»). Ведь им хорошо вместе.Ленивый трусишка Жаб и веселый выдумщик Квак — герои смешных и философских сказок американского писателя и художника Арнольда Лобела — любимцы маленьких читателей по всему земному шару вот уже много десятков лет. Малышам родители читают сказки Лобела вслух: вместе смеются над неловкостью Жаба и изобретательностью Квака, вместе задумываются о ценности дружбы. А дети постарше, которые уже готовятся к школе, учатся на сказках о Кваке и Жаба читать самостоятельно: смешные истории о любимых героях набраны крупным шрифтом — в самый раз для тех, кто делает первые шаги в самостоятельном чтении.Сборники сказок Арнольда Лобела о Кваке и Жабе многократно удостаивались высшей награды — медали Newbery — ее ежегодно присуждает Американская ассоциация библиотекарей лучшим произведениям, написанным для детей. А в 2010 году мы выбрали книгу Арнольда Лобела «Квак и Жаб снова вместе» для проведения Международного дня чтения — 20 мая 2010 года более 3 000 детей в России и других странах слушали, как взрослые: родители, учителя, библиотекари, — читают им вслух веселые истории о приключениях неразлучных друзей. Читать дальше…</t>
  </si>
  <si>
    <t>Summary of the book 'Croak and Toad all year round' Lobel A.:Winter, spring, summer, autumn — every season brings those who know how to enjoy life, a reason for laughter and adventures. The inseparable friends of Kwak and Toad in the new, already fourth book &amp;quot_Kwak and Toad all year round&amp;quot_ are having fun with might and main.In winter, a Croaker pulls a lazy Toad out of a warm, cozy house and teaches him to sledge (&amp;quot_Downhill&amp;quot_). It turns out that it's so cool and not scary at all! And when the snow melts and the first buds on the trees begin to swell, the distrustful Toad will persistently look for the very corner behind which spring hid (&amp;quot_Around the corner&amp;quot_). You can't do without the help of a Quack here again. On a hot summer day, Toad decided to treat a friend to ice cream and turned into ... a monster (&amp;quot_Ice cream&amp;quot_). Only the Kwak can save him! In autumn, when the fallen leaves lay like a carpet on the ground, the Croaker and the Toad will prepare surprises for each other, but the wind will confuse all their plans (&amp;quot_Surprise&amp;quot_). Well, friends will also celebrate the New Year together. And no dangerous gorges, dark, dangerous forest and toothy monsters will prevent them from enjoying the holiday (&amp;quot_New Year&amp;quot_). After all, they are good together.The lazy coward Toad and the cheerful inventor Kwak — the heroes of funny and philosophical fairy tales by American writer and artist Arnold Lobel — have been the favorites of young readers around the globe for many decades. Parents read Lobela fairy tales aloud to kids: They laugh together at the Toad's awkwardness and the Kwak's ingenuity, and think together about the value of friendship. And older children, who are already preparing for school, learn to read on their own from fairy tales about the Croaker and the Toad: funny stories about their favorite characters are typed in large type — just right for those who are taking the first steps in independent reading.Arnold Lobel's collections of fairy tales about the Quack and the Toad have been repeatedly awarded the highest award — the Newbery Medal — it is awarded annually by the American Association of Librarians to the best works written for children. And in 2010, we chose Arnold Lobel's book &amp;quot_Kwak and Toad Together Again&amp;quot_ for the International Reading Day — on May 20, 2010, more than 3,000 children in Russia and other countries listened to adults: parents, teachers, librarians — read aloud to them funny stories about the adventures of inseparable friends. Read more…</t>
  </si>
  <si>
    <t>Kvak i Zhab kruglyĭ god</t>
  </si>
  <si>
    <t>Annotatsiia k knige 'Kvak i Zhab kruglyĭ god' Lobel A.:Zima, vesna, leto, osenʹ — kazhdyĭ sezon prinosit tem, kto umeet radovatʹsia zhizni, povod dlia smekha i prikliucheniĭ. Nerazluchnye druzʹia Kvak i Zhab v novoĭ, uzhe chetvertoĭ knige «Kvak i Zhab kruglyĭ god» veseliatsia vovsiu.Zimoĭ Kvak vytaskivaet lenivogo Zhaba iz teplogo, uiutnogo doma i uchit ego katatʹsia na sankakh («S gorki»). Okazyvaetsia, ėto tak zdorovo i sovsem ne strashno! A kogda sneg rastaet i nachnut nabukhatʹ pervye pochki na derevʹiakh, nedoverchivyĭ Zhab budet uporno iskatʹ tot samyĭ ugol, za kotorym spriatalasʹ vesna («Za uglom»). Bez pomoshchi Kvaka tut opiatʹ ne oboĭtisʹ. Zharkim letnim denʹkom Zhab reshil ugostitʹ druga morozhenym i prevratilsia v... chudovishche («Morozhenoe»). Tolʹko Kvak mozhet ego spasti! Osenʹiu, kogda opavshie listʹia kovrom liagut na zemliu, Kvak i Zhab prigotoviat drug drugu siurprizy, no veter sputaet vse ikh plany («Siurpriz»). Nu, a vstrechatʹ Novyĭ God druzʹia tozhe budut vmeste. I nikakie opasnye ushchelʹia, temnyĭ, polnyĭ opasnosteĭ les i zubastye chudovishcha ne pomeshaiut im radovatʹsia prazdniku («Novyĭ god»). Vedʹ im khorosho vmeste.Lenivyĭ trusishka Zhab i veselyĭ vydumshchik Kvak — geroi smeshnykh i filosofskikh skazok amerikanskogo pisatelia i khudozhnika Arnolʹda Lobela — liubimtsy malenʹkikh chitateleĭ po vsemu zemnomu sharu vot uzhe mnogo desiatkov let. Malysham roditeli chitaiut skazki Lobela vslukh: vmeste smeiutsia nad nelovkostʹiu Zhaba i izobretatelʹnostʹiu Kvaka, vmeste zadumyvaiutsia o tsennosti druzhby. A deti postarshe, kotorye uzhe gotoviatsia k shkole, uchatsia na skazkakh o Kvake i Zhaba chitatʹ samostoiatelʹno: smeshnye istorii o liubimykh geroiakh nabrany krupnym shriftom — v samyĭ raz dlia tekh, kto delaet pervye shagi v samostoiatelʹnom chtenii.Sborniki skazok Arnolʹda Lobela o Kvake i Zhabe mnogokratno udostaivalisʹ vyssheĭ nagrady — medali Newbery — ee ezhegodno prisuzhdaet Amerikanskaia assotsiatsiia bibliotekareĭ luchshim proizvedeniiam, napisannym dlia deteĭ. A v 2010 godu my vybrali knigu Arnolʹda Lobela «Kvak i Zhab snova vmeste» dlia provedeniia Mezhdunarodnogo dnia chteniia — 20 maia 2010 goda bolee 3 000 deteĭ v Rossii i drugikh stranakh slushali, kak vzroslye: roditeli, uchitelia, bibliotekari, — chitaiut im vslukh veselye istorii o prikliucheniiakh nerazluchnykh druzeĭ. Chitatʹ dalʹshe…</t>
  </si>
  <si>
    <t>Pink giraffe</t>
  </si>
  <si>
    <t>Rozovyĭ zhiraf</t>
  </si>
  <si>
    <t>Санкт-Петербург; Поляндрия Принт</t>
  </si>
  <si>
    <t>Markitto, Michele</t>
  </si>
  <si>
    <t>A giant and a knight from the cities that stood in the same valley walked from their homes every evening and met in the middle.</t>
  </si>
  <si>
    <t>http://sentrumbookstore.com/upload/iblock/c01/i5s7srjy3f2p48sdkjrv9ekv2ewp2leh/9785604964552.jpg</t>
  </si>
  <si>
    <t>Velikan i rytsarʹ:Istoriia Miĭma i Mraara</t>
  </si>
  <si>
    <t>Velikan i rytsarʹ iz gorodov, chto stoiali v odnoĭ doline, kazhdyĭ vecher shli ot svoikh domov i vstrechalisʹ poseredine.</t>
  </si>
  <si>
    <t>St. Petersburg; Polyandria Print</t>
  </si>
  <si>
    <t>Sankt-Peterburg; Poliandriia Print</t>
  </si>
  <si>
    <t>Nordqvist, Sven</t>
  </si>
  <si>
    <t>The long-awaited new book by the artist Sven Nordqvist for careful examination.The boy finds himself in an unfamiliar place and does not understand how he got here or how to get back. But little men and a Reference grandmother come to the rescue. It is important to follow the yellow stripe all the time: it will definitely lead to the house. The yellow road winds between rocks where strange giraffes tell jokes, dives into a forest inhabited by kind trolls, leads to a desert lined with ships and boats, and turns into a yellow river - and then the sea, and the island, and the princess's castle, and the maze. At every turn, not only dangers await the boy, but also kind helpers - hooligan jackdaws, a stern submarine captain, a talking dog, an artist painting magical paintings. And in case of anything, an unusual backpack presented by the little men helps out.</t>
  </si>
  <si>
    <t>Doroga domoĭ</t>
  </si>
  <si>
    <t>Dolgozhdannaia novaia kniga khudozhnika Svena Nurdkvista dlia vnimatelʹnogo razgliadyvaniia.Malʹchik ochutilsia v neznakomom meste i ne ponimaet, ni kak siuda popal, ni kak vernutʹsia nazad. No na podmogu prikhodiat malenʹkie chelovechki i Spravochnaia babushka. Vazhno vse vremia sledovatʹ za zheltoĭ poloskoĭ: ona obiazatelʹno vyvedet k domu. Zheltaia doroga vʹetsia mezhdu skal, gde strannye zhirafy traviat anekdoty, nyriaet v les, naselennyĭ dobrymi trolliami, privodit v pustyniu, ustavlennuiu korabliami i lodkami, i prevrashchaetsia v zheltuiu reku - a dalʹshe i more, i ostrov, i zamok printsessy, i labirint. Na kazhdom povorote malʹchika podzhidaiut ne tolʹko opasnosti, no i dobrye pomoshchniki - to khuliganistye galki, to surovyĭ kapitan podvodnoĭ lodki, to govoriashchiĭ pes, to khudozhnitsa, risuiushchaia volshebnye kartiny. A v sluchae chego vyruchaet podarennyĭ chelovechkami neobyknovennyĭ riukzak.</t>
  </si>
  <si>
    <t>ALBUS CORVUS (WHITE CROW)</t>
  </si>
  <si>
    <t>ALBUS CORVUS (BELAIA VORONA)</t>
  </si>
  <si>
    <t>В книгу 'Людоед и Принцесса, или Все наоборот' вошли стихи удивительного поэта Генриха Сапгира. Стихи веселые, смешные, в них происходят несуразности - светит нарисованное солнце, Людоед сбегает от Принцессы, а в морской глубине живет чудо-юдо. Читать об этом очень интересно! Осторожно! Книжка развивает воображение. Иллюстрации Екатерины Костиной. Для дошкольного возраста.</t>
  </si>
  <si>
    <t>The book &amp;quot_The Ogre and the Princess, or vice versa&amp;quot_ includes poems by the amazing poet Heinrich Sapgir. The poems are funny, funny, absurdities occur in them - the painted sun shines, the Ogre escapes from the Princess, and a miracle yudo lives in the depths of the sea. It's very interesting to read about it! Caution! The book develops the imagination. Illustrations by Ekaterina Kostina. For preschool age.</t>
  </si>
  <si>
    <t>http://sentrumbookstore.com/upload/iblock/834/smcqq6gxx1spv08sukbfyq1n4h9oti2x/9785171605063.jpg</t>
  </si>
  <si>
    <t>Liudoed i Printsessa, ili Vsë naoborot</t>
  </si>
  <si>
    <t>V knigu 'Liudoed i Printsessa, ili Vse naoborot' voshli stikhi udivitelʹnogo poėta Genrikha Sapgira. Stikhi veselye, smeshnye, v nikh proiskhodiat nesuraznosti - svetit narisovannoe solntse, Liudoed sbegaet ot Printsessy, a v morskoĭ glubine zhivet chudo-iudo. Chitatʹ ob ėtom ochenʹ interesno! Ostorozhno! Knizhka razvivaet voobrazhenie. Illiustratsii Ekateriny Kostinoĭ. Dlia doshkolʹnogo vozrasta.</t>
  </si>
  <si>
    <t>Если вам нравятся мыслящие роботы, красочные комиксы и фантастические миры будущего &amp;mdash_ эта книжка для вас. Если вам нравятся тайны, тонкий юмор, философские сюжеты и персонажи, которым нельзя не сопереживать, &amp;mdash_ эта книжка для вас.&amp;lt_br /&amp;gt_&amp;lt_br&amp;gt_Современный британский цифровой художник Мэтт Диксон создает выразительные истории о приключениях роботов &amp;mdash_ в них нет слов, но есть и лукавая усмешка, и радость узнавания, и неожиданные вопросы. На которые каждый читатель волен отвечать по-своему.&amp;lt_br /&amp;gt_&amp;lt_br&amp;gt_В удивительном мире Мэтта Диксона нет людей, но это не значит, что мир этот бесчеловечен. Его трогательные роботы улыбаются и грустят, лазают через заборы, радуются подаркам, пытаются качаться на качелях, спускаются на морское дно и забираются на крыши опустевшего города.&amp;lt_br /&amp;gt_&amp;lt_br&amp;gt_Исследуют ли они новое и неизведанное? Ищут кого-нибудь, с кем разделить радость открытий? Может быть, нас? А может быть, они &amp;mdash_ это и есть мы?&amp;lt_/p&amp;gt_</t>
  </si>
  <si>
    <t>Dixon, Matt</t>
  </si>
  <si>
    <t>If you like thinking robots, colorful comics and fantastic worlds of the future, this book is for you. If you like mysteries, subtle humor, philosophical plots and characters that you can't help but empathize with, this book is for you.&amp;lt_br /&amp;gt_&amp;lt_br&amp;gt_Modern British digital artist Matt Dixon creates expressive stories about the adventures of robots — there are no words in them, but there is a sly smile, and the joy of recognition, and unexpected questions. Which each reader is free to answer in his own way.&amp;lt_br /&amp;gt_&amp;lt_br&amp;gt_There are no people in Matt Dixon's amazing world, but this does not mean that this world is inhuman. His touching robots smile and feel sad, climb over fences, enjoy gifts, try to swing on a swing, go down to the seabed and climb onto the roofs of an empty city.&amp;lt_br /&amp;gt_&amp;lt_br&amp;gt_Are they exploring the new and unknown? Are they looking for someone to share the joy of discovery with? Maybe us? Or maybe they are us?&amp;lt_/p&amp;gt_</t>
  </si>
  <si>
    <t>Roboty</t>
  </si>
  <si>
    <t>Dikson, Mėtt</t>
  </si>
  <si>
    <t>Esli vam nraviatsia mysliashchie roboty, krasochnye komiksy i fantasticheskie miry budushchego &amp;mdash_ ėta knizhka dlia vas. Esli vam nraviatsia taĭny, tonkiĭ iumor, filosofskie siuzhety i personazhi, kotorym nelʹzia ne soperezhivatʹ, &amp;mdash_ ėta knizhka dlia vas.&amp;lt_br /&amp;gt_&amp;lt_br&amp;gt_Sovremennyĭ britanskiĭ tsifrovoĭ khudozhnik Mėtt Dikson sozdaet vyrazitelʹnye istorii o prikliucheniiakh robotov &amp;mdash_ v nikh net slov, no estʹ i lukavaia usmeshka, i radostʹ uznavaniia, i neozhidannye voprosy. Na kotorye kazhdyĭ chitatelʹ volen otvechatʹ po-svoemu.&amp;lt_br /&amp;gt_&amp;lt_br&amp;gt_V udivitelʹnom mire Mėtta Diksona net liudeĭ, no ėto ne znachit, chto mir ėtot beschelovechen. Ego trogatelʹnye roboty ulybaiutsia i grustiat, lazaiut cherez zabory, raduiutsia podarkam, pytaiutsia kachatʹsia na kacheliakh, spuskaiutsia na morskoe dno i zabiraiutsia na kryshi opustevshego goroda.&amp;lt_br /&amp;gt_&amp;lt_br&amp;gt_Issleduiut li oni novoe i neizvedannoe? Ishchut kogo-nibudʹ, s kem razdelitʹ radostʹ otkrytiĭ? Mozhet bytʹ, nas? A mozhet bytʹ, oni &amp;mdash_ ėto i estʹ my?&amp;lt_/p&amp;gt_</t>
  </si>
  <si>
    <t>Gorodets</t>
  </si>
  <si>
    <t>«Печем сами без мамы» - настоящая находка для юных пекарей и их родителей. Под обложкой более 60 разнообразных рецептов с пошаговым описанием: запеканки, пироги, печенье, торты, круассаны и многое-многое другое. Помогать ребенку будут веселые персонажи - звери, волшебные существа и герои сказок. Яркие иллюстрации, выполненные в стиле современных мультфильмов.</t>
  </si>
  <si>
    <t>&amp;quot_Baking by ourselves without mom&amp;quot_ is a real find for young bakers and their parents. Under the cover there are more than 60 different recipes with step-by-step descriptions: casseroles, pies, cookies, cakes, croissants and much more. Funny characters - animals, magical creatures and fairy tale characters will help the child. Bright illustrations made in the style of modern cartoons.</t>
  </si>
  <si>
    <t>http://sentrumbookstore.com/upload/iblock/341/w20fodq2sce4iukb23ab8hepnzn3ywhr/9785171586553.jpg</t>
  </si>
  <si>
    <t>Pechëm sami bez mamy</t>
  </si>
  <si>
    <t>«Pechem sami bez mamy» - nastoiashchaia nakhodka dlia iunykh pekareĭ i ikh roditeleĭ. Pod oblozhkoĭ bolee 60 raznoobraznykh retseptov s poshagovym opisaniem: zapekanki, pirogi, pechenʹe, torty, kruassany i mnogoe-mnogoe drugoe. Pomogatʹ rebenku budut veselye personazhi - zveri, volshebnye sushchestva i geroi skazok. IArkie illiustratsii, vypolnennye v stile sovremennykh mulʹtfilʹmov.</t>
  </si>
  <si>
    <t>Продолжение первой книги 'Крылатые кошки'. Крылатые кошки летят навестить свою маму. какой сюрприз ждет их дома? Книга об удивительных крылатых котятах, об их приключениях и путешествиях. О смелости и ответственности.</t>
  </si>
  <si>
    <t>Continuation of the first book &amp;quot_Winged cats&amp;quot_. Winged cats fly to visit their mother. What kind of surprise awaits them at home? The book is about amazing winged kittens, about their adventures and travels. About courage and responsibility.</t>
  </si>
  <si>
    <t>http://sentrumbookstore.com/upload/iblock/429/t72x1xhg1d57jfpz15erk19w2rxpgehk/9785000743461.jpg</t>
  </si>
  <si>
    <t>Prodolzhenie pervoĭ knigi 'Krylatye koshki'. Krylatye koshki letiat navestitʹ svoiu mamu. kakoĭ siurpriz zhdet ikh doma? Kniga ob udivitelʹnykh krylatykh kotiatakh, ob ikh prikliucheniiakh i puteshestviiakh. O smelosti i otvetstvennosti.</t>
  </si>
  <si>
    <t>Career Press</t>
  </si>
  <si>
    <t>Karʹera Press</t>
  </si>
  <si>
    <t>Matyushkina, Ekaterina</t>
  </si>
  <si>
    <t>The total circulation of the author's books is more than 4 million copies. Katya Matyushkina's books are published in Russia and abroad.Hurray! A long-awaited novelty! The eighth book of Katya Matyushkina's most popular cycle &amp;quot_Da Vinci's Cat&amp;quot_.Many people have heard about this cat, and those who have read about it, probably fell in love with him. After all, it is simply impossible to resist the charm of a big red genius cat! He solves the most difficult cases with ease and fearlessness. The animals run to him for help and follow his investigations with admiration. And only one creature — a small purple animal named Ziza — is haunted by his fame and the talent of the da Vinci cat.Exciting adventures of da Vinci the cat and his friends, new villainies of an enterprising purple mouse, fragrant magic, a mysterious School, strange creatures and even a talking fish are waiting for you…Colorful and funny illustrations by Kristina Borodina.Fun and exciting reading for children of senior preschool and primary school age.The first book for independent reading.Young detectives and all cat lovers will love it!</t>
  </si>
  <si>
    <t>Kot da Vinchi. Shkola zlodeĭstva</t>
  </si>
  <si>
    <t>Matiushkina, Ekaterina</t>
  </si>
  <si>
    <t>Summarnyĭ tirazh knig avtora — bolee 4 mln ėkzempliarov. Knigi Kati Matiushkinoĭ izdaiutsia v Rossii i za rubezhom.Ura! Dolgozhdannaia novinka! Vosʹmaia kniga samogo populiarnogo tsikla Kati Matiushkinoĭ «Kot da Vinchi».Ob ėtom kote slyshali mnogie, a kto o nëm chital, naverniaka ego poliubili. Vedʹ ustoiatʹ pered obaianiem bolʹshogo ryzhego genialʹnogo kota prosto nevozmozhno! On s lëgkostʹiu i besstrashiem raskryvaet samye slozhnye dela. Zveri begut k nemu za pomoshchʹiu i s voskhishcheniem slediat za ego rassledovaniiami. I tolʹko odnomu sushchestvu — malenʹkomu fioletovomu zverʹku po imeni Zyza — ne daët pokoia ego slava i talant kota da Vinchi.Vas zhdut uvlekatelʹnye prikliucheniia kota da Vinchi i ego druzeĭ, novye zlodeĭstva predpriimchivogo fioletovogo myshonka, aromatnoe volshebstvo, tainstvennaia Shkola, strannye sushchestva i dazhe govoriashchaia ryba…Krasochnye i zabavnye illiustratsii Kristiny Borodinoĭ.Vesëloe i uvlekatelʹnoe chtenie dlia deteĭ starshego doshkolʹnogo i mladshego shkolʹnogo vozrasta.Pervaia kniga dlia samostoiatelʹnogo chteniia.Ponravitsia iunym detektivam i vsem liubiteliam kotov!</t>
  </si>
  <si>
    <t>Children should read this book together with their adults.To finally find out all the secrets and weaknesses of each other and start treating them condescendingly.After all, it will become clear to you that children do not obey not because of a bad character, but adults do not demand something out of harmfulness.What are the conflicts between fathers and children really about?Solely because of their mutual love and desire to protect each other from mistakes and upsets!</t>
  </si>
  <si>
    <t>Vse-vse-vse Deti i Ėti</t>
  </si>
  <si>
    <t>Chitatʹ ėtu knigu deti dolzhny vmeste so svoimi vzroslymi.Chtoby nakonets uznatʹ vse sekrety i slabosti drug druga i nachatʹ otnositʹsia k nim sniskhoditelʹno.Vedʹ vam stanet poniatno, chto deti ne slushaiutsia ne iz-za plokhogo kharaktera, a vzroslye chto-to trebuiut ne iz vrednosti.Iz-za chego zhe na samom dele proiskhodiat konflikty ottsov i deteĭ?Iskliuchitelʹno iz-za ikh vzaimnoĭ liubvi i zhelaniia uberechʹ drug druga ot oshibok i ogorcheniĭ!</t>
  </si>
  <si>
    <t>Prokofiev, Sofia</t>
  </si>
  <si>
    <t>Princess Snow White was nicknamed the Golden Heart for her kindness.She couldn't walk by calmly if she saw someone suffering...One day, a little girl turned into an elf on a whim, but has been regretting it ever since. She wanted to become a girl again and find her immortal soul. Snow White had to endure difficult trials, entering into an unequal struggle with her stepmother, a witch who turned into an old woman and decided to deceive the elf girl and at the same time destroy Snow White...Good will not die, but evil will disappear!</t>
  </si>
  <si>
    <t>Belosnezhka i malenʹkiĭ Ėlʹf</t>
  </si>
  <si>
    <t>Prokofʹeva, Sofʹia</t>
  </si>
  <si>
    <t>Printsessu Belosnezhku za eë dobrotu prozvali Zolotoe Serdechko.Ona ne mogla spokoĭno proĭti mimo, esli videla, chto kto-to stradaet...Odnazhdy odna malenʹkaia devochka po svoeĭ prikhoti prevratilasʹ v ėlʹfa, no s tekh porsilʹno zhalela ob ėtom. Ona khotela snova statʹ devochkoĭ ivnovʹ obresti svoiu bessmertnuiu dushu. Belosnezhke prishlosʹ proĭtitiazhkie ispytaniia, vstupiv v neravnuiu borʹbu so svoeĭ machekhoĭ-koldunʹeĭ, kotoraia obernulasʹ starushkoĭi reshila obmanutʹ devochku-ėlʹfa i zaodno pogubitʹ i Belosnezhku...Dobro ne umrët, a zlo propadët!</t>
  </si>
  <si>
    <t>In a magical land, the king and queen had a daughter, sweet and white. They called her Snow White. But soon the queen died, and Princess Snow White had a wicked and envious stepmother, Morganda. And she was a witch, her stepmother envied Snow White's beauty and decided to ruin her. Snow White was loved by both people and animals for her kindness. And most of all, her fiance Prince Theodore. He, having passed the tests of loyalty and courage, saved Snow White. And soon a merry wedding was celebrated in the royal castle!..Good will not die, but evil will disappear!</t>
  </si>
  <si>
    <t>http://sentrumbookstore.com/upload/iblock/9df/wxtx5nf5c1ug0jjd857dz4497kpltvke/2da017943f63d733d65fb88253bb1053.jpg</t>
  </si>
  <si>
    <t>Belosnezhka i prints Teodor</t>
  </si>
  <si>
    <t>V volshebnoĭ strane u korolia i korolevy rodilasʹ dochʹ, milaia i belenʹkaia. Nazvalieë Belosnezhkoĭ. No vskore koroleva umerla, i u printsessy Belosnezhki poiavilasʹzlaia i zavistlivaia machekha Morganda. A byla ona koldunʹeĭ, pozavidovala machekha krasote Belosnezhkii reshila pogubitʹ eë. Belosnezhku za eë dobrotu liubili i liudi, i zveri. A bolʹshe vsekh -eë zhenikh prints Teodor. On-to, proĭdia ispytaniia na vernostʹ i muzhestvo, spas Belosnezhku. I v skorom vremeniv korolevskom zamke otprazdnovali vesëluiu svadʹbu!..Dobro ne umrët, a zlo propadët!</t>
  </si>
  <si>
    <t>Не так давно автор вместе с сыном Сашей преодолели необъяснимую болезнь своей собаки Марселя и решили поделиться с читателями невероятной историей о том, как любовь и вера в чудо могут вылечить живое существо.</t>
  </si>
  <si>
    <t>Not so long ago, the author and his son Sasha overcame the unexplained illness of their dog Marcel and decided to share with readers an incredible story about how love and faith in a miracle can cure a living being.</t>
  </si>
  <si>
    <t>http://sentrumbookstore.com/upload/iblock/67f/25zihkfmfbl2aw4m76x5gr030b2fd9g1/9785907762275.jpg</t>
  </si>
  <si>
    <t>Marselʹ vstaët na lapy. Skazka</t>
  </si>
  <si>
    <t>Ne tak davno avtor vmeste s synom Sasheĭ preodoleli neobʺiasnimuiu boleznʹ svoeĭ sobaki Marselia i reshili podelitʹsia s chitateliami neveroiatnoĭ istorieĭ o tom, kak liubovʹ i vera v chudo mogut vylechitʹ zhivoe sushchestvo.</t>
  </si>
  <si>
    <t>Ушинский, Константин;Толстой, Лев;Михайлов, М.</t>
  </si>
  <si>
    <t>Вашему вниманию предлагается книга 'Сказки русских писателей'.Для младшего школьного возраста.</t>
  </si>
  <si>
    <t>Ushinsky, Konstantin; Tolstoy, Lev; Mikhailov, M.</t>
  </si>
  <si>
    <t>We offer you the book &amp;quot_Fairy Tales of Russian writers&amp;quot_.For primary school age.</t>
  </si>
  <si>
    <t>http://sentrumbookstore.com/upload/iblock/676/jlh8cw0nqkxmjgue5osytpxarkabern7/9785813814891.jpg</t>
  </si>
  <si>
    <t>Skazki russkikh pisateleĭ</t>
  </si>
  <si>
    <t>Ushinskiĭ, Konstantin;Tolstoĭ, Lev;Mikhaĭlov, M.</t>
  </si>
  <si>
    <t>Vashemu vnimaniiu predlagaetsia kniga 'Skazki russkikh pisateleĭ'.Dlia mladshego shkolʹnogo vozrasta.</t>
  </si>
  <si>
    <t>Harding, Francis</t>
  </si>
  <si>
    <t>Twelve-year-old Midge Mai, after the death of her father, a scientist, drags out a miserable existence with her distant relatives. The burning mill becomes a great reason for the girl to escape and embark on adventures with new friends. Her strange companions are the poet and crook Eponymius Clent and the malicious gander Saracen. This motley trio has no idea that they will find themselves in a web of intrigue and betrayal, in a world of illiteracy and civil strife, where books are considered evil, and the law punishes the printed word! But the main thing is that their main enemies will be internal demons: cowardice, selfishness and indifference.</t>
  </si>
  <si>
    <t>Korolevstvo zapretnykh knig</t>
  </si>
  <si>
    <t>Kharding, Frėnsis</t>
  </si>
  <si>
    <t>Dvenadtsatiletniaia Moshka Maĭ posle smerti ottsa-uchenogo vlachit zhalkoe sushchestvovanie u svoikh dalʹnikh rodstvennikov. Zagorevshaiasia melʹnitsa stanovitsia dlia devochki otlichnym povodom sbezhatʹ i pustitʹsia v prikliucheniia s novymi druzʹiam. Ee strannymi sputnikami stanoviatsia poėt i zhulik Ėponimiĭ Klent i zlovrednyĭ gusak Saratsin. Ėta pestraia troitsa i ne podozrevaet, chto okazhetsia v pautine intrig i predatelʹstv, v mire bezgramotnosti i mezhdousobits, gde knigi schitaiutsia zlom, a zakon karaet za pechatnoe slovo! No glavnoe - chto ikh osnovnymi vragami okazhutsia vnutrennie demony: trusostʹ, ėgoizm i ravnodushie.</t>
  </si>
  <si>
    <t>Clover Media Group</t>
  </si>
  <si>
    <t>Однажды Платяная Моль проснулась не в квартире семьи Грушкиных, как обычно, а в совсем незнакомом ей месте. Оказывается, носок с Молью привезли на дачу. Вот уж где тайная жизнь насекомых бурлит ключом! Пушистая красавица познакомилась с комарами и стрекозами, наядами, многоножкой и пауком, узнала, как гусеница становится бабочкой, почему светятся светляки и едва спаслась от лягушки и летучих мышей.Много интересных фактов о насекомых встретится в увлекательной сказке Виктории Царинной 'Тайная жизнь насекомых'. Иллюстрации Кристины Митиной.Для младшего школьного возраста.Виктория Царинная - писатель, переводчик, победитель множества литературных конкурсов и международного Корнейчуковского фестиваля детской литературы 2019, 2020 и 2021 годов. Её книги выходят в издательствах 'Феникс-Премьер', 'Стрекоза', '40 книг', 'Титул', 'Издательство АСТ'.</t>
  </si>
  <si>
    <t>Tsarinnaya, Victoria</t>
  </si>
  <si>
    <t>One day, the Wardrobe Moth woke up not in the apartment of the Grushkin family, as usual, but in a place completely unfamiliar to her. It turns out that a sock with a Moth was brought to the cottage. That's where the secret life of insects is bubbling with a key! The fluffy beauty got acquainted with mosquitoes and dragonflies, naiads, a centipede and a spider, learned how a caterpillar becomes a butterfly, why fireflies glow and barely escaped frogs and bats.Many interesting facts about insects will be found in Victoria Tsarina's fascinating fairy tale 'The Secret Life of Insects'. Illustrations by Kristina Mitina.For primary school age.Victoria Tsarinnaya is a writer, translator, winner of many literary competitions and the international Korneychuk Festival of Children's Literature in 2019, 2020 and 2021. Her books are published in the publishing houses Phoenix-Premier, Dragonfly, 40 Books, Title, AST Publishing House.</t>
  </si>
  <si>
    <t>Taĭnaia zhiznʹ nasekomykh</t>
  </si>
  <si>
    <t>TSarinnaia, Viktoriia</t>
  </si>
  <si>
    <t>Odnazhdy Platianaia Molʹ prosnulasʹ ne v kvartire semʹi Grushkinykh, kak obychno, a v sovsem neznakomom eĭ meste. Okazyvaetsia, nosok s Molʹiu privezli na dachu. Vot uzh gde taĭnaia zhiznʹ nasekomykh burlit kliuchom! Pushistaia krasavitsa poznakomilasʹ s komarami i strekozami, naiadami, mnogonozhkoĭ i paukom, uznala, kak gusenitsa stanovitsia babochkoĭ, pochemu svetiatsia svetliaki i edva spaslasʹ ot liagushki i letuchikh mysheĭ.Mnogo interesnykh faktov o nasekomykh vstretitsia v uvlekatelʹnoĭ skazke Viktorii TSarinnoĭ 'Taĭnaia zhiznʹ nasekomykh'. Illiustratsii Kristiny Mitinoĭ.Dlia mladshego shkolʹnogo vozrasta.Viktoriia TSarinnaia - pisatelʹ, perevodchik, pobeditelʹ mnozhestva literaturnykh konkursov i mezhdunarodnogo Korneĭchukovskogo festivalia detskoĭ literatury 2019, 2020 i 2021 godov. Eë knigi vykhodiat v izdatelʹstvakh 'Feniks-Premʹer', 'Strekoza', '40 knig', 'Titul', 'Izdatelʹstvo AST'.</t>
  </si>
  <si>
    <t>Чон, Енчхоль;Сынмин, О.</t>
  </si>
  <si>
    <t>Вы поссорились с другом, или, возможно, у вас стресс из-за учебы? Возьмите кошачью шерсть, прижмите к груди и произнесите три раза слово «Пожалуйста». Учитель Пэкко ответит на призыв и переместит свой волшебный магазинчик прямо к вашему дому. Но помните: в это место может попасть только клиент, и оно может пропасть в любой момент, в зависимости от настроения владельца. А потому, будьте вежливы с учителем Пэкко и он поможет решить ваши проблемы! Для младшего школьного возраста.</t>
  </si>
  <si>
    <t>Jeong, Yeonghol; Seungmin, Oh.</t>
  </si>
  <si>
    <t>Have you quarreled with a friend, or perhaps you are stressed because of your studies? Take the cat's fur, press it to your chest and say the word &amp;quot_Please&amp;quot_ three times. Teacher Pakko will answer the call and move his magic shop right to your house. But remember: only the client can get into this place, and it can disappear at any moment, depending on the mood of the owner. Therefore, be polite to Teacher Pecco and he will help you solve your problems! For primary school age.</t>
  </si>
  <si>
    <t>Kot, kotoryĭ prozhil 100 raz, uchitelʹ Pėkko. Tom 1: Tainstvennyĭ magazin</t>
  </si>
  <si>
    <t>Chon, Enchkholʹ;Synmin, O.</t>
  </si>
  <si>
    <t>Vy possorilisʹ s drugom, ili, vozmozhno, u vas stress iz-za ucheby? Vozʹmite koshachʹiu sherstʹ, prizhmite k grudi i proiznesite tri raza slovo «Pozhaluĭsta». Uchitelʹ Pėkko otvetit na prizyv i peremestit svoĭ volshebnyĭ magazinchik priamo k vashemu domu. No pomnite: v ėto mesto mozhet popastʹ tolʹko klient, i ono mozhet propastʹ v liuboĭ moment, v zavisimosti ot nastroeniia vladelʹtsa. A potomu, budʹte vezhlivy s uchitelem Pėkko i on pomozhet reshitʹ vashi problemy! Dlia mladshego shkolʹnogo vozrasta.</t>
  </si>
  <si>
    <t>Чукавин, Александр;Ткачева, Алиса</t>
  </si>
  <si>
    <t>Chukavin, Alexander; Tkacheva, Alice</t>
  </si>
  <si>
    <t>This book, like a time machine, will take you through several hundred years and show the evolution of cars. You will see how the mechanisms have changed from the time of Simon Stevin's sailing cart and Kulibin's &amp;quot_scooter&amp;quot_ to the present day. You will find out when rearview mirrors and seat belts appeared, what was the difference between the concepts of the 50s of the twentieth century. A variety of cars and trucks, collectible, military, sports and supersonic cars and many interesting facts about their creation and creators are presented in this book.For primary school age.</t>
  </si>
  <si>
    <t>Chukavin, Aleksandr;Tkacheva, Alisa</t>
  </si>
  <si>
    <t>Ėta kniga, slovno mashina vremeni, perenesët vas cherez neskolʹko soten let i pokazhet ėvoliutsiiu avtomobileĭ. Vy uvidite, kak menialisʹ mekhanizmy so vremën parusnoĭ povozki Simona Stevina i «samokatki» Kulibina do nashikh dneĭ. Uznaete, kogda poiavilisʹ zerkala zadnego vida i remni bezopasnosti, chem otlichalisʹ kontsepty 50-kh godov KhKh veka. Samye raznye — legkovye i gruzovye, kollektsionnye, voennye, sportivnye i sverkhzvukovye — avtomobili i mnozhestvo liubopytnykh faktov o ikh sozdanii i sozdateliakh predstavleny v ėtoĭ knige.Dlia mladshego shkolʹnogo vozrasta.</t>
  </si>
  <si>
    <t>The book contains some of the best fairy tales of Korea. They tell about magical objects that make the lives of ordinary people better, about sages who are able to answer the most difficult riddles, about emperors and brave warriors, as well as about the amazingly beautiful and noble girl Ok-Nan.</t>
  </si>
  <si>
    <t>http://sentrumbookstore.com/upload/iblock/aa9/zqy60ql70nqd3nh7k6h0hbldo51hv9js/9785977519205.jpg</t>
  </si>
  <si>
    <t>Tri podarka. Koreĭskie narodnye skazki</t>
  </si>
  <si>
    <t>V knige sobrany odni iz luchshikh skazok Korei. V nikh rasskazyvaetsia o volshebnykh predmetakh, kotorye delaiut zhiznʹ prostykh liudeĭ luchshe, o mudretsakh, sposobnykh otvetitʹ na samye slozhnye zagadki, ob imperatorakh i otvazhnykh voinakh, a tak zhe ob udivitelʹno prekrasnoĭ i blagorodnoĭ devushke Ok-Nan.</t>
  </si>
  <si>
    <t>Веселые приключения подружек Манюни и Наринэ продолжаются! В этой книге девочки едут с хором давать концерт в соседнем селе, доводят строгую Ба до белого каления, поиграв шерстью для набивки одеял в снежки, пытаются спасти Маню от бабушкиного гнева неожиданными методами и едут вместе с папой Нары в Ереван к знаменитому врачу. Теплая атмосфера детства, головокружительная череда невероятных событий и прекрасные цветные иллюстрации - все это делает книгу отличным подарком и детям, и их родителям.</t>
  </si>
  <si>
    <t>Abgaryan, N.</t>
  </si>
  <si>
    <t>The fun adventures of Manyuni and Narine's girlfriends continue! In this book, the girls go with the choir to give a concert in a neighboring village, bring the strict Ba to white heat, playing with wool for stuffing blankets in snowballs, try to save Manya from her grandmother's anger with unexpected methods and go with Nara's dad to Yerevan to see a famous doctor. The warm atmosphere of childhood, a dizzying series of incredible events and wonderful color illustrations - all this makes the book a great gift for both children and their parents.</t>
  </si>
  <si>
    <t>Maniunia edet na kontsert</t>
  </si>
  <si>
    <t>Veselye prikliucheniia podruzhek Maniuni i Narinė prodolzhaiutsia! V ėtoĭ knige devochki edut s khorom davatʹ kontsert v sosednem sele, dovodiat stroguiu Ba do belogo kaleniia, poigrav sherstʹiu dlia nabivki odeial v snezhki, pytaiutsia spasti Maniu ot babushkinogo gneva neozhidannymi metodami i edut vmeste s papoĭ Nary v Erevan k znamenitomu vrachu. Teplaia atmosfera detstva, golovokruzhitelʹnaia chereda neveroiatnykh sobytiĭ i prekrasnye tsvetnye illiustratsii - vse ėto delaet knigu otlichnym podarkom i detiam, i ikh roditeliam.</t>
  </si>
  <si>
    <t>Аверченко, Аркадий;Драгунский, Виктор;Зощенко, Михаил;Тэффи;Черный, Саша;Родионов, Игорь;Щекотилов, Николай;Егоров, Александр;Асеева, Ирина;Вера, Гамаюн;Дзе, Наталья;Зимова, Анна</t>
  </si>
  <si>
    <t>Averchenko, Arkady;Dragunsky, Viktor;Zoshchenko, Mikhail;Taffy;Cherny, Sasha;Rodionov, Igor;Shchekotilov, Nikolai;Egorov, Alexander;Aseeva, Irina;Vera, Gamayun;Dze, Natalia;Zimova, Anna</t>
  </si>
  <si>
    <t xml:space="preserve">We repeat for the most gifted! </t>
  </si>
  <si>
    <t>The next volume of the comedy battle of classics and contemporaries contains funny stories for all time.Funny stories were told by classics and contemporaries — writers Arkady Averchenko, Viktor Dragunsky, Mikhail Zoshchenko, N. A. Taffy, Sasha Cherny_ Irina Aseeva, Vera Gamayun, Natalia Dze, Alexander Egorov, Anna Zimova, Igor Rodionov and Nikolai Shchekotilov.</t>
  </si>
  <si>
    <t xml:space="preserve">Povtoriaem dlia osobo odarennykh! </t>
  </si>
  <si>
    <t>Averchenko, Arkadiĭ;Dragunskiĭ, Viktor;Zoshchenko, Mikhail;Tėffi;Chernyĭ, Sasha;Rodionov, Igorʹ;Shchekotilov, Nikolaĭ;Egorov, Aleksandr;Aseeva, Irina;Vera, Gamaiun;Dze, Natalʹia;Zimova, Anna</t>
  </si>
  <si>
    <t>V ocherednom tome kamedi-battla klassikov i sovremennikov — smeshnye rasskazy na vse vremena.Vesëlye istorii rasskazali klassiki i sovremenniki — pisateli Arkadiĭ Averchenko, Viktor Dragunskiĭ, Mikhail Zoshchenko, N. A. Tėffi, Sasha Chërnyĭ_ Irina Aseeva, Vera Gamaiun, Natalʹia Dze, Aleksandr Egorov, Anna Zimova, Igorʹ Rodionov i Nikolaĭ Shchekotilov.</t>
  </si>
  <si>
    <t>What is home economics? This is a house filled with beauty and love, where everything is made by your hands and the hands of your children.You definitely didn't expect this. The famous writer Masha Traub has written an encyclopedia on home economics for children, as well as their mothers and grandmothers. Knitting, sewing, tiling, painting on walls and furniture, creating a variety of crafts and necessary little things from everything at hand. And also wonderful Story Machines that give everyone the atmosphere of a cozy home, enduring family values, admiration for children's imagination and, of course, childhood memory… Open the book and you will feel the warmth and joy of meeting, the aromas of a wonderful home, unforgettable childhood sensations. And so you will want to pass on the skills and abilities that you received from grandmothers to the next generation. After all, they will also build and run their own houses, and it is better to learn this at a young age.Real home economics by Masha Traub</t>
  </si>
  <si>
    <t>Domovodstvo s Masheĭ Traub</t>
  </si>
  <si>
    <t>Chto takoe domovodstvo? Ėto dom, napolnennyĭ krasotoĭ i liubovʹiu, gde vse sdelano tvoimi rukami i rukami tvoikh deteĭ.Vy tochno takogo ne ozhidali. Izvestnaia pisatelʹnitsa Masha Traub napisala dlia deteĭ, a takzhe ikh mam i babushek, ėntsiklopediiu po domovodstvu. Viazanie, shitʹe, ukladyvanie plitki, risovanie na stenakh i mebeli, sozdanie raznoobraznykh podelok i nuzhnykh melocheĭ iz vsego, chto pod rukoĭ. A eshche prekrasnye Mashiny istorii, kotorye dariat vsem atmosferu uiutnogo domashnego ochaga, neprekhodiashchie semeĭnye tsennosti, voskhishchenie detskoĭ fantazieĭ i, konechno, pamiatʹ detstva… Otkroĭte knigu i na vas poveet teplom i radostʹiu vstrechi, aromatami chudesnogo doma, nezabyvaemymi detskimi oshchushcheniiami. I tak zakhochetsia peredatʹ te umeniia i navyki, chto polucheny ot babushek, sleduiushchemu pokoleniiu. Vedʹ oni tozhe budut stroitʹ i vesti svoi doma, a uchitʹsia ėtomu luchshe v iunom vozraste.Nastoiashchee domovodstvo ot Mashi Traub</t>
  </si>
  <si>
    <t>Thacher, M.</t>
  </si>
  <si>
    <t>This incredibly colorful edition is included in the TOP 100 best astronomy books in the world by Amazon. It is dedicated to one of the most exciting topics — our universe. And the encyclopedia has an amazing secret: it glows in the dark!Readers will learn how different celestial bodies were formed, what is the secret of natural phenomena observed in the sky, how to find various constellations and planets with the naked eye, and much more. Maps of the celestial hemispheres and hand-made astronomical instruments will help everyone masterfully navigate the most mysterious corners of the starry sky! And large and bright photographs will allow you to see the objects of the Solar System in all their glory.The book will be interesting and useful for both schoolchildren and adult space lovers. It is great for exploring with the whole family and will serve as the perfect gift for any occasion!</t>
  </si>
  <si>
    <t>Zvezdnoe nebo. Populiarnaia astronomiia dlia vsekh</t>
  </si>
  <si>
    <t>Tėcher, M.</t>
  </si>
  <si>
    <t>Ėto neveroiatno krasochnoe izdanie vkhodit v TOP-100 luchshikh v mire knig po astronomii reĭtinga Amazon. Ono posviashcheno odnoĭ iz samykh zakhvatyvaiushchikh tem — nasheĭ Vselennoĭ. A eshchë u ėntsiklopedii estʹ udivitelʹnyĭ sekret: ona svetitsia v temnote!Chitateli uznaiut, kak obrazovalisʹ raznye nebesnye tela, v chëm sekret prirodnykh iavleniĭ, nabliudaemykh v nebe, kak nakhoditʹ nevooruzhënnym glazom razlichnye sozvezdiia i planety i mnogoe drugoe. Karty nebesnykh polushariĭ i sdelannye svoimi rukami astronomicheskie instrumenty pomogut kazhdomu masterski orientirovatʹsia v samykh zagadochnykh ugolkakh zvëzdnogo neba! A razgliadetʹ obʺekty Solnechnoĭ sisteme vo vseĭ ikh krase pozvoliat bolʹshie i iarkie fotografii.Kniga budet interesna i polezna kak shkolʹnikam, tak i vzroslym liubiteliam kosmosa. Ona otlichno podkhodit dlia izucheniia vseĭ semʹëĭ i posluzhit idealʹnym podarkom po liubomu povodu!</t>
  </si>
  <si>
    <t>Дорогие родители! Без сомнения, каждый из вас мечтает воспитать своего ребёнка достойным членом общества, для которого умение общаться с окружающими, правильно вести себя в любой, даже самой непростой ситуации — неотъемлемая составляющая гармонично развитой личности. В наш век развитых технологий и постоянного общения на расстоянии правила этикета обретают особую важность, ведь зачастую мнение о человеке формируется вне зависимости от его поведения или внешнего облика. Теперь люди гораздо реже встречаются и проводят время вместе, и тем большую ценность представляет способность людей проявлять свои лучшие качества и знание правил поведения в обществе.Данная книга — это увлекательное и практичное руководство, которое поможет детям освоить правила этикета и подскажет, как правильно вести себя в различных жизненных ситуациях. В ней они найдут множество интересных историй, примеров и практических советов, которые помогут им разобраться в такой важной сфере, как общение. В нашем непростом мире очень многое зависит от того, как человек выстраивает гармоничные отношения с окружающими, и недаром известная пословица гласит: относись к другим так, как хотел бы, чтобы относились к тебе. Эта книга — не 'учебник хороших манер', где просто описываются правила поведения: это практичный путеводитель, который, несомненно, поспособствует всестороннему и гармоничному развитию ребёнка, формированию таких незаменимых качеств и черт характера, как вежливость и воспитанность.</t>
  </si>
  <si>
    <t>Dear parents! Without a doubt, each of you dreams of raising your child as a worthy member of society, for whom the ability to communicate with others, behave correctly in any, even the most difficult situation, is an integral component of a harmoniously developed personality. In our age of advanced technology and constant communication at a distance, the rules of etiquette are of particular importance, because often an opinion about a person is formed regardless of his behavior or appearance. Now people meet and spend time together much less often, and the more valuable is the ability of people to show their best qualities and knowledge of the rules of behavior in society.This book is a fascinating and practical guide that will help children learn the rules of etiquette and tell them how to behave correctly in various life situations. In it, they will find many interesting stories, examples and practical tips that will help them understand such an important area as communication. In our difficult world, a lot depends on how a person builds harmonious relationships with others, and it's not for nothing that a well-known proverb says: treat others the way you would like to be treated. This book is not a 'textbook of good manners', which simply describes the rules of behavior: this is a practical guide that will undoubtedly contribute to the comprehensive and harmonious development of the child, the formation of such irreplaceable qualities and character traits as politeness and good manners.</t>
  </si>
  <si>
    <t>Ėtiket dlia deteĭ</t>
  </si>
  <si>
    <t>Dorogie roditeli! Bez somneniia, kazhdyĭ iz vas mechtaet vospitatʹ svoego rebënka dostoĭnym chlenom obshchestva, dlia kotorogo umenie obshchatʹsia s okruzhaiushchimi, pravilʹno vesti sebia v liuboĭ, dazhe samoĭ neprostoĭ situatsii — neotʺemlemaia sostavliaiushchaia garmonichno razvitoĭ lichnosti. V nash vek razvitykh tekhnologiĭ i postoiannogo obshcheniia na rasstoianii pravila ėtiketa obretaiut osobuiu vazhnostʹ, vedʹ zachastuiu mnenie o cheloveke formiruetsia vne zavisimosti ot ego povedeniia ili vneshnego oblika. Teperʹ liudi gorazdo rezhe vstrechaiutsia i provodiat vremia vmeste, i tem bolʹshuiu tsennostʹ predstavliaet sposobnostʹ liudeĭ proiavliatʹ svoi luchshie kachestva i znanie pravil povedeniia v obshchestve.Dannaia kniga — ėto uvlekatelʹnoe i praktichnoe rukovodstvo, kotoroe pomozhet detiam osvoitʹ pravila ėtiketa i podskazhet, kak pravilʹno vesti sebia v razlichnykh zhiznennykh situatsiiakh. V neĭ oni naĭdut mnozhestvo interesnykh istoriĭ, primerov i prakticheskikh sovetov, kotorye pomogut im razobratʹsia v takoĭ vazhnoĭ sfere, kak obshchenie. V nashem neprostom mire ochenʹ mnogoe zavisit ot togo, kak chelovek vystraivaet garmonichnye otnosheniia s okruzhaiushchimi, i nedarom izvestnaia poslovitsa glasit: otnosisʹ k drugim tak, kak khotel by, chtoby otnosilisʹ k tebe. Ėta kniga — ne 'uchebnik khoroshikh maner', gde prosto opisyvaiutsia pravila povedeniia: ėto praktichnyĭ putevoditelʹ, kotoryĭ, nesomnenno, posposobstvuet vsestoronnemu i garmonichnomu razvitiiu rebënka, formirovaniiu takikh nezamenimykh kachestv i chert kharaktera, kak vezhlivostʹ i vospitannostʹ.</t>
  </si>
  <si>
    <t>Хомич, Е.;Шпаковский, М.;Медведев, Д.</t>
  </si>
  <si>
    <t>Khomich, E.; Shpakovsky, M.; Medvedev, D.</t>
  </si>
  <si>
    <t>Making a birdhouse and planting a tree, making a bookcase and making Christmas tree toys, putting up a tent and making a bonfire — these are all traditional skills that our dads and grandfathers perfectly mastered. And after many years, they have not lost their value, they have been passed down from generation to generation. It is also not superfluous for a modern person to learn how to fish, make a model airplane, bow or crossbow with their own hands, cook their own food, sew a button or remove a splinter from a finger.The book contains many examples and proven tips for all occasions. This includes making a variety of crafts, fishing, hiking, and attitude to health, and taking care of your own things, cooking and other useful skills.All this will contribute to the development of important practical skills in children, correct behavior in the company of peers and among adults, foster their team spirit, responsible attitude to the assigned task and, undoubtedly, increase self-esteem. And sometimes, perhaps, it will help save a life.For primary and secondary school age.</t>
  </si>
  <si>
    <t>Samye nuzhnye traditsionnye navyki. Umeĭ vse, chto mogut papa i dedushka</t>
  </si>
  <si>
    <t>Khomich, E.;Shpakovskiĭ, M.;Medvedev, D.</t>
  </si>
  <si>
    <t>Sdelatʹ skvorechnik i posaditʹ derevo, smasteritʹ ėtazherku i izgotovitʹ elochnye igrushki, postavitʹ palatku i razvesti koster — ėto vsë traditsionnye navyki, kotorymi v sovershenstve vladeli nashi papy i dedy. I spustia mnogo let oni ne utratili svoeĭ tsennosti, ikh peredavali iz pokoleniia v pokolenie. Sovremennomu cheloveku tozhe sovsem ne lishnim budet nauchitʹsia lovitʹ rybu, svoimi rukami sdelatʹ modelʹ samoleta, luk ili arbalet, samostoiatelʹno prigotovitʹ sebe edu, prishitʹ pugovitsu ili udalitʹ zanozu iz palʹtsa.V knige privedeno mnozhestvo primerov i podtverzhdennykh na dele sovetov na vse sluchai zhizni. Ėto i izgotovlenie samykh raznykh podelok, i rybalka, i peshie pokhody, i otnoshenie k zdorovʹiu, i ukhod za sobstvennymi veshchami, prigotovlenie pishchi i drugie poleznye navyki.Vse ėto posposobstvuet razvitiiu u deteĭ vazhnykh prakticheskikh navykov, pravilʹnomu povedeniiu v kompanii sverstnikov i v srede vzroslykh, vospitaet u nikh komandnyĭ dukh, otvetstvennoe otnoshenie k poruchennomu delu i, nesomnenno, povysit samootsenku. A inogda, vozmozhno, i pomozhet spasti zhiznʹ.Dlia mladshego i srednego shkolʹnogo vozrasta.</t>
  </si>
  <si>
    <t>Вы держите в руках новую (и, по словам автора, точно последнюю) книгу о приключениях Манюни, Нарки и прочих замечательных жителей маленького городка Берд. Спешите видеть! И читать.'Любая история имеет свое начало и свой конец.Перед вами — третья, заключительная, книга о девочке Манюне и прочих ее друзьях-родственниках.Это большое счастье, когда история одной семьи находит отклик в сердцах стольких людей.Мы хотим поблагодарить вас за то, что вы были с нами.Спасибо за ваши улыбки и распахнутые сердца.Мы этого не забудем никогда.Герои 'Манюни'</t>
  </si>
  <si>
    <t>Abgaryan, Narine</t>
  </si>
  <si>
    <t>Manyunya, Ba's anniversary and other worries</t>
  </si>
  <si>
    <t>You are holding in your hands a new (and, according to the author, definitely the last) book about the adventures of Manyuni, Narka and other wonderful residents of the small town of Byrd. Hurry up to see! And read.&amp;quot_Every story has its beginning and its end.Here is the third and final book about the girl Manyuna and her other friends and relatives.It is a great happiness when the story of one family resonates in the hearts of so many people.We want to thank you for being with us.Thank you for your smiles and open hearts.We will never forget this.The heroes of 'Manyuni'</t>
  </si>
  <si>
    <t>Maniunia, iubileĭ Ba i prochie trevolneniia</t>
  </si>
  <si>
    <t>Abgarian, Narinė</t>
  </si>
  <si>
    <t>Vy derzhite v rukakh novuiu (i, po slovam avtora, tochno posledniuiu) knigu o prikliucheniiakh Maniuni, Narki i prochikh zamechatelʹnykh zhiteleĭ malenʹkogo gorodka Berd. Speshite videtʹ! I chitatʹ.'Liubaia istoriia imeet svoe nachalo i svoĭ konets.Pered vami — tretʹia, zakliuchitelʹnaia, kniga o devochke Maniune i prochikh ee druzʹiakh-rodstvennikakh.Ėto bolʹshoe schastʹe, kogda istoriia odnoĭ semʹi nakhodit otklik v serdtsakh stolʹkikh liudeĭ.My khotim poblagodaritʹ vas za to, chto vy byli s nami.Spasibo za vashi ulybki i raspakhnutye serdtsa.My ėtogo ne zabudem nikogda.Geroi 'Maniuni'</t>
  </si>
  <si>
    <t>Как удивительны привычки и ежедневные ритуалы животных! Книга биолога и популяризатора науки для детей Игоря Ивановича Акимушкина 'С утра до вечера' расскажет о многих из них. Вы узнаете, кто из животных моргает всего раз в году, кто может не есть месяцами, кто пьет морскую воду без вреда для здоровья, почему зверям важно играть друг с другом, как животные и птицы лечатся от болезней, какие животные — самые нерадивые родители, правда ли, что стрижи могут спать во время полета, и видят ли слоны и шимпанзе сны. Жизнь дневных животных отражена в книге 'С утра до вечера'. А другая книга Игоря Акимушкина, 'С вечера до утра', поведает о повадках ночных животных и птиц. Еще более загадочных, так как мы редко их наблюдаем воочию, и не менее интересных!Для среднего школьного возраста.</t>
  </si>
  <si>
    <t>How amazing are the habits and daily rituals of animals! The book by biologist and popularizer of science for children Igor Ivanovich Akimushkin 'From morning to evening' will tell about many of them. You will find out which animals blink only once a year, who may not eat for months, who drinks seawater without harm to their health, why it is important for animals to play with each other, how animals and birds are treated for diseases, which animals are the most negligent parents, is it true that swifts can sleep during flight and whether elephants and chimpanzees dream. The life of daytime animals is reflected in the book &amp;quot_From morning to evening&amp;quot_. And another book by Igor Akimushkin, &amp;quot_From evening to morning,&amp;quot_ tells about the habits of nocturnal animals and birds. Even more mysterious, since we rarely see them firsthand, and no less interesting!For middle school age.</t>
  </si>
  <si>
    <t>Kak udivitelʹny privychki i ezhednevnye ritualy zhivotnykh! Kniga biologa i populiarizatora nauki dlia deteĭ Igoria Ivanovicha Akimushkina 'S utra do vechera' rasskazhet o mnogikh iz nikh. Vy uznaete, kto iz zhivotnykh morgaet vsego raz v godu, kto mozhet ne estʹ mesiatsami, kto pʹet morskuiu vodu bez vreda dlia zdorovʹia, pochemu zveriam vazhno igratʹ drug s drugom, kak zhivotnye i ptitsy lechatsia ot bolezneĭ, kakie zhivotnye — samye neradivye roditeli, pravda li, chto strizhi mogut spatʹ vo vremia poleta, i vidiat li slony i shimpanze sny. Zhiznʹ dnevnykh zhivotnykh otrazhena v knige 'S utra do vechera'. A drugaia kniga Igoria Akimushkina, 'S vechera do utra', povedaet o povadkakh nochnykh zhivotnykh i ptits. Eshche bolee zagadochnykh, tak kak my redko ikh nabliudaem voochiiu, i ne menee interesnykh!Dlia srednego shkolʹnogo vozrasta.</t>
  </si>
  <si>
    <t>Мэри Леннокс, потеряла семью и теперь живет в поместье дядюшки, где действуют свои правила и порядки. Она несчастна и пытается привыкнуть к новой жизни. Пока однажды не находит таинственный сад, который станет для нее убежищем и изменит не только жизнь девочки, но и обитателей усадьбы.'Таинственный сад' - роман английской писательницы Фрэнсис Эдизы Бёрнетт, который по праву стал классикой мировой литературы. Книга вне времени, вселяющая веру в силу добра и волшебство внутри нас. Культовая история о настоящих ценностях: доброте, преданности, сострадании, крепкой семье и верной дружбе.Издание дополнено классическими иллюстрациями английского художника и иллюстратора Эрнеста Шепарда.</t>
  </si>
  <si>
    <t>Burnett, Francis</t>
  </si>
  <si>
    <t>Mary Lennox lost her family and now lives in her uncle's estate, where there are rules and regulations. She is unhappy and trying to get used to her new life. Until one day she finds a mysterious garden that will become a refuge for her and will change not only the girl's life, but also the inhabitants of the estate.'The Mysterious Garden' is a novel by the English writer Frances Edisa Burnett, which has rightfully become a classic of world literature. A timeless book that inspires faith in the power of goodness and magic within us. A cult story about true values: kindness, devotion, compassion, strong family and true friendship.The publication is complemented by classic illustrations by the English artist and illustrator Ernest Shepard.</t>
  </si>
  <si>
    <t>Tainstvennyĭ sad</t>
  </si>
  <si>
    <t>Bërnett, Frėnsis</t>
  </si>
  <si>
    <t>Mėri Lennoks, poteriala semʹiu i teperʹ zhivet v pomestʹe diadiushki, gde deĭstvuiut svoi pravila i poriadki. Ona neschastna i pytaetsia privyknutʹ k novoĭ zhizni. Poka odnazhdy ne nakhodit tainstvennyĭ sad, kotoryĭ stanet dlia nee ubezhishchem i izmenit ne tolʹko zhiznʹ devochki, no i obitateleĭ usadʹby.'Tainstvennyĭ sad' - roman angliĭskoĭ pisatelʹnitsy Frėnsis Ėdizy Bërnett, kotoryĭ po pravu stal klassikoĭ mirovoĭ literatury. Kniga vne vremeni, vseliaiushchaia veru v silu dobra i volshebstvo vnutri nas. Kulʹtovaia istoriia o nastoiashchikh tsennostiakh: dobrote, predannosti, sostradanii, krepkoĭ semʹe i vernoĭ druzhbe.Izdanie dopolneno klassicheskimi illiustratsiiami angliĭskogo khudozhnika i illiustratora Ėrnesta Sheparda.</t>
  </si>
  <si>
    <t>Billard, Manon</t>
  </si>
  <si>
    <t>Immerse yourself in the world of witchcraft and magic!With this magic book you can:• Explore different types of magic, witchcraft artifacts and magical symbols_•	collect your own magical arsenal_ • learn how to manage energy with the help of special exercises_•	Perform rituals according to detailed instructions_•	Create your own witchcraft rituals by writing them down on special pages of the book.Being a witch is more than just a hobby. Being a witch is a way of life.</t>
  </si>
  <si>
    <t>Volshebnaia kniga malenʹkoĭ vedʹmochki</t>
  </si>
  <si>
    <t>Pogruzitesʹ v mir koldovstva i magii!S ėtoĭ volshebnoĭ knigoĭ vy smozhete:•	izuchitʹ razlichnye vidy magii, koldovskikh artefaktov i volshebnykh simvolov_•	sobratʹ svoĭ sobstvennykh koldovskoĭ arsenal_•	nauchitʹsia upravliatʹ ėnergieĭ pri pomoshchi spetsialʹnykh uprazhneniĭ_•	provesti ritualy po podrobnyĭ instruktsiiam_•	sozdatʹ svoi sobstvennye koldovskie ritualy, zapisav ikh na spetsialʹnykh stranitsakh knigi.Bytʹ vedʹmoĭ — bolʹshe, chem prosto khobbi. Bytʹ vedʹmoĭ — ėto obraz zhizni.</t>
  </si>
  <si>
    <t>Bulychev, Cyrus</t>
  </si>
  <si>
    <t>At the end of the XXI century, the world has become so safe that a second-grader can easily be taken with her on a space expedition. That's how Alice Selezneva ended up on board the Pegasus. Scouring the expanses of space in search of unusual animals is an exciting activity in itself, and here travelers are also haunted by a mystery. How can you not try to solve it if you have the last talker in the world (he is smart and quick-witted) and he asks you to save one of the legendary captains? In such a case, children are very necessary, especially smart ones like Alice.The book includes all the stories about Alice, written specifically for younger students.</t>
  </si>
  <si>
    <t>Vse-vse-vse luchshie prikliucheniia Alisy Seleznëvoĭ</t>
  </si>
  <si>
    <t>Bulychev, Kir</t>
  </si>
  <si>
    <t>V kontse XXI veka mir stal nastolʹko bezopasnym, chto vtoroklassnitsu zaprosto mozhno vziatʹ s soboĭ v kosmicheskuiu ėkspeditsiiu. Tak Alisa Seleznëva okazalasʹ na bortu «Pegasa». Borozditʹ prostory kosmosa v poiskakh neobychnykh zvereĭ samo po sebe uvlekatelʹnoe zaniatie, a tut eshchë puteshestvennikov presleduet taĭna. Kak ne popytatʹsia eë razgadatʹ, esli u tebia okazalsia posledniĭ na svete govorun (otlichaetsia umom i soobrazitelʹnostʹiu) i on prosit spasti odnogo iz legendarnykh kapitanov? V takom dele ochenʹ nuzhny deti, osobenno takie soobrazitelʹnye, kak Alisa.V knigu voshli vse povesti ob Alise, napisannye spetsialʹno dlia mladshikh shkolʹnikov.</t>
  </si>
  <si>
    <t>Walter, Fogato</t>
  </si>
  <si>
    <t>Who is bigger - a hercules beetle or a horned giraffe?Why was the mantis named that way?Where does the big harpy live?On the pages of this book you can see the amazing insects of our planet - the Madagascar comet, the royal walnut moth, the goliath beetle, the white-tailed bee, consider the sting of a paper wasp, the hind wing of a Peruvian grasshopper, honeycombs. Most of the drawings are made in full size!The book contains a lot of interesting information about the habitat of insects, their size, features, as well as ways to disguise themselves from predators.Take a closer look at insects and read the facts about them: you will discover many secrets of the natural world!For middle school age.</t>
  </si>
  <si>
    <t>Nasekomye v naturalʹnuiu velichinu</t>
  </si>
  <si>
    <t>Valʹter, Fogato</t>
  </si>
  <si>
    <t>Kto krupnee - zhuk-gerkules ili rogach-zhiraf?Pochemu bogomola tak nazvali?Gde zhivët bolʹshaia garpiia?Na stranitsakh ėtoĭ knigi ty mozheshʹ uvidetʹ udivitelʹnykh nasekomykh nasheĭ planety - madagaskarskuiu kometu, korolevskuiu orekhovuiu molʹ, zhuka-goliafa, belostomu, rassmotretʹ zhalo bumazhnoĭ osy, zadnee krylo peruanskogo kuznechika, pchelinye soty. Bolʹshinstvo risunkov vypolneno v naturalʹnuiu velichinu!Kniga soderzhit mnogo interesnoĭ informatsii ob areale obitaniia nasekomykh, ikh razmerakh, osobennostiakh, a takzhe o sposobakh maskirovki ot khishchnikov.Rassmotri nasekomykh poblizhe i prochti fakty o nikh: tebe otkroetsia mnogo sekretov prirodnogo mira!Dlia srednego shkolʹnogo vozrasta.</t>
  </si>
  <si>
    <t>Get ready for the most incredible journey!When anger and resentment are ready to demolish everything in their path, he appears ... the Enchanted Wind. An impulse picks up those who find themselves on the dark side of feelings: they did not hold back in a quarrel, were rude to a friend, broke a promise, and takes them to Windy Lands. And they are ruled by an evil Witch and her Dark Ones. One day, a young girl makes a mistake, and an Enchanted Wind takes her away from her hometown. The girl will have to overcome the trials of the Twilight Forest in order not only to return home, but also to help new friends out of trouble! And only kindness and bravery can save the World!Galya Zinko is the winner of prestigious book prizes and awards, is known and loved all over the world. Her recognizable style of fairy-tale realism makes Tanya Volkova's new fairy tale even more atmospheric and fantastic.</t>
  </si>
  <si>
    <t>Zacharovannyĭ veter. Illiustratsii Gali Zinʹko</t>
  </si>
  <si>
    <t>Volkova, Tatʹiana</t>
  </si>
  <si>
    <t>Prigotovʹtesʹ k samomu neveroiatnomu puteshestviiu!Kogda zlostʹ i obida gotovy snesti vsë na svoëm puti, poiavliaetsia on… Zacharovannyĭ Veter. Poryv podkhvatyvaet tekh, kto okazalsia na tëmnoĭ storone chuvstv: ne sderzhalsia v ssore, nagrubil drugu, narushil obeshchanie, — i perenosit ikh v Vetrenye zemli. I pravit imi zlaia Koldunʹia i eë Tëmnye. Odnazhdy iunaia Inkasovershaet oshibku, i Zacharovannyĭ Veter unosit eë iz rodnogo goroda. Devochke predstoit preodoletʹ ispytaniia Sumerechnogo lesa, chtoby ne tolʹko vernutʹsia domoĭ, no i vyruchitʹ iz bedy novykh druzeĭ! I lishʹ dobrota i khrabrostʹ sposobny spasti Mir!Galia Zinʹko — obladatelʹnitsa prestizhnykh knizhnykh premiĭ i nagrad, izvestna i liubima vo vsëm mire. Eë uznavaemyĭ stilʹ skazochnogo realizma delaet novuiu skazku Tani Volkovoĭ eshchë bolee atmosfernoĭ i fantasticheskoĭ.</t>
  </si>
  <si>
    <t>Edited by Willy Winky</t>
  </si>
  <si>
    <t>Redaktsiia Villi Vinki</t>
  </si>
  <si>
    <t>Устроить театр теней? Сделать стакан из бумаги? Оживить нарисованные картинки? Превратить обычный карандаш в магнитный? В этот сборник вошли самые лучшие затеи, самоделки, фокусы и занимательные задачи из разных книг М. Гершензона. Сегодня, в век интернета, такие занятия приобретают особенно важное значение: учат ребёнка работать с бумагой, ножницами, клеем и лобзиком, а также развивают сообразительность, находчивость, образное мышление и мелкую моторику. В решении задач и головоломок ребятам пригодится логика, а в разгадывании секретов фокусов – знание законов физики. А главное – для весёлых игр не потребуется никаких дополнительных инструментов, лишь подручные материалы, смекалка и терпение! Книга будет интересна не только руководителям секций и кружков, преподавателям и репетиторам, но и родителям, желающим с пользой занять ребёнка и отвлечь его от виртуального мира.</t>
  </si>
  <si>
    <t>Organize a shadow theater? Make a glass out of paper? Make drawn pictures come alive? Turn a regular pencil into a magnetic one? This collection includes the best ideas, homemade products, tricks and entertaining tasks from various books by M. Gershenzon. Today, in the age of the Internet, such activities become especially important: they teach a child to work with paper, scissors, glue and a jigsaw, and also develop intelligence, resourcefulness, imaginative thinking and fine motor skills. Children will need logic in solving problems and puzzles, and knowledge of the laws of physics in unraveling the secrets of magic tricks. And most importantly, for fun games you don’t need any additional tools, just available materials, ingenuity and patience! The book will be of interest not only to heads of sections and clubs, teachers and tutors, but also to parents who want to usefully occupy their child and distract him from the virtual world.</t>
  </si>
  <si>
    <t>http://sentrumbookstore.com/upload/iblock/b1e/o4tgjnbzft70u336680xumkvp29vr469/9785907771307.jpg</t>
  </si>
  <si>
    <t>Ustroitʹ teatr teneĭ? Sdelatʹ stakan iz bumagi? Ozhivitʹ narisovannye kartinki? Prevratitʹ obychnyĭ karandash v magnitnyĭ? V ėtot sbornik voshli samye luchshie zatei, samodelki, fokusy i zanimatelʹnye zadachi iz raznykh knig M. Gershenzona. Segodnia, v vek interneta, takie zaniatiia priobretaiut osobenno vazhnoe znachenie: uchat rebënka rabotatʹ s bumagoĭ, nozhnitsami, kleem i lobzikom, a takzhe razvivaiut soobrazitelʹnostʹ, nakhodchivostʹ, obraznoe myshlenie i melkuiu motoriku. V reshenii zadach i golovolomok rebiatam prigoditsia logika, a v razgadyvanii sekretov fokusov – znanie zakonov fiziki. A glavnoe – dlia vesëlykh igr ne potrebuetsia nikakikh dopolnitelʹnykh instrumentov, lishʹ podruchnye materialy, smekalka i terpenie! Kniga budet interesna ne tolʹko rukovoditeliam sektsiĭ i kruzhkov, prepodavateliam i repetitoram, no i roditeliam, zhelaiushchim s polʹzoĭ zaniatʹ rebënka i otvlechʹ ego ot virtualʹnogo mira.</t>
  </si>
  <si>
    <t>Soviet textbooks</t>
  </si>
  <si>
    <t>Sovetskie uchebniki</t>
  </si>
  <si>
    <t>Guilloret, Marie-Rene</t>
  </si>
  <si>
    <t>This book will tell you how our Solar system works. Young readers will learn a lot of interesting facts about Space, understand how planets differ, what satellites, comets and asteroids are, and also get acquainted with the most successful scientific missions - from the first human flight into space to sending research probes to other planets. The books in the series contain only the most up-to-date information and the most up-to-date illustrations! And that's not all: at the end of each book there are fascinating tasks and games that will help you have fun and repeat what you have learned.For middle school age.</t>
  </si>
  <si>
    <t>Giĭore, Mari-Rene</t>
  </si>
  <si>
    <t>Ėta kniga rasskazhet o tom, kak ustroena nasha Solnechnaia sistema. IUnye chitateli uznaiut mnozhestvo interesnykh faktov o Kosmose, poĭmut, chem razlichaiutsia planety, chto takoe sputniki, komety i asteroidy, a takzhe poznakomiatsia s samymi udachnymi nauchnymi missiiami - ot pervogo polëta cheloveka v kosmos do otpravki issledovatelʹskikh zondov k drugim planetam. V knigakh serii - tolʹko samaia aktualʹnaia informatsiia i samye sovremennye illiustratsii! I ėto eshchë ne vsë: v kontse kazhdoĭ knizhki sobrany uvlekatelʹnye zadaniia i igry, kotorye pomogut veselo provesti vremia i povtoritʹ izuchennoe.Dlia srednego shkolʹnogo vozrasta.</t>
  </si>
  <si>
    <t>Сергей Анатольевич Иванов (1941-1999) – детский писатель и поэт, педагог, автор сценариев к знаменитым мультфильмам 'Падал прошлогодний снег', 'Бюро находок', 'Незнайка на Луне', обладатель почётного диплома имени Г.Х. Андерсена.'Детский Достоевский' – так именовал Сергея Иванова поэт и писатель Эдуард Успенский, и неспроста: школьные повести, написанные Сергеем Ивановым не только увлекательны и легки в прочтении, они наполнены событиями, с которым встречаются и современные школьники. Дружба, влюблённость, трудности в общении с родителями и сверстниками, умение сопереживать и помогать слабому — темы вечные, животрепещущие.После того, как повесть 'Ольга Яковлева' увидела свет в 1976 году, к Сергею Иванову пришла слава автора, пишущего о проблемах подростков. Это предопределило творчество писателя на многие годы. История второклассницы Ольги и её товарища, сорванца и любителя драк, Геньки, от поведения которого буквально стонет вся школа, имела ошеломительный успех. И как же это здорово, что у Геньки появился такой верный друг – Ольга. Ответственная, честная, добрая девочка. Она никогда никого не оставит в беде.Также в книгу вошла повесть 'В бесконечном лесу и другие истории о 6-м 'В'' – это рассказы о жизни школьников одного класса. О том, как непросто переезжать в новую школу, о первой влюблённости в самую красивую ученицу класса, о невероятной находке класса во время похода – лагере партизан времён Великой Отечественной войны и о многом-многом другом, читайте в этой книге.Для среднего школьного возраста.</t>
  </si>
  <si>
    <t>Ivanov, Sergey</t>
  </si>
  <si>
    <t>Sergey Anatolyevich Ivanov (1941-1999) – children's writer and poet, teacher, author of scripts for the famous cartoons 'Last year's Snow Fell', 'Lost and Found', 'Dunno on the Moon', winner of the honorary diploma named after G.H. Andersen.'Children's Dostoevsky' was the name given to Sergei Ivanov by the poet and writer Eduard Uspensky, and for good reason: the school stories written by Sergei Ivanov are not only fascinating and easy to read, they are filled with events that modern schoolchildren also meet. Friendship, falling in love, difficulties in communicating with parents and peers, the ability to empathize and help the weak are eternal, burning topics.After the novel 'Olga Yakovleva' was published in 1976, Sergei Ivanov became famous as an author writing about the problems of teenagers. This predetermined the writer's work for many years. The story of Olga, a second-grader, and her friend, a tomboy and a lover of fights, Genka, whose behavior literally makes the whole school moan, was a stunning success. And how great it is that Genka has such a loyal friend – Olga. A responsible, honest, kind girl. She will never leave anyone in trouble.The book also includes the story &amp;quot_In the Endless Forest and other stories about the 6th Grade&amp;quot_ - these are stories about the life of schoolchildren of the same class. Read about how difficult it is to move to a new school, about first falling in love with the most beautiful student in the class, about the incredible discovery of the class during the campaign – the camp of the partisans of the Great Patriotic War and much, much more in this book.For middle school age.</t>
  </si>
  <si>
    <t>http://sentrumbookstore.com/upload/iblock/7c3/j3kqr0hxhzjo4w6j0i5fhl0uusvyve3m/9df6c0f574600534f620931d9d6418f1.jpg</t>
  </si>
  <si>
    <t>Olʹga IAkovleva. Povesti</t>
  </si>
  <si>
    <t>Ivanov, Sergeĭ</t>
  </si>
  <si>
    <t>Sergeĭ Anatolʹevich Ivanov (1941-1999) – detskiĭ pisatelʹ i poėt, pedagog, avtor stsenariev k znamenitym mulʹtfilʹmam 'Padal proshlogodniĭ sneg', 'Biuro nakhodok', 'Neznaĭka na Lune', obladatelʹ pochëtnogo diploma imeni G.Kh. Andersena.'Detskiĭ Dostoevskiĭ' – tak imenoval Sergeia Ivanova poėt i pisatelʹ Ėduard Uspenskiĭ, i nesprosta: shkolʹnye povesti, napisannye Sergeem Ivanovym ne tolʹko uvlekatelʹny i legki v prochtenii, oni napolneny sobytiiami, s kotorym vstrechaiutsia i sovremennye shkolʹniki. Druzhba, vliublënnostʹ, trudnosti v obshchenii s roditeliami i sverstnikami, umenie soperezhivatʹ i pomogatʹ slabomu — temy vechnye, zhivotrepeshchushchie.Posle togo, kak povestʹ 'Olʹga IAkovleva' uvidela svet v 1976 godu, k Sergeiu Ivanovu prishla slava avtora, pishushchego o problemakh podrostkov. Ėto predopredelilo tvorchestvo pisatelia na mnogie gody. Istoriia vtoroklassnitsy Olʹgi i eë tovarishcha, sorvantsa i liubitelia drak, Genʹki, ot povedeniia kotorogo bukvalʹno stonet vsia shkola, imela oshelomitelʹnyĭ uspekh. I kak zhe ėto zdorovo, chto u Genʹki poiavilsia takoĭ vernyĭ drug – Olʹga. Otvetstvennaia, chestnaia, dobraia devochka. Ona nikogda nikogo ne ostavit v bede.Takzhe v knigu voshla povestʹ 'V beskonechnom lesu i drugie istorii o 6-m 'V'' – ėto rasskazy o zhizni shkolʹnikov odnogo klassa. O tom, kak neprosto pereezzhatʹ v novuiu shkolu, o pervoĭ vliublënnosti v samuiu krasivuiu uchenitsu klassa, o neveroiatnoĭ nakhodke klassa vo vremia pokhoda – lagere partizan vremën Velikoĭ Otechestvennoĭ voĭny i o mnogom-mnogom drugom, chitaĭte v ėtoĭ knige.Dlia srednego shkolʹnogo vozrasta.</t>
  </si>
  <si>
    <t>Кан, М.;Ким, Р.</t>
  </si>
  <si>
    <t>Серия «Ловцы иллюзий» - это корейские фэнтези-романы, сочетающие в себе яркие комиксные вставки с увлекательнейшим текстом. Хан Кеуль переживает не лучшие времена. В последнее время в маленьком городе, где она живет, творятся странные вещи. Таинственная гигантская собака, которая вырастает выше деревьев, нападает на взрослых, голубое пламя по ночам преследует школьников, а те, кто встречает плачущего ребенка, пропадают. Все эти загадочные события влияют на жизнь девочки - от собаки пострадала ее бабушка, а из-за слухов о пламени она теперь не может ходить в школу. Однако внезапно к ним в район переезжает загадочное семейство с мальчиком-блондином по имени Юрий. Видно, что он многое скрывает и совсем не боится таинственных происшествий, мало того... он на них охотится. Для среднего школьного возраста.</t>
  </si>
  <si>
    <t>Kang, M.; Kim, R.</t>
  </si>
  <si>
    <t>The Illusion Catchers series is a Korean fantasy novel that combines vivid comic inserts with fascinating text. Khan Keul is going through hard times. Lately, strange things have been happening in the small town where she lives. A mysterious giant dog that grows taller than trees attacks adults, blue flames chase schoolchildren at night, and those who meet a crying child disappear. All these mysterious events affect the girl's life - her grandmother was injured by a dog, and because of rumors about a flame, she now cannot go to school. However, suddenly a mysterious family with a blond boy named Yuri moves to their neighborhood. It is clear that he hides a lot and is not at all afraid of mysterious incidents, moreover... He's hunting them. For middle school age.</t>
  </si>
  <si>
    <t>Lovtsy illiuziĭ. Tom 1: Këulʹ vstrechaet volka</t>
  </si>
  <si>
    <t>Kan, M.;Kim, R.</t>
  </si>
  <si>
    <t>Seriia «Lovtsy illiuziĭ» - ėto koreĭskie fėntezi-romany, sochetaiushchie v sebe iarkie komiksnye vstavki s uvlekatelʹneĭshim tekstom. Khan Keulʹ perezhivaet ne luchshie vremena. V poslednee vremia v malenʹkom gorode, gde ona zhivet, tvoriatsia strannye veshchi. Tainstvennaia gigantskaia sobaka, kotoraia vyrastaet vyshe derevʹev, napadaet na vzroslykh, goluboe plamia po nocham presleduet shkolʹnikov, a te, kto vstrechaet plachushchego rebenka, propadaiut. Vse ėti zagadochnye sobytiia vliiaiut na zhiznʹ devochki - ot sobaki postradala ee babushka, a iz-za slukhov o plameni ona teperʹ ne mozhet khoditʹ v shkolu. Odnako vnezapno k nim v raĭon pereezzhaet zagadochnoe semeĭstvo s malʹchikom-blondinom po imeni IUriĭ. Vidno, chto on mnogoe skryvaet i sovsem ne boitsia tainstvennykh proisshestviĭ, malo togo... on na nikh okhotitsia. Dlia srednego shkolʹnogo vozrasta.</t>
  </si>
  <si>
    <t>Великие люди великой страны</t>
  </si>
  <si>
    <t>In this fascinating book, you will find 20 stories of doctors, geologists, aircraft designers, paleontologists, founders and reformers of sciences, whose names have forever glorified Russia. What secrets did they discover? What were they like in childhood and adolescence, thanks to which they managed to find their purpose, which helped them overcome obstacles on the way and become strong, inspiring personalities? Find your own role model and find out what qualities to develop in yourself in order to become like the great heroes that our country is proud of!The publication is intended for middle school age.</t>
  </si>
  <si>
    <t>http://sentrumbookstore.com/upload/iblock/eaa/lpscgmcw0g6pblhey5l7dl2bhkxj864d/9785041878412.jpg</t>
  </si>
  <si>
    <t>V ėtoĭ uvlekatelʹnoĭ knige tebia zhdët 20 istoriĭ vracheĭ, geologov, aviakonstruktorov, paleontologov, osnovopolozhnikov i reformatorov nauk, chʹi imena navsegda proslavili Rossiiu. Chto za taĭny im udalosʹ otkrytʹ? Kakimi oni byli v detstve i iunosti, blagodaria chemu sumeli otyskatʹ svoë prednaznachenie, chto pomoglo im preodoletʹ prepiatstviia na puti i statʹ silʹnymi, vdokhnovliaiushchimi drugikh lichnostiami? Naĭdi sobstvennyĭ primer dlia podrazhaniia i uznaĭ, kakie kachestva v sebe razvivatʹ, chtoby statʹ pokhozhim na velikikh geroev, kotorymi gorditsia nasha strana!Izdanie prednaznacheno dlia srednego shkolʹnogo vozrasta.</t>
  </si>
  <si>
    <t>In this fascinating book, you will find 20 stories of travelers and discoverers whose names have forever glorified Russia. What kind of adventures fell to the lot of these people during their famous wanderings? What were they like in childhood and adolescence, thanks to which they managed to find their purpose, which helped them overcome obstacles on the way and become strong, inspiring personalities? Find your own role model and find out what qualities to develop in yourself in order to become like the great heroes that our country is proud of!The publication is intended for middle school age.</t>
  </si>
  <si>
    <t>http://sentrumbookstore.com/upload/iblock/fe2/ipwgr6w09qrcgzvs69x3ne53ueinfowe/9785041878429.jpg</t>
  </si>
  <si>
    <t>V ėtoĭ uvlekatelʹnoĭ knige tebia zhdët 20 istoriĭ puteshestvennikov i pervootkryvateleĭ, chʹi imena navsegda proslavili Rossiiu. Chto za prikliucheniia vypali na doliu ėtikh liudeĭ vo vremia ikh znamenitykh stranstviĭ? Kakimi oni byli v detstve i iunosti, blagodaria chemu sumeli otyskatʹ svoë prednaznachenie, chto pomoglo im preodoletʹ prepiatstviia na puti i statʹ silʹnymi, vdokhnovliaiushchimi drugikh lichnostiami? Naĭdi sobstvennyĭ primer dlia podrazhaniia i uznaĭ, kakie kachestva v sebe razvivatʹ, chtoby statʹ pokhozhim na velikikh geroev, kotorymi gorditsia nasha strana!Izdanie prednaznacheno dlia srednego shkolʹnogo vozrasta.</t>
  </si>
  <si>
    <t>Орси, Т.;Темпорелли, М.</t>
  </si>
  <si>
    <t>Аннотация к книге 'Как все менялось. Эволюция 10 изобретений, без которых невозможно представить наш мир' Темпорелли М.:Ты не можешь изменить мир в одиночку, но ты можешь учиться у других и совершать собственные открытия. Великие изобретения являются результатом умов и усилий множества людей. Прогресс — это результат коллективного вклада в развитие окружающего нас мира. Внутри этой книги вы найдете десять революционных изобретений, подтверждающих это. Каждое из них разрабатывалось, модифицировалось и совершенствовалось на протяжении многих десятилетий, а иногда даже веков в соответствии с последними открытиями и нуждами человечества. Рассказы об эволюции изобретений, в сочетании с остроумными комиксами идеально подойдут для любознательных и целеустремленных читателей! Читать дальше…</t>
  </si>
  <si>
    <t>Orsi, T.; Temporelli, M.</t>
  </si>
  <si>
    <t>Summary of the book 'How things have changed. The evolution of 10 inventions, without which it is impossible to imagine our world' Temporelli M.: You cannot change the world alone, but you can learn from others and make your own discoveries. Great inventions are the result of the minds and efforts of many people. Progress is the result of a collective contribution to the development of the world around us. Inside this book you will find ten revolutionary inventions that prove this. Each of them has been developed, modified and improved over many decades, and sometimes even centuries, in accordance with the latest discoveries and needs of mankind. Stories about the evolution of inventions, combined with witty comics, are ideal for curious and motivated readers! Read more…</t>
  </si>
  <si>
    <t>http://sentrumbookstore.com/upload/iblock/7e2/yxifz11wvklm6cwf80yak7efievqtv23/fd665f54ff33ae9c4ee8454cbe092eb8.jpg</t>
  </si>
  <si>
    <t>Kak vse menialosʹ. Ėvoliutsiia 10 izobreteniĭ, bez kotorykh nevozmozhno predstavitʹ nash mir</t>
  </si>
  <si>
    <t>Orsi, T.;Temporelli, M.</t>
  </si>
  <si>
    <t>Annotatsiia k knige 'Kak vse menialosʹ. Ėvoliutsiia 10 izobreteniĭ, bez kotorykh nevozmozhno predstavitʹ nash mir' Temporelli M.:Ty ne mozheshʹ izmenitʹ mir v odinochku, no ty mozheshʹ uchitʹsia u drugikh i sovershatʹ sobstvennye otkrytiia. Velikie izobreteniia iavliaiutsia rezulʹtatom umov i usiliĭ mnozhestva liudeĭ. Progress — ėto rezulʹtat kollektivnogo vklada v razvitie okruzhaiushchego nas mira. Vnutri ėtoĭ knigi vy naĭdete desiatʹ revoliutsionnykh izobreteniĭ, podtverzhdaiushchikh ėto. Kazhdoe iz nikh razrabatyvalosʹ, modifitsirovalosʹ i sovershenstvovalosʹ na protiazhenii mnogikh desiatiletiĭ, a inogda dazhe vekov v sootvetstvii s poslednimi otkrytiiami i nuzhdami chelovechestva. Rasskazy ob ėvoliutsii izobreteniĭ, v sochetanii s ostroumnymi komiksami idealʹno podoĭdut dlia liuboznatelʹnykh i tseleustremlennykh chitateleĭ! Chitatʹ dalʹshe…</t>
  </si>
  <si>
    <t>Popov, Yaroslav</t>
  </si>
  <si>
    <t>The first encyclopedia with video tutorials! It will appeal to everyone who likes to read, and to everyone who loves watching educational videos. Arm yourself with a smartphone and open the book as soon as possible. On its pages we have placed QR codes that will send you to the world of dinosaurs.I am Yaroslav Popov, a paleontologist and an experienced tour guide. I invite you to travel back in time to meet dinosaurs and other ancient animals, to take a look at what the Earth was like millions of years ago. We will travel to arid valleys and humid forests, dive into the depths of the ocean and land on mysterious islands.Together we will figure out how dinosaurs appeared and why we like them so much. Sergey Krasovsky's illustrations will make our trip absolutely unforgettable, with the help of which we will be able to study the appearance of ancient lizards in great detail.And yes, if you want to learn more about dinosaurs, download the 3D Dinopedia app. It's worth it, believe me.Yaroslav Popov is a well–known paleontologist and popularizer of science, a graduate of the Geological Faculty of Moscow State University. He often conducts lectures and excursions, participates in scientific conferences and is a scientific consultant to the 3D Dinopedia encyclopedia.Sergey Krasovsky is a paleoartistic, winner of numerous international scientific illustration competitions. His works are decorated with exhibitions of natural history museums around the world.</t>
  </si>
  <si>
    <t>Dinozavry. Puteshestvie v proshloe</t>
  </si>
  <si>
    <t>Popov, IAroslav</t>
  </si>
  <si>
    <t>Pervaia ėntsiklopediia s videourokami! Ona ponravitsia vsem, kto liubit chitatʹ, i kazhdomu, kto obozhaet smotretʹ obrazovatelʹnye video. Vooruzhaĭtesʹ smartfonom i skoree otkryvaĭte knigu. Na eë stranitsakh my razmestili QR-kody, kotorye otpraviat vas v mir dinozavrov.IA – IAroslav Popov – paleontolog i ėkskursovod so stazhem. IA priglashaiu vas otpravitʹsia v proshloe, chtoby vstretitʹsia s dinozavrami i drugimi drevnimi zhivotnymi, vzglianutʹ na to, kakoĭ byla Zemlia milliony let nazad. My otpravimsia v zasushlivye doliny i vlazhnye lesa, pogruzimsia v glubiny okeana i vysadimsia na zagadochnykh ostrovakh.Vmeste my razberëmsia v tom, kak poiavilisʹ dinozavry i pochemu oni tak silʹno nraviatsia nam. Sovershenno nezabyvaemym sdelaiut nashe puteshestvie illiustratsii Sergeĭ Krasovskogo, s pomoshchʹiu kotorykh my smozhem izuchitʹ oblik drevnikh iashcherov v melʹchaĭshikh detaliakh.I da, esli vy khotite uznatʹ o dinozavrakh eshche bolʹshe, skachaĭte prilozhenie 3D Dinopedia. Ėto stoit togo, poverʹte.IAroslav Popov – izvestnyĭ paleontolog i populiarizator nauki, vypusknik geologicheskogo fakulʹteta MGU. Chasto provodit lektsii i ėkskursii, uchastvuet v nauchnykh konferentsiiakh i iavliaetsia nauchnym konsulʹtantom ėntsiklopedii «3D Dinopedia».Sergeĭ Krasovskiĭ – paleokhudozhnik, prizër mnogochislennykh mezhdunarodnykh konkursov nauchnoĭ illiustratsii. Ego proizvedeniiami ukrasheny ėkspozitsii muzeev estestvennoĭ istorii po vsemu miru.</t>
  </si>
  <si>
    <t>Эта серия книг для вас, юные читательницы. Ранимые, чувствительные, но столь же решительные и смелые. Пускающиеся в любые авантюры и мечтающие открыть не только мир, но и себя. Мы представляем новую книжную серию бунтарства и нежности. Авторов, знающих, что творится у тебя на душе. Истории, в которых ты найдешь первую любовь, отношения с одноклассниками, соперничество, настоящую дружбу и манящие приключения. То, что нужно именно тебе - изящной и утонченной леди. После смерти отца юную Поллианну отправляют жить к сварливой тетке. Впереди у нее много испытаний, но эта искренняя и добрая девочка никогда не унывает, потому что уверена: каждый день может быть радостным и счастливым, надо только найти в нем что-то хорошее и верить, что нет ничего невозможного...</t>
  </si>
  <si>
    <t>This series of books is for you, young readers. Vulnerable, sensitive, but just as determined and brave. Those who embark on any adventures and dream of discovering not only the world, but also themselves. We present a new book series of rebellion and tenderness. Authors who know what's going on in your soul. Stories in which you will find your first love, relationships with classmates, rivalry, true friendship and alluring adventures. What exactly you need - an elegant and sophisticated lady. After the death of her father, young Pollyanna is sent to live with a grumpy aunt. She has many trials ahead of her, but this sincere and kind girl never gets discouraged, because she is sure that every day can be joyful and happy, you just need to find something good in it and believe that nothing is impossible...</t>
  </si>
  <si>
    <t>http://sentrumbookstore.com/upload/iblock/54b/0p7qj4zwus2vh3gdi6clf6xppqb8jsll/9785389247604.jpg</t>
  </si>
  <si>
    <t>Porter, Ė.</t>
  </si>
  <si>
    <t>Ėta seriia knig dlia vas, iunye chitatelʹnitsy. Ranimye, chuvstvitelʹnye, no stolʹ zhe reshitelʹnye i smelye. Puskaiushchiesia v liubye avantiury i mechtaiushchie otkrytʹ ne tolʹko mir, no i sebia. My predstavliaem novuiu knizhnuiu seriiu buntarstva i nezhnosti. Avtorov, znaiushchikh, chto tvoritsia u tebia na dushe. Istorii, v kotorykh ty naĭdeshʹ pervuiu liubovʹ, otnosheniia s odnoklassnikami, sopernichestvo, nastoiashchuiu druzhbu i maniashchie prikliucheniia. To, chto nuzhno imenno tebe - iziashchnoĭ i utonchennoĭ ledi. Posle smerti ottsa iunuiu Polliannu otpravliaiut zhitʹ k svarlivoĭ tetke. Vperedi u nee mnogo ispytaniĭ, no ėta iskrenniaia i dobraia devochka nikogda ne unyvaet, potomu chto uverena: kazhdyĭ denʹ mozhet bytʹ radostnym i schastlivym, nado tolʹko naĭti v nem chto-to khoroshee i veritʹ, chto net nichego nevozmozhnogo...</t>
  </si>
  <si>
    <t>Элинор Портер - американская писательница, ставшая знаменитой во всём мире благодаря двум своим повестям-бестселлерам - 'Поллианна' и 'Поллианна выросла'.Поллианна - неординарная девочка, обладающая потрясающим талантом - уметь радоваться при любых обстоятельствах и преображать этой радостью мир вокруг себя. Рано столкнувшись с враждебностью и равнодушием, она не утратила способности видеть в людях только хорошее и находить повод для оптимизма в каждом событии. Добрая, искренняя, жизнелюбивая, Поллианна не сомневается, что силой духа можно преодолеть любую трудность, главное - не отчаиваться и верить!Все невероятные приключения Поллианны, которые увлекают читателей во всём мире уже более ста лет, - в одной книге!Для среднего школьного возраста.</t>
  </si>
  <si>
    <t xml:space="preserve">Pollyanna. All adventures in one volume (with color illustrations) </t>
  </si>
  <si>
    <t>Elinor Porter is an American writer who became famous all over the world thanks to her two best-selling novels - 'Pollyanna' and 'Pollyanna has Grown Up'.Pollyanna is an extraordinary girl with an amazing talent - to be able to rejoice under any circumstances and transform the world around her with this joy. Faced with hostility and indifference early on, she did not lose the ability to see only the good in people and find reason for optimism in every event. Kind, sincere, and life-loving, Pollyanna has no doubt that with the strength of the spirit you can overcome any difficulty, the main thing is not to despair and believe!All the incredible adventures of Pollyanna, which have captivated readers all over the world for more than a hundred years, are in one book!For middle school age.</t>
  </si>
  <si>
    <t xml:space="preserve">Pollianna. Vse prikliucheniia v odnom tome (s tsvetnymi illiustratsiiami) </t>
  </si>
  <si>
    <t>Ėlinor Porter - amerikanskaia pisatelʹnitsa, stavshaia znamenitoĭ vo vsëm mire blagodaria dvum svoim povestiam-bestselleram - 'Pollianna' i 'Pollianna vyrosla'.Pollianna - neordinarnaia devochka, obladaiushchaia potriasaiushchim talantom - umetʹ radovatʹsia pri liubykh obstoiatelʹstvakh i preobrazhatʹ ėtoĭ radostʹiu mir vokrug sebia. Rano stolknuvshisʹ s vrazhdebnostʹiu i ravnodushiem, ona ne utratila sposobnosti videtʹ v liudiakh tolʹko khoroshee i nakhoditʹ povod dlia optimizma v kazhdom sobytii. Dobraia, iskrenniaia, zhizneliubivaia, Pollianna ne somnevaetsia, chto siloĭ dukha mozhno preodoletʹ liubuiu trudnostʹ, glavnoe - ne otchaivatʹsia i veritʹ!Vse neveroiatnye prikliucheniia Pollianny, kotorye uvlekaiut chitateleĭ vo vsëm mire uzhe bolee sta let, - v odnoĭ knige!Dlia srednego shkolʹnogo vozrasta.</t>
  </si>
  <si>
    <t>Каникулы малыша Николя (нов. оф. )</t>
  </si>
  <si>
    <t xml:space="preserve">Vacation of baby Nicolas (new of. ) </t>
  </si>
  <si>
    <t>Rene Gosinni, one of the creators of the most popular characters Asterix and Obelix, wrote funny stories about baby Nicolas, based on which the feature films &amp;quot_Little Nicolas&amp;quot_ and &amp;quot_Little Nicolas's Vacation&amp;quot_ were shot. The fun adventures continue! School holidays have begun, and Nicolas is going to camp. How many interesting things are there! With new friends, Nicolas will go fishing, swim, participate in a night game, travel to interesting places – and just have a carefree summer time!For middle school age.</t>
  </si>
  <si>
    <t xml:space="preserve">Kanikuly malysha Nikolia (nov. of. ) </t>
  </si>
  <si>
    <t>Rene Gosinni, odin iz sozdateleĭ populiarneĭshikh geroev Asteriksa i Obeliksa, napisal i zabavnye rasskazy o malyshe Nikolia, po motivam kotorykh sniaty khudozhestvennye filʹmy «Malenʹkiĭ Nikolia» i «Kanikuly malenʹkogo Nikolia». Vesëlye prikliucheniia prodolzhaiutsia! Nachalisʹ shkolʹnye kanikuly, i Nikolia otpravliaetsia v lagerʹ. Skolʹko zhe tam vsego interesnogo! S novymi druzʹiami Nikolia budet khoditʹ na rybalku, kupatʹsia, uchastvovatʹ v nochnoĭ igre, puteshestvovatʹ po interesnym mestam – da prosto bezzabotno provoditʹ letnee vremia!Dlia srednego shkolʹnogo vozrasta.</t>
  </si>
  <si>
    <t>Baby Nicolas is at recess</t>
  </si>
  <si>
    <t>Rene Gosinni, one of the creators of the most popular characters Asterix and Obelix, wrote funny stories about baby Nicolas, based on which the feature films &amp;quot_Little Nicolas&amp;quot_ and &amp;quot_Little Nicolas's Vacation&amp;quot_ were shot. New stories about a cheerful, mischievous boy will give readers the joy of meeting their favorite hero! It's never boring with this charming tomboy and his friends. Therefore, each story is another adventure, trick or game. And Nicolas and his friends never run out of imagination for inventions.…For middle school age.</t>
  </si>
  <si>
    <t>Malysh Nikolia na peremenkakh</t>
  </si>
  <si>
    <t>Rene Gosinni, odin iz sozdateleĭ populiarneĭshikh geroev Asteriksa i Obeliksa, napisal i zabavnye rasskazy o malyshe Nikolia, po motivam kotorykh sniaty khudozhestvennye filʹmy «Malenʹkiĭ Nikolia» i «Kanikuly malenʹkogo Nikolia». Novye istorii o vesëlom, ozornom malʹchugane podariat chitateliam radostʹ vstrechi s ikh liubimym geroem! S ėtim obaiatelʹnym sorvantsom i ego druzʹiami nikogda ne byvaet skuchno. Poėtomu kazhdyĭ rasskaz – ėto ocherednoe prikliuchenie, prodelka ili igra. A uzh na vydumki u Nikolia i ego priiateleĭ fantaziia nikogda ne issiakaet…Dlia srednego shkolʹnogo vozrasta.</t>
  </si>
  <si>
    <t>Roy, Oleg</t>
  </si>
  <si>
    <t>Dori. The Sorcerer's Revenge</t>
  </si>
  <si>
    <t>The magical fortress of the evil sorceress Cesinda has disappeared! Along with her, some residents of Kronia began to disappear without a trace: lazy, envious and malicious. And soon his only offspring, a young acorn, was stolen from a Huge Oak Tree.Apparently, someone has taken over the magical arsenal of the deceased sorceress and is trying to seize power in both worlds. It was decided that the young heir to the throne, the passionately in love Gremlin Dori, would save everyone again. But will our hero want to embark on such a dangerous journey again?</t>
  </si>
  <si>
    <t>Dori. Mestʹ kolduna</t>
  </si>
  <si>
    <t>Roĭ, Oleg</t>
  </si>
  <si>
    <t>Propala magicheskaia krepostʹ zloĭ koldunʹi TSesindy! Vmeste s neĭ stali bessledno ischezatʹ nekotorye zhiteli Kronii: lentiai, zavistniki i zlydni. A vskore s Ogromnogo Duba byl ukraden ego edinstvennyĭ otprysk, molodoĭ zhëludʹ.Vidimo, kto-to zavladel volshebnym arsenalom pogibsheĭ koldunʹi i pytaetsia zakhvatitʹ vlastʹ v oboikh mirakh. Resheno, chto spasatʹ vsekh snova budet molodoĭ naslednik prestola, strastno vliublënnyĭ gremlin Dori. No zakhochet li nash geroĭ snova puskatʹsia v takoe opasnoe puteshestvie?</t>
  </si>
  <si>
    <t>Туровец, Дмитрий;Спектор, Анна;Аниашвили, Ксения</t>
  </si>
  <si>
    <t>Эта весьма информативная и увлекательная книга недаром названа 'Первой энциклопедией школьника'. С чего ученики в любой стране мира начинают изучать окружающий мир? Правильно — с азов. А это означает, что данное издание поможет юному читателю пройти путь познания от простого к сложному. В первом разделе на интересных примерах рассказывается о строении вещества, атомах и молекулах, основных химических элементах, а также о таких физических понятиях, без которых существование нашего мира невозможно: о свойствах энергии, света и цвета, теплоты, звука, магнетизма и многом другом. В разделах, описывающих растения и животных, школьник узнает о зарождении и развитии жизни на нашей планете, о древнейших и современных обитателях Земли, их уникальных особенностях. Венцом эволюционного развития является человек, и завершающие разделы книги повествуют о том, как он появился, с подробным описанием анатомии и физиологии этого уникальнейшего во Вселенной мыслящего существа. А окончательно сформировали облик Земли замечательные открытия человеческой цивилизации: от укрощения огня и изобретения колеса до автомобилей и самолетов, мобильных телефонов и компьютеров — все самые знаковые достижения современной науки также представлены на страницах издания. Информация доступно излагается при помощи увлекательных описаний, приводится много интересных и любопытных научных фактов, а наглядные иллюстрации в подробностях раскрывают тайны мироздания. Кроме того, ребятам предлагается собственноручно провести несколько нехитрых, но весьма познавательных физических опытов, чтобы на практике убедиться в действенности незыблемых законов науки. А для закрепления полученных знаний и самопроверки к каждому разделу подготовлены вопросы: узнав ответы на них, школьники не только расширят свой кругозор, но и будут уверенно чувствовать себя на уроках, ведь практически все рассмотренные темы изучаются в рамках школьной программы.</t>
  </si>
  <si>
    <t>Turovets, Dmitry; Spector, Anna;Aniashvili, Ksenia</t>
  </si>
  <si>
    <t>This very informative and fascinating book is called the &amp;quot_First Encyclopedia of a schoolboy&amp;quot_ for a reason. How do students in any country of the world begin to explore the world around them? That's right — from the basics. And this means that this publication will help the young reader to go through the path of knowledge from the simple to the complex. In the first section, interesting examples are given about the structure of matter, atoms and molecules, basic chemical elements, as well as about such physical concepts without which the existence of our world is impossible: about the properties of energy, light and color, heat, sound, magnetism and much more. In the sections describing plants and animals, the student learns about the origin and development of life on our planet, about the oldest and modern inhabitants of the Earth, their unique features. The crown of evolutionary development is man, and the final sections of the book tell how he appeared, with a detailed description of the anatomy and physiology of this unique thinking being in the universe. And the remarkable discoveries of human civilization have finally shaped the face of the Earth: from the taming of fire and the invention of the wheel to cars and airplanes, mobile phones and computers — all the most significant achievements of modern science are also presented on the pages of the publication. The information is presented in an accessible way with the help of fascinating descriptions, many interesting and curious scientific facts are given, and visual illustrations reveal the secrets of the universe in detail. In addition, the children are invited to personally conduct several simple, but very informative physical experiments in order to verify in practice the effectiveness of the immutable laws of science. And in order to consolidate the knowledge gained and self-check, questions are prepared for each section: after learning the answers to them, students will not only expand their horizons, but also feel confident in the lessons, because almost all the topics considered are studied within the school curriculum.</t>
  </si>
  <si>
    <t>Pervaia ėntsiklopediia shkolʹnika</t>
  </si>
  <si>
    <t>Turovets, Dmitriĭ;Spektor, Anna;Aniashvili, Kseniia</t>
  </si>
  <si>
    <t>Ėta vesʹma informativnaia i uvlekatelʹnaia kniga nedarom nazvana 'Pervoĭ ėntsiklopedieĭ shkolʹnika'. S chego ucheniki v liuboĭ strane mira nachinaiut izuchatʹ okruzhaiushchiĭ mir? Pravilʹno — s azov. A ėto oznachaet, chto dannoe izdanie pomozhet iunomu chitateliu proĭti putʹ poznaniia ot prostogo k slozhnomu. V pervom razdele na interesnykh primerakh rasskazyvaetsia o stroenii veshchestva, atomakh i molekulakh, osnovnykh khimicheskikh ėlementakh, a takzhe o takikh fizicheskikh poniatiiakh, bez kotorykh sushchestvovanie nashego mira nevozmozhno: o svoĭstvakh ėnergii, sveta i tsveta, teploty, zvuka, magnetizma i mnogom drugom. V razdelakh, opisyvaiushchikh rasteniia i zhivotnykh, shkolʹnik uznaet o zarozhdenii i razvitii zhizni na nasheĭ planete, o drevneĭshikh i sovremennykh obitateliakh Zemli, ikh unikalʹnykh osobennostiakh. Ventsom ėvoliutsionnogo razvitiia iavliaetsia chelovek, i zavershaiushchie razdely knigi povestvuiut o tom, kak on poiavilsia, s podrobnym opisaniem anatomii i fiziologii ėtogo unikalʹneĭshego vo Vselennoĭ mysliashchego sushchestva. A okonchatelʹno sformirovali oblik Zemli zamechatelʹnye otkrytiia chelovecheskoĭ tsivilizatsii: ot ukroshcheniia ognia i izobreteniia kolesa do avtomobileĭ i samoletov, mobilʹnykh telefonov i kompʹiuterov — vse samye znakovye dostizheniia sovremennoĭ nauki takzhe predstavleny na stranitsakh izdaniia. Informatsiia dostupno izlagaetsia pri pomoshchi uvlekatelʹnykh opisaniĭ, privoditsia mnogo interesnykh i liubopytnykh nauchnykh faktov, a nagliadnye illiustratsii v podrobnostiakh raskryvaiut taĭny mirozdaniia. Krome togo, rebiatam predlagaetsia sobstvennoruchno provesti neskolʹko nekhitrykh, no vesʹma poznavatelʹnykh fizicheskikh opytov, chtoby na praktike ubeditʹsia v deĭstvennosti nezyblemykh zakonov nauki. A dlia zakrepleniia poluchennykh znaniĭ i samoproverki k kazhdomu razdelu podgotovleny voprosy: uznav otvety na nikh, shkolʹniki ne tolʹko rasshiriat svoĭ krugozor, no i budut uverenno chuvstvovatʹ sebia na urokakh, vedʹ prakticheski vse rassmotrennye temy izuchaiutsia v ramkakh shkolʹnoĭ programmy.</t>
  </si>
  <si>
    <t>Florence, Mariupol</t>
  </si>
  <si>
    <t>This book contains amazing facts about one of the most ancient and mysterious civilizations on Earth. Young readers will learn how the rulers of Egypt and ordinary Egyptians lived, what gods they worshipped, why they built pyramids and underground tombs, how they had fun and what holidays they celebrated, how they decorated their houses and where they kept treasures. The books in the series contain only the most up-to-date information and the most up-to-date illustrations! And that's not all: at the end of each book there are fascinating tasks and games that will help you have fun and repeat what you have learned.For middle school age.</t>
  </si>
  <si>
    <t>Drevniĭ Egipet</t>
  </si>
  <si>
    <t>Florans, Mariuezholʹ</t>
  </si>
  <si>
    <t>V ėtoĭ knige sobrany porazitelʹnye fakty ob odnoĭ iz samykh drevnikh i zagadochnykh tsivilizatsiĭ na Zemle. IUnye chitateli uznaiut, kak zhili praviteli Egipta i obychnye egiptiane, kakim bogam oni poklonialisʹ, zachem stroili piramidy i podzemnye grobnitsy, kak razvlekalisʹ i kakie prazdniki otmechali, chem ukrashali svoi doma i gde khranili sokrovishcha. V knigakh serii - tolʹko samaia aktualʹnaia informatsiia i samye sovremennye illiustratsii! I ėto eshchë ne vsë: v kontse kazhdoĭ knizhki sobrany uvlekatelʹnye zadaniia i igry, kotorye pomogut veselo provesti vremia i povtoritʹ izuchennoe.Dlia srednego shkolʹnogo vozrasta.</t>
  </si>
  <si>
    <t>Shortly after the family's sudden move from Kent County to a remote island, fourteen-year-old Faith's father dies under mysterious circumstances. Among her father's belongings, the girl discovers a strange tree. It grows and bears fruit if you tell it false stories. And after eating the fruit, you can find out a secret hidden from everyone. The more serious the lie and the more people believe in it, the more grandiose the mystery is revealed. Trying to figure out what happened, Faith starts her game.</t>
  </si>
  <si>
    <t>Derevo lzhi</t>
  </si>
  <si>
    <t>Vskore posle vnezapnogo pereezda semʹi iz grafstva Kent na otdalennyĭ ostrov otets chetyrnadtsatiletneĭ Feĭt pogibaet pri zagadochnykh obstoiatelʹstvakh. Sredi veshcheĭ ottsa devochka obnaruzhivaet strannoe derevo. Ono rastet i daet plody, esli rasskazyvatʹ emu lzhivye istorii. A sʺev plod, mozhno uznatʹ skrytuiu ot vsekh taĭnu. Chem serʹeznee lozhʹ i chem bolʹshe liudeĭ poverit v nee, tem grandioznee otkryvaetsia taĭna. Pytaiasʹ razobratʹsia, chto proizoshlo, Feĭt nachinaet svoiu igru.</t>
  </si>
  <si>
    <t>In this fascinating book, you will find 20 stories of military leaders, rulers, generals, admirals and other brave defenders of the Fatherland, whose names have forever glorified Russia. What famous battles did they manage to win and why? What were they like in childhood and adolescence, thanks to which they managed to find their purpose, which helped them overcome obstacles on the way and become strong, inspiring personalities? Find your own role model and find out what qualities to develop in yourself in order to become like the great heroes that our country is proud of!The publication is intended for middle school age.</t>
  </si>
  <si>
    <t>http://sentrumbookstore.com/upload/iblock/a69/nawpr0nd9u820ghqer964mvp70ol7j9v/9785041878405.jpg</t>
  </si>
  <si>
    <t>V ėtoĭ uvlekatelʹnoĭ knige tebia zhdët 20 istoriĭ voenachalʹnikov, praviteleĭ, generalov, admiralov i drugikh otvazhnykh zashchitnikov Otechestva, chʹi imena navsegda proslavili Rossiiu. Chto za znamenitye bitvy im udalosʹ vyigratʹ i pochemu? Kakimi oni byli v detstve i iunosti, blagodaria chemu sumeli otyskatʹ svoë prednaznachenie, chto pomoglo im preodoletʹ prepiatstviia na puti i statʹ silʹnymi, vdokhnovliaiushchimi drugikh lichnostiami? Naĭdi sobstvennyĭ primer dlia podrazhaniia i uznaĭ, kakie kachestva v sebe razvivatʹ, chtoby statʹ pokhozhim na velikikh geroev, kotorymi gorditsia nasha strana!Izdanie prednaznacheno dlia srednego shkolʹnogo vozrasta.</t>
  </si>
  <si>
    <t>Шлютер, Андреас;Маргил, Ирене</t>
  </si>
  <si>
    <t>Schluter, Andreas; Margil, Irene</t>
  </si>
  <si>
    <t>Eleven-year-old Yao plays football for a small club in his hometown. His dream is to become a professional. And then one day luck literally knocked on his door: Yao was invited to the new Football Academy, where the most talented and promising young players from all over the country are selected! Everything in his life suddenly changed: a shared room for six people at a boarding school instead of his own bedroom at home, homesickness, new friends and finding his place in the team, hard training that goes far beyond practicing ordinary kicks. It won't be easy! But the new team will try to cope with all the difficulties together!The perfect reading for all young football fans, telling about school days at a real football academy, friendship, justice and team spirit, with lots of color illustrations in a comic style.</t>
  </si>
  <si>
    <t>Akademiia futbola. Vazhnoe reshenie</t>
  </si>
  <si>
    <t>Shliuter, Andreas;Margil, Irene</t>
  </si>
  <si>
    <t>Odinnadtsatiletniĭ IAo igraet v futbol za nebolʹshoĭ klub v svoëm rodnom gorode. Ego mechta – statʹ professionalom. I vot odnazhdy udacha v bukvalʹnom smysle postuchalasʹ v ego dverʹ: IAo priglasili v novuiu Akademiiu futbola, kuda otbiraiut samykh talantlivykh i podaiushchikh nadezhdu iunykh igrokov so vseĭ strany! V ego zhizni vnezapno pomenialosʹ vsë: obshchaia komnata na shestʹ chelovek v shkole-internate vmesto sobstvennoĭ spalʹni doma, toska po domu, novye druzʹia i poisk svoego mesta v komande, tiazhëlye trenirovki, vykhodiashchie daleko za ramki otrabotki obychnykh udarov nogami. Budet nelegko! No novaia komanda budet staratʹsia spravitʹsia so vsemi slozhnostiami vmeste!Idealʹnoe chtenie dlia vsekh iunykh liubiteleĭ futbola, rasskazyvaiushchee o shkolʹnykh budniakh v nastoiashcheĭ futbolʹnoĭ akademii, druzhbe, spravedlivosti i komandnom dukhe, so mnozhestvom tsvetnykh illiustratsiĭ v komiksnom stile.</t>
  </si>
  <si>
    <t>Гоф, Д.;Филд, Д.</t>
  </si>
  <si>
    <t>Белый медведь пришел в долину Кролика и Мишки и хочет стать там королем. Он большой и страшный, и чем больше добрых и понимающих животных его окружают, тем злее он становится. Кролик сбит с толку, ведь раньше Мишке всегда удавалось решить все конфликты, но, видимо, в этот раз помощи стоит попросить у кого-то другого. А может быть, Кролик найдет верное решение внутри себя? Серия книг про Кролика и Мишку была переведена на 12 языков и попала в шортлисты престижных премий Великобритании и Ирландии. Автор Джулиан Гоф пишет новеллы, радиоспектакли для Би-би-си и успешные театральные пьесы. Он победитель премии The Roald Dahl Funny Prize. Иллюстратор Джим Филд - обладатель престижных премий The Roald Dahl Funny Prize, Sainsbury's Picture Book of the Year, Oscar's Book Prize и многих других. 'Кролик и Мишка: Плохой король!' - это смешная история о друзьях, врагах и о том, как не попасться в лапы злому медведю.</t>
  </si>
  <si>
    <t>Gough, D.; Field, D.</t>
  </si>
  <si>
    <t xml:space="preserve">Rabbit and Bear. A bad king! </t>
  </si>
  <si>
    <t>The polar bear has come to the valley of the Rabbit and the Bear and wants to become king there. He is big and scary, and the more kind and understanding animals surround him, the angrier he becomes. The rabbit is confused, because before the Bear always managed to solve all conflicts, but apparently, this time it's worth asking someone else for help. Or maybe the Rabbit will find the right solution inside itself? A series of books about a Rabbit and a Bear has been translated into 12 languages and was shortlisted for prestigious awards in Great Britain and Ireland. Author Julian Gough writes short stories, radio plays for the BBC and successful theatrical plays. He is the winner of The Roald Dahl Funny Prize. Illustrator Jim Field is the winner of the prestigious awards The Roald Dahl Funny Prize, Sainsbury's Picture Book of the Year, Oscar's Book Prize and many others. 'Rabbit and Bear: Bad King!' is a funny story about friends, enemies and how not to fall into the clutches of an evil bear.</t>
  </si>
  <si>
    <t>http://sentrumbookstore.com/upload/iblock/0b8/27anib6nrptygnqa7xtt73vfcamwy4i8/9785171619749.jpg</t>
  </si>
  <si>
    <t xml:space="preserve">Krolik i Mishka. Plokhoĭ korolʹ! </t>
  </si>
  <si>
    <t>Gof, D.;Fild, D.</t>
  </si>
  <si>
    <t>Belyĭ medvedʹ prishel v dolinu Krolika i Mishki i khochet statʹ tam korolem. On bolʹshoĭ i strashnyĭ, i chem bolʹshe dobrykh i ponimaiushchikh zhivotnykh ego okruzhaiut, tem zlee on stanovitsia. Krolik sbit s tolku, vedʹ ranʹshe Mishke vsegda udavalosʹ reshitʹ vse konflikty, no, vidimo, v ėtot raz pomoshchi stoit poprositʹ u kogo-to drugogo. A mozhet bytʹ, Krolik naĭdet vernoe reshenie vnutri sebia? Seriia knig pro Krolika i Mishku byla perevedena na 12 iazykov i popala v shortlisty prestizhnykh premiĭ Velikobritanii i Irlandii. Avtor Dzhulian Gof pishet novelly, radiospektakli dlia Bi-bi-si i uspeshnye teatralʹnye pʹesy. On pobeditelʹ premii The Roald Dahl Funny Prize. Illiustrator Dzhim Fild - obladatelʹ prestizhnykh premiĭ The Roald Dahl Funny Prize, Sainsbury's Picture Book of the Year, Oscar's Book Prize i mnogikh drugikh. 'Krolik i Mishka: Plokhoĭ korolʹ!' - ėto smeshnaia istoriia o druzʹiakh, vragakh i o tom, kak ne popastʹsia v lapy zlomu medvediu.</t>
  </si>
  <si>
    <t>Джулиан, Гоф;Джим, Филд</t>
  </si>
  <si>
    <t>Кролик ужасно взволнован: похоже, некоторые деревья начали улетать на зиму из леса в тёплые края. Его подруга, медведица Мишка, уверена, что деревья не умеют летать. Значит, дело в чём-то другом.И что это за ХРЯСЬ совсем рядом? Звучит, как будто гигантский кролик хрустит гигантской морковкой.В лесу появилось новое неизвестное существо, которое пытается изменить ВСЁ вокруг!Серия книг про Кролика и Мишку была переведена на 12 языков и попала в шортлисты премий Великобритании и Ирландии.Писатель Джулиан Гоф пишет новеллы, радиоспектакли для Би-би-си и успешные театральные пьесы. Он победитель премии The Roald Dahl Funny Prize.Иллюстратор Джим Филд является обладателем таких престижных премий, как The Roald Dahl Funny Prize, Sainsbury’s Picture Book of the Year, Oscar’s Book Prize и многих других.'Кролик и Мишка. Ночной кошмар' — это смешная история о дружбе и принятии изменений вокруг и в себе.</t>
  </si>
  <si>
    <t>Julian, Gough; Jim, Field</t>
  </si>
  <si>
    <t>Rabbit and Bear. A nightmare</t>
  </si>
  <si>
    <t>The rabbit is terribly excited: it looks like some trees have started to fly away from the forest to warmer climes for the winter. His friend, the bear bear, is sure that trees cannot fly. So it's about something else.And what is this CRACK very close by? It sounds like a giant rabbit crunching a giant carrot.A new unknown creature has appeared in the forest, which is trying to change EVERYTHING around!A series of books about a Rabbit and a Bear has been translated into 12 languages and was shortlisted for prizes in Great Britain and Ireland.Writer Julian Gough writes short stories, radio plays for the BBC and successful theatrical plays. He is the winner of The Roald Dahl Funny Prize.Illustrator Jim Field is the winner of such prestigious awards as The Roald Dahl Funny Prize, Sainsbury's Picture Book of the Year, Oscar's Book Prize and many others.'A rabbit and a bear. Nightmare' is a funny story about friendship and acceptance of changes around and in oneself.</t>
  </si>
  <si>
    <t>Krolik i Mishka. Nochnoĭ koshmar</t>
  </si>
  <si>
    <t>Dzhulian, Gof;Dzhim, Fild</t>
  </si>
  <si>
    <t>Krolik uzhasno vzvolnovan: pokhozhe, nekotorye derevʹia nachali uletatʹ na zimu iz lesa v tëplye kraia. Ego podruga, medveditsa Mishka, uverena, chto derevʹia ne umeiut letatʹ. Znachit, delo v chëm-to drugom.I chto ėto za KhRIASʹ sovsem riadom? Zvuchit, kak budto gigantskiĭ krolik khrustit gigantskoĭ morkovkoĭ.V lesu poiavilosʹ novoe neizvestnoe sushchestvo, kotoroe pytaetsia izmenitʹ VSË vokrug!Seriia knig pro Krolika i Mishku byla perevedena na 12 iazykov i popala v shortlisty premiĭ Velikobritanii i Irlandii.Pisatelʹ Dzhulian Gof pishet novelly, radiospektakli dlia Bi-bi-si i uspeshnye teatralʹnye pʹesy. On pobeditelʹ premii The Roald Dahl Funny Prize.Illiustrator Dzhim Fild iavliaetsia obladatelem takikh prestizhnykh premiĭ, kak The Roald Dahl Funny Prize, Sainsbury’s Picture Book of the Year, Oscar’s Book Prize i mnogikh drugikh.'Krolik i Mishka. Nochnoĭ koshmar' — ėto smeshnaia istoriia o druzhbe i priniatii izmeneniĭ vokrug i v sebe.</t>
  </si>
  <si>
    <t>In a small, quiet town, something happens every day. A fire, the theft of a statuette, an outsider on the Moon Lake... and it's just a couple of days! The most amazing thing is that the crimes repeat the plots of the famous writer's books. Clearly, something is not clean here. And Nancy Drew steps in! Will the brave girl be able to find the villain? After all, she herself is in danger…</t>
  </si>
  <si>
    <t>Nėnsi Driu i zloveshchie sovpadeniia</t>
  </si>
  <si>
    <t>V malenʹkom tikhom gorodke kazhdyĭ denʹ chto-to sluchaetsia. Pozhar, krazha statuėtki, postoronniĭ na Lunnom ozere… I ėto vsego za paru dneĭ! Udivitelʹneĭ vsego, chto prestupleniia povtoriaiut siuzhety knig izvestnoĭ pisatelʹnitsy. IAvno tut chto-to ne chisto. I v delo vstupaet Nėnsi Driu! Udastsia li otvazhnoĭ devushke naĭti zlodeia? Vedʹ eĭ samoĭ grozit opasnostʹ…</t>
  </si>
  <si>
    <t>Друзья называют меня Нэнси Дрю. Враги - по-разному, например: 'Девушка, которая испортила мне все дело'. Впрочем, чего еще ожидать от преступников? Видите ли, я - детектив. Ну не совсем. Значка и пистолета у меня нет. Зато я всегда обращаю внимание на несправедливость, обман и подлые поступки и знаю, как остановить негодяев.Похоже, у миссис Уотерс, бывшего библиотекаря, большие проблемы. Крупная компания хочет снести ее дом и на его месте построить фабрику. А свидетельство, подтверждающее право миссис Уотерс на владение землей, исчезло. Что-то тут нечисто… Я просто обязана помочь этой доброй леди в беде. Но как же сложно сосредоточиться на земных делах, когда ты летишь на огромной высоте. Недавно мы с Нэдом записались на уроки полетов. Однако даже это не сможет мне помешать!</t>
  </si>
  <si>
    <t>My friends call me Nancy Drew. Enemies - in different ways, for example: 'The girl who ruined my whole business.' However, what else can you expect from criminals? You see, I'm a detective. Well, not really. I don't have a badge or a gun. But I always pay attention to injustice, deception and mean deeds and I know how to stop the villains.It seems that Mrs. Waters, the former librarian, is in big trouble. A large company wants to demolish her house and build a factory in its place. And the certificate confirming Mrs. Waters' ownership of the land has disappeared. Something's not right here.… I just have to help this kind lady in need. But how difficult it is to focus on earthly matters when you are flying at a great height. Recently, Ned and I signed up for flight lessons. However, even that won't be able to stop me!</t>
  </si>
  <si>
    <t>Nėnsi Driu i riskovannoe delo</t>
  </si>
  <si>
    <t>Druzʹia nazyvaiut menia Nėnsi Driu. Vragi - po-raznomu, naprimer: 'Devushka, kotoraia isportila mne vse delo'. Vprochem, chego eshche ozhidatʹ ot prestupnikov? Vidite li, ia - detektiv. Nu ne sovsem. Znachka i pistoleta u menia net. Zato ia vsegda obrashchaiu vnimanie na nespravedlivostʹ, obman i podlye postupki i znaiu, kak ostanovitʹ negodiaev.Pokhozhe, u missis Uoters, byvshego bibliotekaria, bolʹshie problemy. Krupnaia kompaniia khochet snesti ee dom i na ego meste postroitʹ fabriku. A svidetelʹstvo, podtverzhdaiushchee pravo missis Uoters na vladenie zemleĭ, ischezlo. Chto-to tut nechisto… IA prosto obiazana pomochʹ ėtoĭ dobroĭ ledi v bede. No kak zhe slozhno sosredotochitʹsia na zemnykh delakh, kogda ty letishʹ na ogromnoĭ vysote. Nedavno my s Nėdom zapisalisʹ na uroki poletov. Odnako dazhe ėto ne smozhet mne pomeshatʹ!</t>
  </si>
  <si>
    <t xml:space="preserve">Nancy Drew. Light, camera... </t>
  </si>
  <si>
    <t>My friends call me Nancy Drew. Enemies — in different ways, for example: &amp;quot_The girl who ruined the whole thing for me.&amp;quot_ However, what else can you expect from criminals? You see, I'm a detective. Well, not really. I don't have a badge or a gun. But I always pay attention to injustice, deception and mean deeds and I know how to stop the villains.Imagine, I was offered to play a role in a movie about a major theft that actually happened one day in River Heights. Who knew that the crime would happen not only in the frame, but also behind the scenes! Filming breaks down every now and then. It seems that someone does not want the film to be released on the big screen at all... It's time to find out his name, otherwise there will be no one to play...</t>
  </si>
  <si>
    <t xml:space="preserve">Nėnsi Driu. Svet, kamera... </t>
  </si>
  <si>
    <t>Druzʹia nazyvaiut menia Nėnsi Driu. Vragi — po-raznomu, naprimer: «Devushka, kotoraia isportila mne vse delo». Vprochem, chego eshche ozhidatʹ ot prestupnikov? Vidite li, ia — detektiv. Nu ne sovsem. Znachka i pistoleta u menia net. Zato ia vsegda obrashchaiu vnimanie na nespravedlivostʹ, obman i podlye postupki i znaiu, kak ostanovitʹ negodiaev.Predstavliaete, mne predlozhili sygratʹ rolʹ v kino pro krupnuiu krazhu, kotoraia odnazhdy deĭstvitelʹno proizoshla v River-Khaĭts. Kto znal, chto prestuplenie proizoĭdet ne tolʹko v kadre, no i za kadrom! Sʺemki to i delo sryvaiutsia. Kazhetsia, kto-to sovsem ne khochet, chtoby filʹm vykhodil na bolʹshoĭ ėkran... Pora vyiasnitʹ ego imia, inache igratʹ budet uzhe nekomu...</t>
  </si>
  <si>
    <t>Однажды мама передаёт двенадцатилетнему Пелле коробку из-под обуви, полную записок от его умершего отца. Каждую неделю мальчик должен разворачивать одну из них и делать то, что поручил ему папа. Содержание записок варьируется: от ссылки на видео, в котором отец учит Пелле бриться, до поручения пригласить маму в ресторан. Таким образом, даже после смерти отец помогает Пелле и его маме начать новую жизнь и познакомиться с новыми людьми.Пелле очень одарён и обладает исключительной памятью на энциклопедические факты. С тех пор как мальчик лишился отца, этот талант определяет стратегию выживания. Всякий раз, когда горе грозит захлестнуть его, Пелле думает о фактах, от которых не хочется плакать. То, как ему удаётся сдерживаться, придаёт колорит характеру Пелле и побуждает читателя проникнуться его эмоциями, при этом не скатываясь в сентиментальность.Повесть 'Записки для Пелле' современной нидерландской писательницы Марлис Слегерс - это одновременно трогательный и обаятельный портрет мальчика, постепенно преодолевающего горе, и рассказ о любви между отцом и сыном.</t>
  </si>
  <si>
    <t>One day, Mom hands twelve-year-old Pella a shoebox full of notes from his dead father. Every week the boy has to unwrap one of them and do what his dad instructed him to do. The content of the notes varies from a link to a video in which Pella's father teaches her how to shave to an assignment to invite her mother to a restaurant. Thus, even after his death, his father helps Pella and his mother to start a new life and meet new people.Pelle is very gifted and has an exceptional memory for encyclopedic facts. Since the boy lost his father, this talent determines the survival strategy. Whenever grief threatens to overwhelm him, Pelle thinks about facts that don't make him want to cry. The way he manages to restrain himself gives color to Pelle's character and encourages the reader to feel his emotions, while not slipping into sentimentality.The novel &amp;quot_Notes for Pelle&amp;quot_ by the modern Dutch writer Marlis Slegers is both a touching and charming portrait of a boy gradually overcoming grief, and a story about the love between father and son.</t>
  </si>
  <si>
    <t>Zapiski dlia Pelle: povestʹ</t>
  </si>
  <si>
    <t>Odnazhdy mama peredaët dvenadtsatiletnemu Pelle korobku iz-pod obuvi, polnuiu zapisok ot ego umershego ottsa. Kazhduiu nedeliu malʹchik dolzhen razvorachivatʹ odnu iz nikh i delatʹ to, chto poruchil emu papa. Soderzhanie zapisok varʹiruetsia: ot ssylki na video, v kotorom otets uchit Pelle britʹsia, do porucheniia priglasitʹ mamu v restoran. Takim obrazom, dazhe posle smerti otets pomogaet Pelle i ego mame nachatʹ novuiu zhiznʹ i poznakomitʹsia s novymi liudʹmi.Pelle ochenʹ odarën i obladaet iskliuchitelʹnoĭ pamiatʹiu na ėntsiklopedicheskie fakty. S tekh por kak malʹchik lishilsia ottsa, ėtot talant opredeliaet strategiiu vyzhivaniia. Vsiakiĭ raz, kogda gore grozit zakhlestnutʹ ego, Pelle dumaet o faktakh, ot kotorykh ne khochetsia plakatʹ. To, kak emu udaëtsia sderzhivatʹsia, pridaët kolorit kharakteru Pelle i pobuzhdaet chitatelia proniknutʹsia ego ėmotsiiami, pri ėtom ne skatyvaiasʹ v sentimentalʹnostʹ.Povestʹ 'Zapiski dlia Pelle' sovremennoĭ niderlandskoĭ pisatelʹnitsy Marlis Slegers - ėto odnovremenno trogatelʹnyĭ i obaiatelʹnyĭ portret malʹchika, postepenno preodolevaiushchego gore, i rasskaz o liubvi mezhdu ottsom i synom.</t>
  </si>
  <si>
    <t>Tony, Heah</t>
  </si>
  <si>
    <t>A unique, colorfully illustrated guide to the most unusual animals on our planet! The famous British naturalist Tony Hare will be your guide to various corners of the Earth and introduce you to the inhabitants of sultry deserts, Arctic latitudes, dense jungles and endless plains.Colorful photos and detailed texts of the encyclopedia will reveal to you the secrets of different animals of the world: How do they adapt to their habitats? Who is a harmless neighbor for them, and who is a natural enemy? Who is comfortable living very close to people, and who thrives far from human civilization?You will find out in which areas each animal lives, including on the territory of Russia, and discover magnificent natural areas — from Belovezhskaya Pushcha to the Serengeti. The unusual index of the book will inform readers of important information about the status of animal species according to data from the Red Book.The book is recommended for all lovers of animals and nature to read: the unique materials will be of interest to both middle and high school age children and adults.</t>
  </si>
  <si>
    <t>Samye neobychnye zveri mira</t>
  </si>
  <si>
    <t>Toni, Khea</t>
  </si>
  <si>
    <t>Unikalʹnyĭ, krasochno illiustrirovannyĭ spravochnik samykh neobychnykh zhivotnykh nasheĭ planety! Znamenityĭ britanskiĭ uchënyĭ-naturalist Toni Khea stanet vashim gidom po raznoobraznym ugolkam Zemli i poznakomit s obitateliami znoĭnykh pustynʹ, arkticheskikh shirot, gustykh dzhungleĭ i beskraĭnikh ravnin.Krasochnye fotografii i detalʹnye teksty ėntsiklopedii otkroiut vam sekrety raznykh zvereĭ mira: kak oni umeiut prisposablivatʹsia k mestam obitaniia? Kto dlia nikh iavliaetsia bezobidnym sosedom, a kto — estestvennym vragom? Komu komfortno zhitʹ sovsem riadom s liudʹmi, a kto protsvetaet vdali ot chelovecheskoĭ tsivilizatsii?Vy uznaete, v kakikh arealakh obitaet kazhdoe zhivotnoe, v tom chisle i na territorii Rossii, otkroete dlia sebia velikolepnye prirodnye zony — ot Belovezhskoĭ pushchi do Serengeti. Neobychnyĭ ukazatelʹ knigi soobshchit chitateliam vazhnuiu informatsiiu o statuse vidov zhivotnykh soglasno dannym iz Krasnoĭ knigi.Kniga rekomendovana k prochteniiu vsem liubiteliam zhivotnykh i prirody: unikalʹnye materialy budut interesny kak detiam srednego i starshego shkolʹnogo vozrasta, tak i vzroslym.</t>
  </si>
  <si>
    <t>Torben, Kuhlmann</t>
  </si>
  <si>
    <t>Just one small step for a mouse, but a giant leap in the history of astronautics. Every night, one inquisitive little mouse watches the moon through a telescope.At the same time, his relatives, completely at the mercy of cheese madness, decide whether the Moon can really be a huge head of cheese.Inspired by the innovative achievements of mouse aviation, the mouse makes a fateful decision: he will become the first mouse on the moon.For middle and high school age.</t>
  </si>
  <si>
    <t>Armstrong. Neveroiatnoe puteshestvie myshonka na Lunu</t>
  </si>
  <si>
    <t>Torben, Kulʹmann</t>
  </si>
  <si>
    <t>Vsego odin malenʹkiĭ shag dlia myshonka, no gigantskiĭ skachok v istorii kosmonavtiki. Kazhduiu nochʹ odin malenʹkiĭ liuboznatelʹnyĭ myshonok skvozʹ teleskop nabliudaet za Lunoĭ.V ėto zhe vremia ego sorodichi, sploshʹ vo vlasti syrnogo pomeshatelʹstva, reshaiut, mozhet li Luna i vpravdu bytʹ ogromnoĭ golovkoĭ syra.Vdokhnovivshisʹ novatorskimi dostizheniiami myshinoĭ aviatsii, myshonok prinimaet sudʹbonosnoe reshenie: on stanet pervym myshonkom na Lune.Dlia srednego i starshego shkolʹnogo vozrasta.</t>
  </si>
  <si>
    <t>Polyandry</t>
  </si>
  <si>
    <t>In search of a treasure lost at the bottom of the Atlantic Ocean, the heroes of this book, the inquisitive mouse Pete and the old professor, embark on an underwater journey full of dangerous adventures.For middle and high school age.</t>
  </si>
  <si>
    <t>Ėdison. Taĭna propavshego sokrovishcha</t>
  </si>
  <si>
    <t>V poiskakh sokrovishcha, zateriannogo na dne Atlanticheskogo okeana, geroi ėtoĭ knigi, liuboznatelʹnyĭ myshonok Pit i staryĭ professor, otpravliaiutsia v podvodnoe puteshestvie, polnoe opasnykh prikliucheniĭ.Dlia srednego i starshego shkolʹnogo vozrasta.</t>
  </si>
  <si>
    <t>Shklarsky, Alfred</t>
  </si>
  <si>
    <t>After an exhausting journey through the Peruvian mountains and the revolutionary areas near the borders of Bolivia and Brazil, Tomek and his friends decide to arrange a vacation. The choice of the place fell on Egypt, one of the world's oldest civilizations, which has long attracted both brave explorers and greedy treasure seekers. However, a relaxing vacation turns into another risky adventure when the travelers agree to carry out an assignment from an acquaintance of Jan Smug and catch a gang of tomb robbers. Having split up, the company moves forward in search of criminals. But this time the enemy is more insidious than ever. Upon learning that they are being hunted, the bandits attack Tomek's group, and then abandon its members in the middle of the Sahara. Without food and with only one bucket of water for three, the situation could not be more hopeless. And yet, a rescue expedition led by Smuga manages to rescue his comrades from the captivity of the desert. Except Tomek isn't with them.… More than one generation of young book lovers has grown up on the stories about the fearless Tomek Wilmowski, which came from the pen of the Polish writer Alfred Shklarsky. Here is a new translation of the ninth and final novel from this cycle — &amp;quot_Tomek in the land of the Pharaohs&amp;quot_, which has been supplemented with interesting and informative popular science references. The wonderful illustrations for the book were created by the artist Vladimir Kanivets.</t>
  </si>
  <si>
    <t>http://sentrumbookstore.com/upload/iblock/2d1/n6pzn1px6jqlithunx3ov4q6pzra9q1f/9785389219595.jpg</t>
  </si>
  <si>
    <t>Tomek v strane faraonov (ill. V. Kanivtsa)</t>
  </si>
  <si>
    <t>Shkliarskiĭ, Alʹfred</t>
  </si>
  <si>
    <t>Posle izmatyvaiushchego stranstviia po peruanskim goram i okhvachennym revoliutsieĭ raĭonam u granits Bolivii i Brazilii Tomek i ego druzʹia reshaiut ustroitʹ sebe otpusk. Vybor mesta pal na Egipet — odnu iz drevneĭshikh mirovykh tsivilizatsiĭ, kotoraia izdavna manila k sebe kak otvazhnykh issledovateleĭ, tak i alchnykh iskateleĭ sokrovishch. Odnako spokoĭnyĭ otdykh oborachivaetsia ocherednym riskovannym prikliucheniem, kogda puteshestvenniki soglashaiutsia vypolnitʹ poruchenie znakomogo IAna Smugi i poĭmatʹ bandu raskhititeleĭ grobnits. Razdelivshisʹ, kompaniia vydvigaetsia na poiski prestupnikov. No na ėtot raz vrag kovaren, kak nikogda. Uznav, chto za nimi idet okhota, bandity napadaiut na gruppu Tomeka, a zatem brosaiut ee uchastnikov posredi Sakhary. Bez pishchi i vsego lishʹ s odnoĭ gurtoĭ vody na troikh — situatsiia beznadezhnee nekuda. I vse zhe spasatelʹnoĭ ėkspeditsii vo glave so Smugoĭ udaetsia vyzvolitʹ tovarishcheĭ iz plena pustyni. Vot tolʹko Tomeka s nimi net… Na istoriiakh o besstrashnom Tomeke Vilʹmovskom, vyshedshikh iz-pod pera polʹskogo pisatelia Alʹfreda Shkliarskogo, vyroslo ne odno pokolenie iunykh liubiteleĭ knig. Pered vami novyĭ perevod deviatogo, zakliuchitelʹnogo, romana iz ėtogo tsikla — «Tomek v strane faraonov», kotoryĭ byl dopolnen interesnymi i poznavatelʹnymi nauchno-populiarnymi spravkami. Zamechatelʹnye illiustratsii k knige sozdal khudozhnik Vladimir Kanivets.</t>
  </si>
  <si>
    <t>The &amp;quot_Abandoned Empress&amp;quot_ Manhwa is now officially in Russia.The story of the rebirth of the rejected empress, magic, power struggle, love triangle.Aristia la Monique was born to become the one and only wife of the future emperor, the flower of the empire of Castine. The betrothed was waiting for the day when she would become the wife of Prince Rufelis. However, everything changed on the day when the mysterious girl Zhiyong, who appeared from the lake, appeared in the palace. Soon Rufelis turned away from Aristia, and Zhiyun was proclaimed the prince's new bride. However, the rejected empress has a chance to change her fate and be reborn long before these sad events. But what if it's all just a dream and the course of history can't be changed?On the Korean kakaopage website, manghwa has more than 1 billion reads!More than 2 million views on remang's website and almost 250,000 reads on mangalib!The series has won the hearts of fans all over the world.The comic will be printed on coated paper.</t>
  </si>
  <si>
    <t>Broshennaia imperatritsa. Tom 1</t>
  </si>
  <si>
    <t>Mankhva «Broshennaia imperatritsa» teperʹ ofitsialʹno v Rossii.Istoriia pererozhdeniia otvergnutoĭ imperatritsy, magiia, borʹba za vlastʹ, liubovnyĭ treugolʹnik.Aristiia la Monik byla rozhdena statʹ edinstvennoĭ i nepovtorimoĭ suprugoĭ budushchego imperatora, tsvetkom imperii Kastina. Narechennaia zhdala togo dnia, kogda stanet zhenoĭ printsa Rufelisa. Odnako vse izmenilosʹ v denʹ, kogda tainstvennaia devushka Chzhiyn, poiavivshaiasia iz ozera, okazalasʹ vo dvortse. Vskore Rufelis otvernulsia ot Aristii, a Chzhiyn provozglasili novoĭ nevestoĭ printsa. Odnako u otvergnutoĭ imperatritsy poiavliaetsia shans izmenitʹ sudʹbu i pereroditʹsia zadolgo do ėtikh pechalʹnykh sobytiĭ. No chto, esli ėto vse lishʹ son i khod istorii uzhe ne izmenitʹ?Na koreĭskom saĭte kakaopage u mankhvy bolee 1 milliarda prochteniĭ!Bolee 2 mln prosmotrov na saĭte remanga i pochti 250 000 prochteniĭ na mangalibe!Seriia zavoevala serdtsa fanatov po vsemu miru.Komiks budet napechatan na melovannoĭ bumage.</t>
  </si>
  <si>
    <t>May, Louise</t>
  </si>
  <si>
    <t>The continuation of the novel &amp;quot_Little Women&amp;quot_ about the grown-up sisters of March, the magnificent illustrations on the cover, flyleaf and paragraph from Chaka Chakisaga about what is really important: about family, love and friendship</t>
  </si>
  <si>
    <t>Khoroshie zheny. Vechnye istorii</t>
  </si>
  <si>
    <t>Mėĭ, Luiza</t>
  </si>
  <si>
    <t>Prodolzhenie romana «Malenʹkie zhenshchiny» o povzroslevshikh sestrakh MarchVelikolepnye illiustratsii na oblozhke, forzatse i nakhzatse ot Chaki ChakiSaga o tom, chto po-nastoiashchemu vazhno: o semʹe, liubvi i druzhbe</t>
  </si>
  <si>
    <t>«Маленькие женщины» - это роман, повествующий о Гражданской войне в США. Глава семейства Марч ушел на фронт, и все заботы по дому легли на плечи его жены и дочерей - романтичной Мэг, бунтарки Джо, застенчивой Бет и капризной Эми. Несмотря на разницу в характерах, сестры сообща справляются с трудностями и проходят непростой, но такой важный для каждой путь взросления.</t>
  </si>
  <si>
    <t>Olcott, L.</t>
  </si>
  <si>
    <t>&amp;quot_Little Women&amp;quot_ is a novel about the American Civil War. The head of the March family went to the front, and all the household chores fell on the shoulders of his wife and daughters - romantic Meg, rebellious Joe, shy Beth and moody Amy. Despite the difference in characters, the sisters cope with difficulties together and go through a difficult, but so important path of growing up for each.</t>
  </si>
  <si>
    <t>http://sentrumbookstore.com/upload/iblock/5d9/gt5xnw2kvq3klgl379nyirj0rl78xa7r/9785389247611.jpg</t>
  </si>
  <si>
    <t>Malenʹkie zhenshchiny</t>
  </si>
  <si>
    <t>«Malenʹkie zhenshchiny» - ėto roman, povestvuiushchiĭ o Grazhdanskoĭ voĭne v SShA. Glava semeĭstva March ushel na front, i vse zaboty po domu legli na plechi ego zheny i dochereĭ - romantichnoĭ Mėg, buntarki Dzho, zastenchivoĭ Bet i kapriznoĭ Ėmi. Nesmotria na raznitsu v kharakterakh, sestry soobshcha spravliaiutsia s trudnostiami i prokhodiat neprostoĭ, no takoĭ vazhnyĭ dlia kazhdoĭ putʹ vzrosleniia.</t>
  </si>
  <si>
    <t>Александр Сергеевич Пушкин. (1799 — 1837) – русский поэт, драматург и прозаик. Еще при жизни современники называли его величайшим национальным поэтом. Поэма «Медный всадник» (1833) рассказывает историю бедного чиновника Евгения, живущего в Санкт-Петербурге, который в результате наводнения теряет любимую. Сошедший с ума от горя Евгений начинает бродяжничать по столице и в порыве эмоций обвиняет во всех своих бедах Медного всадника — памятник Петру I на Неве. При жизни Александра Пушкина «Медный всадник» вышел небольшим отрывком, так как император Николай I требовал внести исправления, на которые Пушкин не согласился. Первая публикация всей стихотворной повести была уже после смерти поэта – в 1837 году. В сборник также вошли основные произведения Александра Пушкина, изучение которых входит в обязательную школьную программу, – поэмы («Кавказский пленник» (1822), «Бахчисарайский фонтан» (1824) и др.), лирика.</t>
  </si>
  <si>
    <t>Alexander Sergeyevich Pushkin. (1799 — 1837) was a Russian poet, playwright and novelist. Even during his lifetime, his contemporaries called him the greatest national poet. The poem &amp;quot_The Bronze Horseman&amp;quot_ (1833) tells the story of a poor official, Eugene, living in St. Petersburg, who loses his beloved as a result of a flood. Eugene, who has gone mad with grief, begins to wander around the capital and in a fit of emotion blames the Bronze Horseman — the monument to Peter I on the Neva for all his troubles. During Alexander Pushkin's lifetime, &amp;quot_The Bronze Horseman&amp;quot_ was published in a small excerpt, as Emperor Nicholas I demanded corrections, to which Pushkin did not agree. The first publication of the entire poetic story was after the poet's death – in 1837. The collection also includes the main works of Alexander Pushkin, the study of which is included in the compulsory school curriculum – poems (&amp;quot_The Caucasian Prisoner&amp;quot_ (1822), &amp;quot_The Fountain of Bakhchisarai&amp;quot_ (1824), etc.), lyrics.</t>
  </si>
  <si>
    <t>http://sentrumbookstore.com/upload/iblock/e77/m0g0q1y18xuz47jkcdzn7ig6s4zwx9zz/9785171621131.jpg</t>
  </si>
  <si>
    <t>Mednyĭ vsadnik. Poėmy. S kommentariiami</t>
  </si>
  <si>
    <t>Aleksandr Sergeevich Pushkin. (1799 — 1837) – russkiĭ poėt, dramaturg i prozaik. Eshche pri zhizni sovremenniki nazyvali ego velichaĭshim natsionalʹnym poėtom. Poėma «Mednyĭ vsadnik» (1833) rasskazyvaet istoriiu bednogo chinovnika Evgeniia, zhivushchego v Sankt-Peterburge, kotoryĭ v rezulʹtate navodneniia teriaet liubimuiu. Soshedshiĭ s uma ot goria Evgeniĭ nachinaet brodiazhnichatʹ po stolitse i v poryve ėmotsiĭ obviniaet vo vsekh svoikh bedakh Mednogo vsadnika — pamiatnik Petru I na Neve. Pri zhizni Aleksandra Pushkina «Mednyĭ vsadnik» vyshel nebolʹshim otryvkom, tak kak imperator Nikolaĭ I treboval vnesti ispravleniia, na kotorye Pushkin ne soglasilsia. Pervaia publikatsiia vseĭ stikhotvornoĭ povesti byla uzhe posle smerti poėta – v 1837 godu. V sbornik takzhe voshli osnovnye proizvedeniia Aleksandra Pushkina, izuchenie kotorykh vkhodit v obiazatelʹnuiu shkolʹnuiu programmu, – poėmy («Kavkazskiĭ plennik» (1822), «Bakhchisaraĭskiĭ fontan» (1824) i dr.), lirika.</t>
  </si>
  <si>
    <t>Where does the axolotl live?Do snails have a tongue?Can monkeys swim?How does a polar bear hunt?Why do frogs and toads inflate?The School Encyclopedia series will become an indispensable assistant for students in preparing for reports, tests and presentations. In the books of the series, rigorous scientific research is transformed into concise and understandable texts that tell readers about the diversity of the world around them.</t>
  </si>
  <si>
    <t>http://sentrumbookstore.com/upload/iblock/309/v2xqcd6e2kkj8mbofqas3r83ad4ix8ne/97de6297e98c4d517fcd139940c39498.jpg</t>
  </si>
  <si>
    <t>Mir zhivotnykh: Ot aktinii do iaguara</t>
  </si>
  <si>
    <t>Gde zhivet aksolotlʹ?Estʹ li u ulitok iazyk?Umeiut li obezʹiany plavatʹ?Kak okhotitsia belyĭ medvedʹ?Pochemu liagushki i zhaby naduvaiutsia?Seriia «Shkolʹnaia ėntsiklopediia» stanet nezamenimym pomoshchnikom shkolʹnikam pri podgotovke k dokladam, kontrolʹnym rabotam i prezentatsiiam. V knigakh serii strogie nauchnye izyskaniia prevrashchaiutsia v kratkie i poniatnye teksty, rasskazyvaiushchie chitateliam obo vsem mnogoobrazii okruzhaiushchego mira.</t>
  </si>
  <si>
    <t>Что такое облако Оорта? Как тестируют ракеты? Сколько спутников у Урана? Какая температура на Меркурии? Почему звезды имеют разный цвет? Серия 'Школьная энциклопедия' станет незаменимым помощником школьникам при подготовке к докладам, контрольным работам и презентациям. В книгах серии строгие научные изыскания превращаются в краткие и понятные тексты, рассказывающие читателям обо всем многообразии окружающего мира.Для старшего школьного возраста.</t>
  </si>
  <si>
    <t>What is the Oort cloud? How are missiles tested? How many moons does Uranus have? What is the temperature on Mercury? Why do the stars have different colors? The School Encyclopedia series will become an indispensable assistant for students in preparing for reports, tests and presentations. In the books of the series, rigorous scientific research is transformed into concise and understandable texts that tell readers about the diversity of the world around them.For high school age.</t>
  </si>
  <si>
    <t>http://sentrumbookstore.com/upload/iblock/15e/52skte5j2904rffigerb20yrdyiww6o0/9785389232891.jpg</t>
  </si>
  <si>
    <t>Taĭny kosmosa: Ot solnechnogo zatmeniia do ėkspeditsiĭ na Mars</t>
  </si>
  <si>
    <t>Chto takoe oblako Oorta? Kak testiruiut rakety? Skolʹko sputnikov u Urana? Kakaia temperatura na Merkurii? Pochemu zvezdy imeiut raznyĭ tsvet? Seriia 'Shkolʹnaia ėntsiklopediia' stanet nezamenimym pomoshchnikom shkolʹnikam pri podgotovke k dokladam, kontrolʹnym rabotam i prezentatsiiam. V knigakh serii strogie nauchnye izyskaniia prevrashchaiutsia v kratkie i poniatnye teksty, rasskazyvaiushchie chitateliam obo vsem mnogoobrazii okruzhaiushchego mira.Dlia starshego shkolʹnogo vozrasta.</t>
  </si>
  <si>
    <t>What does the eye color depend on?Why do we need vaccines?How do we sing?What are the functions of the nervous system?Why can't people breathe underwater?The School Encyclopedia series will become an indispensable assistant for students in preparing for reports, tests and presentations. In the books of the series, rigorous scientific research is transformed into concise and understandable texts that tell readers about the diversity of the world around them.</t>
  </si>
  <si>
    <t>http://sentrumbookstore.com/upload/iblock/2c1/4s99j17eduy7i1xrhn7rejrvebawsmqt/a1c23ba06930c2e2b482fd614dfb92b9.jpg</t>
  </si>
  <si>
    <t>Ot chego zavisit tsvet glaz?Zachem nuzhny vaktsiny?Kak my poëm?Kakie funktsii u nervnoĭ sistemy?Pochemu liudi ne mogut dyshatʹ pod vodoĭ?Seriia «Shkolʹnaia ėntsiklopediia» stanet nezamenimym pomoshchnikom shkolʹnikam pri podgotovke k dokladam, kontrolʹnym rabotam i prezentatsiiam. V knigakh serii strogie nauchnye izyskaniia prevrashchaiutsia v kratkie i poniatnye teksty, rasskazyvaiushchie chitateliam obo vsem mnogoobrazii okruzhaiushchego mira.</t>
  </si>
  <si>
    <t>board book</t>
  </si>
  <si>
    <t>Чехов. Жизнь "отдельного человека"</t>
  </si>
  <si>
    <t>Teens Books (10-16 years)</t>
  </si>
  <si>
    <t>Kids Books (3-10 years)</t>
  </si>
  <si>
    <t>Baby Books (0-3 years)</t>
  </si>
  <si>
    <t>Teen Graphic Novels</t>
  </si>
  <si>
    <t>HOT !</t>
  </si>
  <si>
    <t>Пионтковский, Андрей</t>
  </si>
  <si>
    <t>Война</t>
  </si>
  <si>
    <t>Весь 2 том – это Украина, десять лет ее героической битвы всемирно-исторического значения. Украина как моральный лидер Свободного мира. Живая  история в моих оценках и суждениях тех лет. Надеюсь, эта документальная ретроспектива окажется интересной для читателя.</t>
  </si>
  <si>
    <t>Piontkovsky, Andrey</t>
  </si>
  <si>
    <t>War</t>
  </si>
  <si>
    <t>The entire 2nd volume is about Ukraine, ten years of its heroic battle of world-historical significance. Ukraine as the moral leader of the Free World. Living history in my assessments and judgments of those years. I hope this documentary retrospective will be of interest to the reader.</t>
  </si>
  <si>
    <t>http://sentrumbookstore.com/upload/iblock/f39/w0zp6ekauyibd8zl3bjg9391vviy8wel/9783910741973.jpg</t>
  </si>
  <si>
    <t>Vesʹ 2 tom – ėto Ukraina, desiatʹ let ee geroicheskoĭ bitvy vsemirno-istoricheskogo znacheniia. Ukraina kak moralʹnyĭ lider Svobodnogo mira. Zhivaia  istoriia v moikh otsenkakh i suzhdeniiakh tekh let. Nadeiusʹ, ėta dokumentalʹnaia retrospektiva okazhetsia interesnoĭ dlia chitatelia.</t>
  </si>
  <si>
    <t>Piontkovskiĭ, Andreĭ</t>
  </si>
  <si>
    <t>Voĭna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</si>
</sst>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0.00_ ;\-[$$-409]#,##0.00\ "/>
    <numFmt numFmtId="165" formatCode="&quot;$&quot;#,##0.00_-"/>
    <numFmt numFmtId="166" formatCode="[$$-409]#,##0.00"/>
    <numFmt numFmtId="167" formatCode="&quot;$&quot;#,##0.00"/>
  </numFmts>
  <fonts count="43">
    <font>
      <sz val="11"/>
      <color theme="1"/>
      <name val="Calibri"/>
      <family val="2"/>
      <charset val="204"/>
      <scheme val="minor"/>
    </font>
    <font>
      <sz val="10"/>
      <name val="Arial"/>
      <family val="2"/>
      <charset val="204"/>
    </font>
    <font>
      <b/>
      <i/>
      <sz val="20"/>
      <name val="CG Times"/>
      <family val="1"/>
    </font>
    <font>
      <sz val="9"/>
      <color indexed="81"/>
      <name val="Tahoma"/>
      <family val="2"/>
      <charset val="204"/>
    </font>
    <font>
      <b/>
      <sz val="9"/>
      <color indexed="81"/>
      <name val="Tahoma"/>
      <family val="2"/>
      <charset val="204"/>
    </font>
    <font>
      <sz val="12"/>
      <color indexed="8"/>
      <name val="Arial Narrow"/>
      <family val="2"/>
      <charset val="204"/>
    </font>
    <font>
      <sz val="10"/>
      <color indexed="8"/>
      <name val="Arial"/>
      <family val="2"/>
      <charset val="204"/>
    </font>
    <font>
      <b/>
      <sz val="28"/>
      <name val="Arial Narrow"/>
      <family val="2"/>
      <charset val="204"/>
    </font>
    <font>
      <b/>
      <sz val="24"/>
      <color indexed="56"/>
      <name val="Arial Narrow"/>
      <family val="2"/>
      <charset val="204"/>
    </font>
    <font>
      <b/>
      <sz val="12"/>
      <color indexed="8"/>
      <name val="Arial Narrow"/>
      <family val="2"/>
      <charset val="204"/>
    </font>
    <font>
      <u/>
      <sz val="10"/>
      <color theme="10"/>
      <name val="Arial Narrow"/>
      <family val="2"/>
      <charset val="204"/>
    </font>
    <font>
      <sz val="12"/>
      <color theme="1"/>
      <name val="Arial Narrow"/>
      <family val="2"/>
      <charset val="204"/>
    </font>
    <font>
      <b/>
      <sz val="12"/>
      <color theme="1"/>
      <name val="Arial Narrow"/>
      <family val="2"/>
      <charset val="204"/>
    </font>
    <font>
      <sz val="14"/>
      <color theme="1"/>
      <name val="Calibri"/>
      <family val="2"/>
      <charset val="204"/>
      <scheme val="minor"/>
    </font>
    <font>
      <sz val="12"/>
      <color theme="1"/>
      <name val="Calibri"/>
      <family val="2"/>
      <charset val="204"/>
      <scheme val="minor"/>
    </font>
    <font>
      <b/>
      <sz val="14"/>
      <color rgb="FF002060"/>
      <name val="Arial Narrow"/>
      <family val="2"/>
      <charset val="204"/>
    </font>
    <font>
      <b/>
      <sz val="14"/>
      <color theme="1"/>
      <name val="Arial Narrow"/>
      <family val="2"/>
      <charset val="204"/>
    </font>
    <font>
      <b/>
      <u/>
      <sz val="14"/>
      <color theme="10"/>
      <name val="Arial Narrow"/>
      <family val="2"/>
      <charset val="204"/>
    </font>
    <font>
      <sz val="14"/>
      <color theme="1"/>
      <name val="Arial Narrow"/>
      <family val="2"/>
      <charset val="204"/>
    </font>
    <font>
      <u/>
      <sz val="12"/>
      <color theme="10"/>
      <name val="Arial Narrow"/>
      <family val="2"/>
      <charset val="204"/>
    </font>
    <font>
      <b/>
      <sz val="16"/>
      <color theme="1"/>
      <name val="Arial Narrow"/>
      <family val="2"/>
      <charset val="204"/>
    </font>
    <font>
      <b/>
      <sz val="11"/>
      <color theme="1"/>
      <name val="Calibri"/>
      <family val="2"/>
      <charset val="204"/>
      <scheme val="minor"/>
    </font>
    <font>
      <sz val="11"/>
      <color theme="1"/>
      <name val="Arial Narrow"/>
      <family val="2"/>
      <charset val="204"/>
    </font>
    <font>
      <u/>
      <sz val="10"/>
      <color theme="10"/>
      <name val="Arial"/>
      <family val="2"/>
      <charset val="204"/>
    </font>
    <font>
      <sz val="10"/>
      <color rgb="FF000000"/>
      <name val="Arial"/>
      <family val="2"/>
      <charset val="204"/>
    </font>
    <font>
      <b/>
      <sz val="14"/>
      <name val="Arial Narrow"/>
      <family val="2"/>
      <charset val="204"/>
    </font>
    <font>
      <sz val="11"/>
      <color rgb="FFFF0000"/>
      <name val="Calibri"/>
      <family val="2"/>
      <charset val="204"/>
      <scheme val="minor"/>
    </font>
    <font>
      <sz val="12"/>
      <color rgb="FFFF0000"/>
      <name val="Arial Narrow"/>
      <family val="2"/>
      <charset val="204"/>
    </font>
    <font>
      <sz val="11"/>
      <color rgb="FFFF0000"/>
      <name val="Arial Narrow"/>
      <family val="2"/>
      <charset val="204"/>
    </font>
    <font>
      <b/>
      <sz val="12"/>
      <color rgb="FFFF0000"/>
      <name val="Arial Narrow"/>
      <family val="2"/>
      <charset val="204"/>
    </font>
    <font>
      <sz val="12"/>
      <name val="Arial Narrow"/>
      <family val="2"/>
      <charset val="204"/>
    </font>
    <font>
      <b/>
      <u/>
      <sz val="14"/>
      <color rgb="FFFF0000"/>
      <name val="Arial Narrow"/>
      <family val="2"/>
      <charset val="204"/>
    </font>
    <font>
      <sz val="12"/>
      <color rgb="FFFF0000"/>
      <name val="Calibri"/>
      <family val="2"/>
      <charset val="204"/>
      <scheme val="minor"/>
    </font>
    <font>
      <b/>
      <sz val="14"/>
      <color rgb="FFFF0000"/>
      <name val="Arial Narrow"/>
      <family val="2"/>
      <charset val="204"/>
    </font>
    <font>
      <b/>
      <u/>
      <sz val="14"/>
      <name val="Arial Narrow"/>
      <family val="2"/>
      <charset val="204"/>
    </font>
    <font>
      <sz val="11"/>
      <name val="Calibri"/>
      <family val="2"/>
      <charset val="204"/>
      <scheme val="minor"/>
    </font>
    <font>
      <b/>
      <sz val="12"/>
      <name val="Arial Narrow"/>
      <family val="2"/>
      <charset val="204"/>
    </font>
    <font>
      <b/>
      <sz val="22"/>
      <color rgb="FFC00000"/>
      <name val="Arial Narrow"/>
      <family val="2"/>
      <charset val="204"/>
    </font>
    <font>
      <sz val="10"/>
      <color theme="1"/>
      <name val="Arial Narrow"/>
      <family val="2"/>
    </font>
    <font>
      <b/>
      <sz val="11"/>
      <color theme="1"/>
      <name val="Arial Narrow"/>
      <family val="2"/>
      <charset val="204"/>
    </font>
    <font>
      <b/>
      <sz val="11"/>
      <name val="Arial Narrow"/>
      <family val="2"/>
      <charset val="204"/>
    </font>
    <font>
      <sz val="10"/>
      <color theme="1"/>
      <name val="Arial Unicode MS"/>
      <family val="2"/>
      <charset val="204"/>
    </font>
    <font>
      <b/>
      <sz val="11"/>
      <color rgb="FFFF0000"/>
      <name val="Arial Narrow"/>
      <family val="2"/>
      <charset val="204"/>
    </font>
  </fonts>
  <fills count="8">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top/>
      <bottom style="medium">
        <color indexed="64"/>
      </bottom>
      <diagonal/>
    </border>
  </borders>
  <cellStyleXfs count="7">
    <xf numFmtId="0" fontId="0" fillId="0" borderId="0"/>
    <xf numFmtId="0" fontId="1" fillId="0" borderId="0"/>
    <xf numFmtId="0" fontId="10" fillId="0" borderId="0" applyNumberFormat="0" applyFill="0" applyBorder="0" applyAlignment="0" applyProtection="0"/>
    <xf numFmtId="0" fontId="6" fillId="0" borderId="0" applyFill="0" applyProtection="0"/>
    <xf numFmtId="0" fontId="24" fillId="0" borderId="0"/>
    <xf numFmtId="0" fontId="23" fillId="0" borderId="0" applyNumberFormat="0" applyFill="0" applyBorder="0" applyAlignment="0" applyProtection="0"/>
    <xf numFmtId="0" fontId="38" fillId="0" borderId="0"/>
  </cellStyleXfs>
  <cellXfs count="149">
    <xf numFmtId="0" fontId="0" fillId="0" borderId="0" xfId="0"/>
    <xf numFmtId="0" fontId="11" fillId="2" borderId="1" xfId="0" applyFont="1" applyFill="1" applyBorder="1" applyAlignment="1" applyProtection="1">
      <alignment horizontal="center" vertical="center"/>
      <protection locked="0"/>
    </xf>
    <xf numFmtId="0" fontId="2" fillId="0" borderId="0" xfId="1" applyFont="1" applyAlignment="1" applyProtection="1">
      <alignment horizontal="center" vertical="center" wrapText="1"/>
      <protection locked="0"/>
    </xf>
    <xf numFmtId="0" fontId="0" fillId="0" borderId="0" xfId="0" applyProtection="1">
      <protection locked="0"/>
    </xf>
    <xf numFmtId="0" fontId="0" fillId="0" borderId="0" xfId="0" applyAlignment="1" applyProtection="1">
      <alignment horizontal="center"/>
      <protection locked="0"/>
    </xf>
    <xf numFmtId="0" fontId="0" fillId="0" borderId="0" xfId="0" applyAlignment="1" applyProtection="1">
      <alignment horizontal="left" vertical="top"/>
      <protection locked="0"/>
    </xf>
    <xf numFmtId="0" fontId="0" fillId="0" borderId="0" xfId="0" applyAlignment="1" applyProtection="1">
      <alignment horizontal="right" vertical="top"/>
      <protection locked="0"/>
    </xf>
    <xf numFmtId="0" fontId="26" fillId="0" borderId="0" xfId="0" applyFont="1" applyAlignment="1" applyProtection="1">
      <alignment horizontal="right" vertical="top"/>
      <protection locked="0"/>
    </xf>
    <xf numFmtId="0" fontId="17" fillId="0" borderId="0" xfId="2" applyFont="1" applyBorder="1" applyAlignment="1" applyProtection="1">
      <protection locked="0"/>
    </xf>
    <xf numFmtId="0" fontId="17" fillId="0" borderId="0" xfId="2" applyFont="1" applyBorder="1" applyAlignment="1" applyProtection="1">
      <alignment horizontal="center"/>
      <protection locked="0"/>
    </xf>
    <xf numFmtId="0" fontId="34" fillId="0" borderId="0" xfId="2" applyFont="1" applyBorder="1" applyAlignment="1" applyProtection="1">
      <alignment horizontal="center"/>
      <protection locked="0"/>
    </xf>
    <xf numFmtId="0" fontId="17" fillId="0" borderId="0" xfId="2" applyFont="1" applyBorder="1" applyAlignment="1" applyProtection="1">
      <alignment horizontal="center" vertical="center"/>
      <protection locked="0"/>
    </xf>
    <xf numFmtId="0" fontId="31" fillId="0" borderId="0" xfId="2" applyFont="1" applyBorder="1" applyAlignment="1" applyProtection="1">
      <protection locked="0"/>
    </xf>
    <xf numFmtId="0" fontId="14" fillId="0" borderId="0" xfId="0" applyFont="1" applyProtection="1">
      <protection locked="0"/>
    </xf>
    <xf numFmtId="0" fontId="34" fillId="0" borderId="0" xfId="2" applyFont="1" applyBorder="1" applyAlignment="1" applyProtection="1">
      <protection locked="0"/>
    </xf>
    <xf numFmtId="1" fontId="0" fillId="0" borderId="0" xfId="0" applyNumberFormat="1" applyProtection="1">
      <protection locked="0"/>
    </xf>
    <xf numFmtId="0" fontId="0" fillId="0" borderId="0" xfId="0" applyAlignment="1" applyProtection="1">
      <alignment horizontal="center" vertical="center"/>
      <protection locked="0"/>
    </xf>
    <xf numFmtId="0" fontId="35" fillId="0" borderId="0" xfId="0" applyFont="1" applyAlignment="1" applyProtection="1">
      <alignment horizontal="center" vertical="center"/>
      <protection locked="0"/>
    </xf>
    <xf numFmtId="0" fontId="15" fillId="0" borderId="0" xfId="2" applyFont="1" applyBorder="1" applyAlignment="1" applyProtection="1">
      <alignment horizontal="center" vertical="center"/>
      <protection locked="0"/>
    </xf>
    <xf numFmtId="0" fontId="0" fillId="0" borderId="4" xfId="0" applyBorder="1" applyAlignment="1" applyProtection="1">
      <alignment horizontal="right" vertical="top"/>
      <protection locked="0"/>
    </xf>
    <xf numFmtId="0" fontId="14" fillId="0" borderId="2" xfId="0" applyFont="1" applyBorder="1" applyAlignment="1" applyProtection="1">
      <alignment horizontal="center" vertical="center"/>
      <protection locked="0"/>
    </xf>
    <xf numFmtId="0" fontId="0" fillId="0" borderId="2" xfId="0" applyBorder="1" applyProtection="1">
      <protection locked="0"/>
    </xf>
    <xf numFmtId="0" fontId="30" fillId="0" borderId="2" xfId="0" applyFont="1" applyBorder="1" applyAlignment="1" applyProtection="1">
      <alignment horizontal="right" vertical="center"/>
      <protection locked="0"/>
    </xf>
    <xf numFmtId="0" fontId="0" fillId="0" borderId="5" xfId="0" applyBorder="1" applyProtection="1">
      <protection locked="0"/>
    </xf>
    <xf numFmtId="0" fontId="11" fillId="0" borderId="3" xfId="0" applyFont="1" applyBorder="1" applyAlignment="1" applyProtection="1">
      <alignment horizontal="right" vertical="top"/>
      <protection locked="0"/>
    </xf>
    <xf numFmtId="0" fontId="0" fillId="0" borderId="1" xfId="0" applyBorder="1" applyAlignment="1" applyProtection="1">
      <alignment horizontal="center" vertical="center"/>
      <protection locked="0"/>
    </xf>
    <xf numFmtId="1" fontId="12" fillId="0" borderId="1" xfId="0" applyNumberFormat="1" applyFont="1" applyBorder="1" applyAlignment="1" applyProtection="1">
      <alignment horizontal="center" vertical="center"/>
      <protection locked="0"/>
    </xf>
    <xf numFmtId="0" fontId="0" fillId="0" borderId="1" xfId="0" applyBorder="1" applyProtection="1">
      <protection locked="0"/>
    </xf>
    <xf numFmtId="0" fontId="30" fillId="0" borderId="1" xfId="0" applyFont="1" applyBorder="1" applyAlignment="1" applyProtection="1">
      <alignment horizontal="right" vertical="center"/>
      <protection locked="0"/>
    </xf>
    <xf numFmtId="0" fontId="11" fillId="0" borderId="1" xfId="0" applyFont="1" applyBorder="1" applyAlignment="1" applyProtection="1">
      <alignment horizontal="center" vertical="center"/>
      <protection locked="0"/>
    </xf>
    <xf numFmtId="0" fontId="0" fillId="0" borderId="6" xfId="0" applyBorder="1" applyProtection="1">
      <protection locked="0"/>
    </xf>
    <xf numFmtId="0" fontId="11" fillId="0" borderId="14" xfId="0" applyFont="1" applyBorder="1" applyAlignment="1" applyProtection="1">
      <alignment horizontal="right" vertical="top"/>
      <protection locked="0"/>
    </xf>
    <xf numFmtId="0" fontId="27" fillId="0" borderId="20" xfId="0" applyFont="1" applyBorder="1" applyAlignment="1" applyProtection="1">
      <alignment horizontal="right" vertical="top"/>
      <protection locked="0"/>
    </xf>
    <xf numFmtId="0" fontId="11" fillId="0" borderId="16" xfId="0" applyFont="1" applyBorder="1" applyProtection="1">
      <protection locked="0"/>
    </xf>
    <xf numFmtId="1" fontId="11" fillId="0" borderId="16" xfId="0" applyNumberFormat="1" applyFont="1" applyBorder="1" applyAlignment="1" applyProtection="1">
      <alignment horizontal="center" vertical="center"/>
      <protection locked="0"/>
    </xf>
    <xf numFmtId="0" fontId="0" fillId="0" borderId="16" xfId="0" applyBorder="1" applyProtection="1">
      <protection locked="0"/>
    </xf>
    <xf numFmtId="0" fontId="30" fillId="0" borderId="16" xfId="0" applyFont="1" applyBorder="1" applyAlignment="1" applyProtection="1">
      <alignment horizontal="right" vertical="center"/>
      <protection locked="0"/>
    </xf>
    <xf numFmtId="0" fontId="0" fillId="0" borderId="17" xfId="0" applyBorder="1" applyProtection="1">
      <protection locked="0"/>
    </xf>
    <xf numFmtId="0" fontId="12" fillId="0" borderId="1" xfId="0" applyFont="1" applyBorder="1" applyAlignment="1" applyProtection="1">
      <alignment horizontal="center" vertical="top" wrapText="1"/>
      <protection locked="0"/>
    </xf>
    <xf numFmtId="0" fontId="29" fillId="0" borderId="1" xfId="0" applyFont="1" applyBorder="1" applyAlignment="1" applyProtection="1">
      <alignment horizontal="center" vertical="top"/>
      <protection locked="0"/>
    </xf>
    <xf numFmtId="0" fontId="12" fillId="0" borderId="1" xfId="0" applyFont="1" applyBorder="1" applyAlignment="1" applyProtection="1">
      <alignment horizontal="center" vertical="top"/>
      <protection locked="0"/>
    </xf>
    <xf numFmtId="164" fontId="36" fillId="0" borderId="1" xfId="0" applyNumberFormat="1" applyFont="1" applyBorder="1" applyAlignment="1" applyProtection="1">
      <alignment horizontal="center" vertical="top" wrapText="1"/>
      <protection locked="0"/>
    </xf>
    <xf numFmtId="0" fontId="12" fillId="2" borderId="1" xfId="0" applyFont="1" applyFill="1" applyBorder="1" applyAlignment="1" applyProtection="1">
      <alignment horizontal="center" vertical="top" wrapText="1"/>
      <protection locked="0"/>
    </xf>
    <xf numFmtId="0" fontId="12" fillId="4" borderId="1" xfId="0" applyFont="1" applyFill="1" applyBorder="1" applyAlignment="1" applyProtection="1">
      <alignment horizontal="center" vertical="top" wrapText="1"/>
      <protection locked="0"/>
    </xf>
    <xf numFmtId="166" fontId="12" fillId="4" borderId="1" xfId="0" applyNumberFormat="1" applyFont="1" applyFill="1" applyBorder="1" applyAlignment="1" applyProtection="1">
      <alignment horizontal="right" vertical="top" wrapText="1"/>
      <protection locked="0"/>
    </xf>
    <xf numFmtId="0" fontId="12" fillId="4" borderId="18" xfId="0" applyFont="1" applyFill="1" applyBorder="1" applyAlignment="1" applyProtection="1">
      <alignment horizontal="center" vertical="top" wrapText="1"/>
      <protection locked="0"/>
    </xf>
    <xf numFmtId="0" fontId="12" fillId="6" borderId="1" xfId="0" applyFont="1" applyFill="1" applyBorder="1" applyAlignment="1" applyProtection="1">
      <alignment horizontal="center" vertical="top" wrapText="1"/>
      <protection locked="0"/>
    </xf>
    <xf numFmtId="0" fontId="0" fillId="6" borderId="1" xfId="0" applyFill="1" applyBorder="1" applyAlignment="1" applyProtection="1">
      <alignment horizontal="center" vertical="top"/>
      <protection locked="0"/>
    </xf>
    <xf numFmtId="0" fontId="0" fillId="0" borderId="1" xfId="0" applyBorder="1" applyAlignment="1" applyProtection="1">
      <alignment horizontal="center" vertical="top"/>
      <protection locked="0"/>
    </xf>
    <xf numFmtId="1" fontId="16" fillId="3" borderId="1" xfId="0" applyNumberFormat="1" applyFont="1" applyFill="1" applyBorder="1" applyAlignment="1" applyProtection="1">
      <alignment horizontal="left" vertical="top"/>
      <protection locked="0"/>
    </xf>
    <xf numFmtId="1" fontId="33" fillId="3" borderId="1" xfId="0" applyNumberFormat="1" applyFont="1" applyFill="1" applyBorder="1" applyAlignment="1" applyProtection="1">
      <alignment horizontal="center" vertical="top"/>
      <protection locked="0"/>
    </xf>
    <xf numFmtId="0" fontId="13" fillId="0" borderId="1" xfId="0" applyFont="1" applyBorder="1" applyProtection="1">
      <protection locked="0"/>
    </xf>
    <xf numFmtId="1" fontId="16" fillId="3" borderId="1" xfId="0" applyNumberFormat="1" applyFont="1" applyFill="1" applyBorder="1" applyAlignment="1" applyProtection="1">
      <alignment horizontal="center" vertical="center"/>
      <protection locked="0"/>
    </xf>
    <xf numFmtId="1" fontId="16" fillId="3" borderId="1" xfId="0" applyNumberFormat="1" applyFont="1" applyFill="1" applyBorder="1" applyAlignment="1" applyProtection="1">
      <alignment horizontal="center" vertical="top"/>
      <protection locked="0"/>
    </xf>
    <xf numFmtId="1" fontId="16" fillId="3" borderId="1" xfId="0" applyNumberFormat="1" applyFont="1" applyFill="1" applyBorder="1" applyAlignment="1" applyProtection="1">
      <alignment horizontal="left" vertical="center"/>
      <protection locked="0"/>
    </xf>
    <xf numFmtId="1" fontId="25" fillId="3" borderId="1" xfId="0" applyNumberFormat="1" applyFont="1" applyFill="1" applyBorder="1" applyAlignment="1" applyProtection="1">
      <alignment horizontal="right" vertical="top"/>
      <protection locked="0"/>
    </xf>
    <xf numFmtId="0" fontId="16" fillId="3" borderId="1" xfId="0" applyFont="1" applyFill="1" applyBorder="1" applyAlignment="1" applyProtection="1">
      <alignment horizontal="center" vertical="center"/>
      <protection locked="0"/>
    </xf>
    <xf numFmtId="0" fontId="9" fillId="0" borderId="1" xfId="0" applyFont="1" applyBorder="1" applyAlignment="1" applyProtection="1">
      <alignment horizontal="left"/>
      <protection locked="0"/>
    </xf>
    <xf numFmtId="0" fontId="18" fillId="0" borderId="1" xfId="0" applyFont="1" applyBorder="1" applyProtection="1">
      <protection locked="0"/>
    </xf>
    <xf numFmtId="1" fontId="18" fillId="0" borderId="18" xfId="0" applyNumberFormat="1" applyFont="1" applyBorder="1" applyProtection="1">
      <protection locked="0"/>
    </xf>
    <xf numFmtId="0" fontId="13" fillId="0" borderId="0" xfId="0" applyFont="1" applyProtection="1">
      <protection locked="0"/>
    </xf>
    <xf numFmtId="0" fontId="22" fillId="0" borderId="1" xfId="0" applyFont="1" applyBorder="1" applyProtection="1">
      <protection locked="0"/>
    </xf>
    <xf numFmtId="0" fontId="28" fillId="5" borderId="1" xfId="0" applyFont="1" applyFill="1" applyBorder="1" applyAlignment="1" applyProtection="1">
      <alignment horizontal="center"/>
      <protection locked="0"/>
    </xf>
    <xf numFmtId="1" fontId="10" fillId="0" borderId="1" xfId="2" applyNumberFormat="1" applyBorder="1" applyProtection="1">
      <protection locked="0"/>
    </xf>
    <xf numFmtId="49" fontId="22" fillId="0" borderId="1" xfId="0" applyNumberFormat="1" applyFont="1" applyBorder="1" applyAlignment="1" applyProtection="1">
      <alignment horizontal="left"/>
      <protection locked="0"/>
    </xf>
    <xf numFmtId="0" fontId="22" fillId="0" borderId="1" xfId="0" applyFont="1" applyBorder="1" applyAlignment="1" applyProtection="1">
      <alignment horizontal="left"/>
      <protection locked="0"/>
    </xf>
    <xf numFmtId="49" fontId="22" fillId="0" borderId="1" xfId="0" applyNumberFormat="1" applyFont="1" applyBorder="1" applyAlignment="1" applyProtection="1">
      <alignment horizontal="center" vertical="center"/>
      <protection locked="0"/>
    </xf>
    <xf numFmtId="49" fontId="22" fillId="0" borderId="1" xfId="0" applyNumberFormat="1" applyFont="1" applyBorder="1" applyAlignment="1" applyProtection="1">
      <alignment horizontal="center"/>
      <protection locked="0"/>
    </xf>
    <xf numFmtId="49" fontId="22" fillId="0" borderId="1" xfId="0" applyNumberFormat="1" applyFont="1" applyBorder="1" applyAlignment="1" applyProtection="1">
      <alignment horizontal="right"/>
      <protection locked="0"/>
    </xf>
    <xf numFmtId="165" fontId="10" fillId="0" borderId="1" xfId="2" applyNumberFormat="1" applyFill="1" applyBorder="1" applyAlignment="1" applyProtection="1">
      <alignment horizontal="right"/>
      <protection locked="0"/>
    </xf>
    <xf numFmtId="1" fontId="22" fillId="0" borderId="1" xfId="0" applyNumberFormat="1" applyFont="1" applyBorder="1" applyAlignment="1" applyProtection="1">
      <alignment horizontal="right"/>
      <protection locked="0"/>
    </xf>
    <xf numFmtId="1" fontId="22" fillId="0" borderId="1" xfId="0" applyNumberFormat="1" applyFont="1" applyBorder="1" applyAlignment="1" applyProtection="1">
      <alignment horizontal="left"/>
      <protection locked="0"/>
    </xf>
    <xf numFmtId="49" fontId="22" fillId="0" borderId="18" xfId="0" applyNumberFormat="1" applyFont="1" applyBorder="1" applyAlignment="1" applyProtection="1">
      <alignment horizontal="left" vertical="top"/>
      <protection locked="0"/>
    </xf>
    <xf numFmtId="49" fontId="28" fillId="0" borderId="1" xfId="0" applyNumberFormat="1" applyFont="1" applyBorder="1" applyAlignment="1" applyProtection="1">
      <alignment horizontal="center"/>
      <protection locked="0"/>
    </xf>
    <xf numFmtId="1" fontId="10" fillId="0" borderId="1" xfId="2" applyNumberFormat="1" applyFill="1" applyBorder="1" applyProtection="1">
      <protection locked="0"/>
    </xf>
    <xf numFmtId="165" fontId="5" fillId="0" borderId="1" xfId="0" applyNumberFormat="1" applyFont="1" applyBorder="1" applyAlignment="1" applyProtection="1">
      <alignment horizontal="right"/>
      <protection locked="0"/>
    </xf>
    <xf numFmtId="165" fontId="22" fillId="0" borderId="18" xfId="0" applyNumberFormat="1" applyFont="1" applyBorder="1" applyAlignment="1" applyProtection="1">
      <alignment horizontal="right"/>
      <protection locked="0"/>
    </xf>
    <xf numFmtId="0" fontId="12" fillId="0" borderId="1" xfId="0" applyFont="1" applyBorder="1" applyAlignment="1" applyProtection="1">
      <alignment horizontal="left" vertical="top"/>
      <protection locked="0"/>
    </xf>
    <xf numFmtId="1" fontId="36" fillId="3" borderId="1" xfId="0" applyNumberFormat="1" applyFont="1" applyFill="1" applyBorder="1" applyAlignment="1" applyProtection="1">
      <alignment horizontal="right" vertical="top"/>
      <protection locked="0"/>
    </xf>
    <xf numFmtId="165" fontId="19" fillId="3" borderId="1" xfId="2" applyNumberFormat="1" applyFont="1" applyFill="1" applyBorder="1" applyAlignment="1" applyProtection="1">
      <alignment horizontal="right"/>
      <protection locked="0"/>
    </xf>
    <xf numFmtId="1" fontId="5" fillId="0" borderId="1" xfId="0" applyNumberFormat="1" applyFont="1" applyBorder="1" applyAlignment="1" applyProtection="1">
      <alignment horizontal="right"/>
      <protection locked="0"/>
    </xf>
    <xf numFmtId="49" fontId="5" fillId="0" borderId="1" xfId="0" applyNumberFormat="1" applyFont="1" applyBorder="1" applyAlignment="1" applyProtection="1">
      <alignment horizontal="left"/>
      <protection locked="0"/>
    </xf>
    <xf numFmtId="0" fontId="24" fillId="0" borderId="1" xfId="4" applyBorder="1" applyProtection="1">
      <protection locked="0"/>
    </xf>
    <xf numFmtId="0" fontId="11" fillId="0" borderId="1" xfId="0" applyFont="1" applyBorder="1" applyAlignment="1" applyProtection="1">
      <alignment horizontal="right" vertical="top"/>
      <protection locked="0"/>
    </xf>
    <xf numFmtId="0" fontId="27" fillId="0" borderId="18" xfId="0" applyFont="1" applyBorder="1" applyAlignment="1" applyProtection="1">
      <alignment horizontal="right" vertical="top"/>
      <protection locked="0"/>
    </xf>
    <xf numFmtId="0" fontId="11" fillId="0" borderId="1" xfId="0" applyFont="1" applyBorder="1" applyProtection="1">
      <protection locked="0"/>
    </xf>
    <xf numFmtId="1" fontId="11" fillId="0" borderId="1" xfId="0" applyNumberFormat="1" applyFont="1" applyBorder="1" applyAlignment="1" applyProtection="1">
      <alignment horizontal="center" vertical="center"/>
      <protection locked="0"/>
    </xf>
    <xf numFmtId="0" fontId="0" fillId="0" borderId="1" xfId="0" applyBorder="1" applyAlignment="1" applyProtection="1">
      <alignment horizontal="center"/>
      <protection locked="0"/>
    </xf>
    <xf numFmtId="0" fontId="0" fillId="0" borderId="18" xfId="0" applyBorder="1" applyProtection="1">
      <protection locked="0"/>
    </xf>
    <xf numFmtId="0" fontId="18" fillId="0" borderId="1" xfId="0" applyFont="1" applyBorder="1" applyAlignment="1" applyProtection="1">
      <alignment horizontal="right" vertical="top"/>
      <protection locked="0"/>
    </xf>
    <xf numFmtId="1" fontId="29" fillId="3" borderId="1" xfId="0" applyNumberFormat="1" applyFont="1" applyFill="1" applyBorder="1" applyAlignment="1" applyProtection="1">
      <alignment horizontal="center" vertical="center"/>
      <protection locked="0"/>
    </xf>
    <xf numFmtId="1" fontId="16" fillId="3" borderId="1" xfId="0" applyNumberFormat="1" applyFont="1" applyFill="1" applyBorder="1" applyAlignment="1" applyProtection="1">
      <alignment horizontal="right" vertical="top"/>
      <protection locked="0"/>
    </xf>
    <xf numFmtId="1" fontId="12" fillId="3" borderId="1" xfId="0" applyNumberFormat="1" applyFont="1" applyFill="1" applyBorder="1" applyAlignment="1" applyProtection="1">
      <alignment horizontal="center" vertical="center"/>
      <protection locked="0"/>
    </xf>
    <xf numFmtId="1" fontId="12" fillId="3" borderId="1" xfId="0" applyNumberFormat="1" applyFont="1" applyFill="1" applyBorder="1" applyAlignment="1" applyProtection="1">
      <alignment horizontal="left" vertical="top"/>
      <protection locked="0"/>
    </xf>
    <xf numFmtId="1" fontId="20" fillId="3" borderId="1" xfId="0" applyNumberFormat="1" applyFont="1" applyFill="1" applyBorder="1" applyAlignment="1" applyProtection="1">
      <alignment horizontal="center" vertical="top"/>
      <protection locked="0"/>
    </xf>
    <xf numFmtId="1" fontId="16" fillId="0" borderId="1" xfId="0" applyNumberFormat="1" applyFont="1" applyBorder="1" applyAlignment="1" applyProtection="1">
      <alignment horizontal="left" vertical="top"/>
      <protection locked="0"/>
    </xf>
    <xf numFmtId="0" fontId="18" fillId="0" borderId="1" xfId="0" applyFont="1" applyBorder="1" applyAlignment="1" applyProtection="1">
      <alignment horizontal="center"/>
      <protection locked="0"/>
    </xf>
    <xf numFmtId="0" fontId="18" fillId="0" borderId="18" xfId="0" applyFont="1" applyBorder="1" applyProtection="1">
      <protection locked="0"/>
    </xf>
    <xf numFmtId="0" fontId="32" fillId="0" borderId="0" xfId="0" applyFont="1" applyAlignment="1" applyProtection="1">
      <alignment horizontal="center" vertical="center"/>
      <protection locked="0"/>
    </xf>
    <xf numFmtId="0" fontId="14" fillId="0" borderId="0" xfId="0" applyFont="1" applyAlignment="1" applyProtection="1">
      <alignment horizontal="center" vertical="center"/>
      <protection locked="0"/>
    </xf>
    <xf numFmtId="0" fontId="0" fillId="0" borderId="0" xfId="0" applyAlignment="1" applyProtection="1">
      <alignment horizontal="right"/>
      <protection locked="0"/>
    </xf>
    <xf numFmtId="167" fontId="0" fillId="0" borderId="1" xfId="0" applyNumberFormat="1" applyBorder="1"/>
    <xf numFmtId="164" fontId="36" fillId="0" borderId="1" xfId="0" applyNumberFormat="1" applyFont="1" applyBorder="1" applyAlignment="1">
      <alignment horizontal="center" vertical="top" wrapText="1"/>
    </xf>
    <xf numFmtId="1" fontId="36" fillId="3" borderId="1" xfId="0" applyNumberFormat="1" applyFont="1" applyFill="1" applyBorder="1" applyAlignment="1">
      <alignment horizontal="right" vertical="top"/>
    </xf>
    <xf numFmtId="164" fontId="11" fillId="0" borderId="2" xfId="0" applyNumberFormat="1" applyFont="1" applyBorder="1" applyAlignment="1">
      <alignment horizontal="right"/>
    </xf>
    <xf numFmtId="164" fontId="11" fillId="0" borderId="1" xfId="0" applyNumberFormat="1" applyFont="1" applyBorder="1" applyAlignment="1">
      <alignment horizontal="right"/>
    </xf>
    <xf numFmtId="0" fontId="12" fillId="0" borderId="1" xfId="0" applyFont="1" applyBorder="1" applyAlignment="1">
      <alignment horizontal="center" vertical="top"/>
    </xf>
    <xf numFmtId="164" fontId="16" fillId="3" borderId="1" xfId="0" applyNumberFormat="1" applyFont="1" applyFill="1" applyBorder="1" applyAlignment="1">
      <alignment horizontal="right" vertical="top"/>
    </xf>
    <xf numFmtId="164" fontId="11" fillId="0" borderId="1" xfId="0" applyNumberFormat="1" applyFont="1" applyBorder="1" applyAlignment="1">
      <alignment horizontal="right" vertical="top"/>
    </xf>
    <xf numFmtId="164" fontId="20" fillId="3" borderId="1" xfId="0" applyNumberFormat="1" applyFont="1" applyFill="1" applyBorder="1" applyAlignment="1">
      <alignment horizontal="right" vertical="top"/>
    </xf>
    <xf numFmtId="0" fontId="0" fillId="0" borderId="2" xfId="0" applyBorder="1"/>
    <xf numFmtId="0" fontId="0" fillId="0" borderId="1" xfId="0" applyBorder="1"/>
    <xf numFmtId="0" fontId="0" fillId="0" borderId="16" xfId="0" applyBorder="1"/>
    <xf numFmtId="0" fontId="11" fillId="0" borderId="2" xfId="0" applyFont="1" applyBorder="1" applyAlignment="1">
      <alignment horizontal="center" vertical="center"/>
    </xf>
    <xf numFmtId="0" fontId="11" fillId="0" borderId="1" xfId="0" applyFont="1" applyBorder="1" applyAlignment="1">
      <alignment horizontal="center" vertical="center"/>
    </xf>
    <xf numFmtId="165" fontId="30" fillId="0" borderId="1" xfId="0" applyNumberFormat="1" applyFont="1" applyBorder="1" applyAlignment="1">
      <alignment horizontal="right"/>
    </xf>
    <xf numFmtId="0" fontId="0" fillId="6" borderId="1" xfId="0" applyFill="1" applyBorder="1" applyAlignment="1" applyProtection="1">
      <alignment horizontal="center" vertical="top" wrapText="1"/>
      <protection locked="0"/>
    </xf>
    <xf numFmtId="0" fontId="0" fillId="0" borderId="1" xfId="0" applyBorder="1" applyAlignment="1" applyProtection="1">
      <alignment horizontal="center" vertical="top" wrapText="1"/>
      <protection locked="0"/>
    </xf>
    <xf numFmtId="167" fontId="0" fillId="0" borderId="0" xfId="0" applyNumberFormat="1" applyProtection="1">
      <protection locked="0"/>
    </xf>
    <xf numFmtId="167" fontId="13" fillId="0" borderId="1" xfId="0" applyNumberFormat="1" applyFont="1" applyBorder="1" applyProtection="1">
      <protection locked="0"/>
    </xf>
    <xf numFmtId="167" fontId="0" fillId="0" borderId="1" xfId="0" applyNumberFormat="1" applyBorder="1" applyProtection="1">
      <protection locked="0"/>
    </xf>
    <xf numFmtId="49" fontId="39" fillId="0" borderId="1" xfId="0" applyNumberFormat="1" applyFont="1" applyBorder="1" applyAlignment="1" applyProtection="1">
      <alignment horizontal="left"/>
      <protection locked="0"/>
    </xf>
    <xf numFmtId="49" fontId="40" fillId="0" borderId="1" xfId="0" applyNumberFormat="1" applyFont="1" applyBorder="1" applyAlignment="1" applyProtection="1">
      <alignment horizontal="left"/>
      <protection locked="0"/>
    </xf>
    <xf numFmtId="49" fontId="41" fillId="0" borderId="22" xfId="0" applyNumberFormat="1" applyFont="1" applyBorder="1"/>
    <xf numFmtId="49" fontId="28" fillId="0" borderId="1" xfId="0" applyNumberFormat="1" applyFont="1" applyBorder="1" applyAlignment="1" applyProtection="1">
      <alignment horizontal="left"/>
      <protection locked="0"/>
    </xf>
    <xf numFmtId="49" fontId="42" fillId="0" borderId="1" xfId="0" applyNumberFormat="1" applyFont="1" applyBorder="1" applyAlignment="1" applyProtection="1">
      <alignment horizontal="left"/>
      <protection locked="0"/>
    </xf>
    <xf numFmtId="9" fontId="21" fillId="2" borderId="1" xfId="0" applyNumberFormat="1" applyFont="1" applyFill="1" applyBorder="1" applyAlignment="1">
      <alignment horizontal="center" vertical="center"/>
    </xf>
    <xf numFmtId="165" fontId="22" fillId="0" borderId="1" xfId="0" applyNumberFormat="1" applyFont="1" applyBorder="1" applyAlignment="1" applyProtection="1">
      <alignment horizontal="right"/>
      <protection locked="0"/>
    </xf>
    <xf numFmtId="0" fontId="0" fillId="7" borderId="1" xfId="0" applyFill="1" applyBorder="1" applyProtection="1">
      <protection locked="0"/>
    </xf>
    <xf numFmtId="1" fontId="11" fillId="0" borderId="18" xfId="0" applyNumberFormat="1" applyFont="1" applyBorder="1" applyAlignment="1" applyProtection="1">
      <alignment horizontal="center"/>
      <protection locked="0"/>
    </xf>
    <xf numFmtId="1" fontId="11" fillId="0" borderId="19" xfId="0" applyNumberFormat="1" applyFont="1" applyBorder="1" applyAlignment="1" applyProtection="1">
      <alignment horizontal="center"/>
      <protection locked="0"/>
    </xf>
    <xf numFmtId="1" fontId="11" fillId="0" borderId="13" xfId="0" applyNumberFormat="1" applyFont="1" applyBorder="1" applyAlignment="1" applyProtection="1">
      <alignment horizontal="center"/>
      <protection locked="0"/>
    </xf>
    <xf numFmtId="0" fontId="17" fillId="0" borderId="0" xfId="2" applyFont="1" applyBorder="1" applyAlignment="1" applyProtection="1">
      <alignment horizontal="center"/>
      <protection locked="0"/>
    </xf>
    <xf numFmtId="0" fontId="17" fillId="0" borderId="0" xfId="2" applyFont="1" applyBorder="1" applyAlignment="1" applyProtection="1">
      <alignment horizontal="center" vertical="center"/>
      <protection locked="0"/>
    </xf>
    <xf numFmtId="1" fontId="11" fillId="0" borderId="21" xfId="0" applyNumberFormat="1" applyFont="1" applyBorder="1" applyAlignment="1" applyProtection="1">
      <alignment horizontal="center"/>
      <protection locked="0"/>
    </xf>
    <xf numFmtId="1" fontId="11" fillId="0" borderId="20" xfId="0" applyNumberFormat="1" applyFont="1" applyBorder="1" applyAlignment="1" applyProtection="1">
      <alignment horizontal="center"/>
      <protection locked="0"/>
    </xf>
    <xf numFmtId="1" fontId="11" fillId="0" borderId="15" xfId="0" applyNumberFormat="1" applyFont="1" applyBorder="1" applyAlignment="1" applyProtection="1">
      <alignment horizontal="center"/>
      <protection locked="0"/>
    </xf>
    <xf numFmtId="0" fontId="2" fillId="0" borderId="0" xfId="1" applyFont="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9" fontId="21" fillId="2" borderId="18" xfId="0" applyNumberFormat="1" applyFont="1" applyFill="1" applyBorder="1" applyAlignment="1" applyProtection="1">
      <alignment horizontal="center" vertical="center"/>
      <protection locked="0"/>
    </xf>
    <xf numFmtId="9" fontId="21" fillId="2" borderId="19" xfId="0" applyNumberFormat="1" applyFont="1" applyFill="1" applyBorder="1" applyAlignment="1" applyProtection="1">
      <alignment horizontal="center" vertical="center"/>
      <protection locked="0"/>
    </xf>
    <xf numFmtId="9" fontId="21" fillId="2" borderId="13" xfId="0" applyNumberFormat="1" applyFont="1" applyFill="1" applyBorder="1" applyAlignment="1" applyProtection="1">
      <alignment horizontal="center" vertical="center"/>
      <protection locked="0"/>
    </xf>
    <xf numFmtId="0" fontId="8" fillId="0" borderId="0" xfId="2" applyFont="1" applyBorder="1" applyAlignment="1" applyProtection="1">
      <alignment horizontal="center" wrapText="1"/>
      <protection locked="0"/>
    </xf>
    <xf numFmtId="0" fontId="37" fillId="0" borderId="23" xfId="2" applyFont="1" applyBorder="1" applyAlignment="1" applyProtection="1">
      <alignment horizontal="center" wrapText="1"/>
      <protection locked="0"/>
    </xf>
  </cellXfs>
  <cellStyles count="7">
    <cellStyle name="Normal_InvB001" xfId="1" xr:uid="{00000000-0005-0000-0000-000000000000}"/>
    <cellStyle name="Гиперссылка" xfId="2" builtinId="8"/>
    <cellStyle name="Гиперссылка 2" xfId="5" xr:uid="{00000000-0005-0000-0000-000002000000}"/>
    <cellStyle name="Обычный" xfId="0" builtinId="0"/>
    <cellStyle name="Обычный 2" xfId="3" xr:uid="{00000000-0005-0000-0000-000004000000}"/>
    <cellStyle name="Обычный 3" xfId="4" xr:uid="{00000000-0005-0000-0000-000005000000}"/>
    <cellStyle name="Обычный 3 2" xfId="6" xr:uid="{DE51BF3D-5451-4D90-90BD-F3846EA051E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sentrumbookstore.com/?FILTR=RU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36028</xdr:colOff>
      <xdr:row>0</xdr:row>
      <xdr:rowOff>0</xdr:rowOff>
    </xdr:from>
    <xdr:to>
      <xdr:col>2</xdr:col>
      <xdr:colOff>299416</xdr:colOff>
      <xdr:row>2</xdr:row>
      <xdr:rowOff>33008</xdr:rowOff>
    </xdr:to>
    <xdr:pic>
      <xdr:nvPicPr>
        <xdr:cNvPr id="1053" name="Рисунок 1">
          <a:hlinkClick xmlns:r="http://schemas.openxmlformats.org/officeDocument/2006/relationships" r:id="rId1"/>
          <a:extLst>
            <a:ext uri="{FF2B5EF4-FFF2-40B4-BE49-F238E27FC236}">
              <a16:creationId xmlns:a16="http://schemas.microsoft.com/office/drawing/2014/main" id="{00000000-0008-0000-0000-00001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028" y="0"/>
          <a:ext cx="949602" cy="1043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rina@sentrummarketing.com" TargetMode="External"/><Relationship Id="rId1" Type="http://schemas.openxmlformats.org/officeDocument/2006/relationships/hyperlink" Target="mailto:ira@sentrummarketing.co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pageSetUpPr fitToPage="1"/>
  </sheetPr>
  <dimension ref="A1:AI451"/>
  <sheetViews>
    <sheetView tabSelected="1" zoomScale="85" zoomScaleNormal="85" workbookViewId="0">
      <selection sqref="A1:R1"/>
    </sheetView>
  </sheetViews>
  <sheetFormatPr defaultColWidth="8.88671875" defaultRowHeight="15.6"/>
  <cols>
    <col min="1" max="1" width="4.6640625" style="6" customWidth="1"/>
    <col min="2" max="2" width="5.5546875" style="98" customWidth="1"/>
    <col min="3" max="3" width="12.109375" style="15" customWidth="1"/>
    <col min="4" max="4" width="12.44140625" style="3" customWidth="1"/>
    <col min="5" max="5" width="20" style="3" customWidth="1"/>
    <col min="6" max="7" width="6.44140625" style="99" customWidth="1"/>
    <col min="8" max="8" width="13" style="13" customWidth="1"/>
    <col min="9" max="9" width="27.6640625" style="13" customWidth="1"/>
    <col min="10" max="10" width="22.33203125" style="13" customWidth="1"/>
    <col min="11" max="11" width="6" style="13" customWidth="1"/>
    <col min="12" max="12" width="8.77734375" style="13" customWidth="1"/>
    <col min="13" max="13" width="13.44140625" style="99" customWidth="1"/>
    <col min="14" max="14" width="11.109375" style="3" customWidth="1"/>
    <col min="15" max="15" width="13.33203125" style="3" customWidth="1"/>
    <col min="16" max="16" width="11.44140625" style="3" customWidth="1" collapsed="1"/>
    <col min="17" max="17" width="11" style="17" customWidth="1"/>
    <col min="18" max="18" width="10.44140625" style="100" customWidth="1"/>
    <col min="19" max="19" width="12.44140625" style="16" customWidth="1"/>
    <col min="20" max="20" width="6.109375" style="3" customWidth="1"/>
    <col min="21" max="21" width="14.44140625" style="15" hidden="1" customWidth="1"/>
    <col min="22" max="22" width="14.109375" style="4" hidden="1" customWidth="1"/>
    <col min="23" max="23" width="8.88671875" style="118" hidden="1" customWidth="1"/>
    <col min="24" max="24" width="18.109375" style="3" hidden="1" customWidth="1"/>
    <col min="25" max="25" width="16.88671875" style="3" hidden="1" customWidth="1"/>
    <col min="26" max="26" width="9.109375" style="3" hidden="1" customWidth="1"/>
    <col min="27" max="27" width="11.109375" style="5" hidden="1" customWidth="1"/>
    <col min="28" max="28" width="17.21875" style="3" hidden="1" customWidth="1"/>
    <col min="29" max="29" width="12.33203125" style="3" hidden="1" customWidth="1"/>
    <col min="30" max="30" width="12.44140625" style="3" hidden="1" customWidth="1"/>
    <col min="31" max="35" width="8.88671875" style="3" hidden="1" customWidth="1"/>
    <col min="36" max="16384" width="8.88671875" style="3"/>
  </cols>
  <sheetData>
    <row r="1" spans="1:34" ht="61.5" customHeight="1">
      <c r="A1" s="137" t="s">
        <v>60</v>
      </c>
      <c r="B1" s="137"/>
      <c r="C1" s="137"/>
      <c r="D1" s="137"/>
      <c r="E1" s="137"/>
      <c r="F1" s="137"/>
      <c r="G1" s="137"/>
      <c r="H1" s="137"/>
      <c r="I1" s="137"/>
      <c r="J1" s="137"/>
      <c r="K1" s="137"/>
      <c r="L1" s="137"/>
      <c r="M1" s="137"/>
      <c r="N1" s="137"/>
      <c r="O1" s="137"/>
      <c r="P1" s="137"/>
      <c r="Q1" s="137"/>
      <c r="R1" s="137"/>
      <c r="S1" s="2"/>
      <c r="U1" s="3"/>
    </row>
    <row r="2" spans="1:34" ht="18" customHeight="1">
      <c r="B2" s="7"/>
      <c r="C2" s="8"/>
      <c r="D2" s="132" t="s">
        <v>27</v>
      </c>
      <c r="E2" s="132"/>
      <c r="F2" s="132"/>
      <c r="G2" s="132"/>
      <c r="H2" s="132"/>
      <c r="I2" s="132" t="s">
        <v>53</v>
      </c>
      <c r="J2" s="132"/>
      <c r="K2" s="9"/>
      <c r="L2" s="132" t="s">
        <v>26</v>
      </c>
      <c r="M2" s="132"/>
      <c r="N2" s="132"/>
      <c r="O2" s="132"/>
      <c r="Q2" s="10"/>
      <c r="R2" s="9"/>
      <c r="S2" s="132"/>
      <c r="T2" s="132"/>
      <c r="U2" s="133"/>
      <c r="V2" s="132"/>
    </row>
    <row r="3" spans="1:34" ht="9.75" customHeight="1">
      <c r="B3" s="12"/>
      <c r="C3" s="8"/>
      <c r="D3" s="8"/>
      <c r="E3" s="8"/>
      <c r="F3" s="11"/>
      <c r="G3" s="8"/>
      <c r="I3" s="8"/>
      <c r="J3" s="8"/>
      <c r="K3" s="8"/>
      <c r="L3" s="8"/>
      <c r="M3" s="8"/>
      <c r="N3" s="8"/>
      <c r="O3" s="8"/>
      <c r="P3" s="8"/>
      <c r="Q3" s="14"/>
      <c r="R3" s="8"/>
      <c r="S3" s="11"/>
      <c r="U3" s="3"/>
    </row>
    <row r="4" spans="1:34" ht="30">
      <c r="A4" s="147" t="s">
        <v>164</v>
      </c>
      <c r="B4" s="147"/>
      <c r="C4" s="147"/>
      <c r="D4" s="147"/>
      <c r="E4" s="147"/>
      <c r="F4" s="147"/>
      <c r="G4" s="147"/>
      <c r="H4" s="147"/>
      <c r="I4" s="147"/>
      <c r="J4" s="147"/>
      <c r="K4" s="147"/>
      <c r="L4" s="147"/>
      <c r="M4" s="147"/>
      <c r="N4" s="147"/>
      <c r="O4" s="147"/>
      <c r="P4" s="147"/>
      <c r="Q4" s="147"/>
      <c r="R4" s="147"/>
      <c r="S4" s="9"/>
      <c r="U4" s="3"/>
    </row>
    <row r="5" spans="1:34" ht="28.8" customHeight="1" thickBot="1">
      <c r="A5" s="148" t="s">
        <v>74</v>
      </c>
      <c r="B5" s="148"/>
      <c r="C5" s="148"/>
      <c r="D5" s="148"/>
      <c r="E5" s="148"/>
      <c r="F5" s="148"/>
      <c r="G5" s="148"/>
      <c r="H5" s="148"/>
      <c r="I5" s="148"/>
      <c r="J5" s="148"/>
      <c r="K5" s="148"/>
      <c r="L5" s="148"/>
      <c r="M5" s="148"/>
      <c r="N5" s="148"/>
      <c r="O5" s="148"/>
      <c r="P5" s="148"/>
      <c r="Q5" s="148"/>
      <c r="R5" s="148"/>
      <c r="S5" s="18"/>
    </row>
    <row r="6" spans="1:34" ht="15.75" customHeight="1" thickBot="1">
      <c r="A6" s="19"/>
      <c r="B6" s="19"/>
      <c r="C6" s="20"/>
      <c r="D6" s="20"/>
      <c r="E6" s="20"/>
      <c r="F6" s="20"/>
      <c r="G6" s="20"/>
      <c r="H6" s="138" t="s">
        <v>55</v>
      </c>
      <c r="I6" s="139"/>
      <c r="J6" s="139"/>
      <c r="K6" s="139"/>
      <c r="L6" s="140"/>
      <c r="M6" s="20"/>
      <c r="N6" s="21"/>
      <c r="O6" s="21"/>
      <c r="P6" s="110">
        <f>A175</f>
        <v>166</v>
      </c>
      <c r="Q6" s="22" t="s">
        <v>16</v>
      </c>
      <c r="R6" s="113">
        <f>Q_1</f>
        <v>0</v>
      </c>
      <c r="S6" s="104">
        <f>S_1</f>
        <v>0</v>
      </c>
      <c r="T6" s="23"/>
      <c r="U6" s="3"/>
    </row>
    <row r="7" spans="1:34">
      <c r="A7" s="24"/>
      <c r="B7" s="19"/>
      <c r="C7" s="144" t="s">
        <v>52</v>
      </c>
      <c r="D7" s="145"/>
      <c r="E7" s="146"/>
      <c r="F7" s="25"/>
      <c r="G7" s="26"/>
      <c r="H7" s="141"/>
      <c r="I7" s="142"/>
      <c r="J7" s="142"/>
      <c r="K7" s="142"/>
      <c r="L7" s="143"/>
      <c r="M7" s="126">
        <v>0</v>
      </c>
      <c r="N7" s="144" t="s">
        <v>50</v>
      </c>
      <c r="O7" s="145"/>
      <c r="P7" s="111">
        <f>A273</f>
        <v>95</v>
      </c>
      <c r="Q7" s="28" t="s">
        <v>11</v>
      </c>
      <c r="R7" s="114">
        <f>Q_2</f>
        <v>0</v>
      </c>
      <c r="S7" s="105">
        <f>S_2</f>
        <v>0</v>
      </c>
      <c r="T7" s="30"/>
      <c r="U7" s="3"/>
    </row>
    <row r="8" spans="1:34">
      <c r="A8" s="31"/>
      <c r="B8" s="32"/>
      <c r="C8" s="134"/>
      <c r="D8" s="135"/>
      <c r="E8" s="135"/>
      <c r="F8" s="135"/>
      <c r="G8" s="135"/>
      <c r="H8" s="135"/>
      <c r="I8" s="136"/>
      <c r="J8" s="33"/>
      <c r="K8" s="33"/>
      <c r="L8" s="33"/>
      <c r="M8" s="34"/>
      <c r="N8" s="35"/>
      <c r="O8" s="33"/>
      <c r="P8" s="112">
        <f>A449</f>
        <v>173</v>
      </c>
      <c r="Q8" s="36" t="s">
        <v>12</v>
      </c>
      <c r="R8" s="114">
        <f>Q_3</f>
        <v>0</v>
      </c>
      <c r="S8" s="105">
        <f>S_3</f>
        <v>0</v>
      </c>
      <c r="T8" s="37"/>
      <c r="U8" s="3"/>
    </row>
    <row r="9" spans="1:34" s="48" customFormat="1" ht="44.25" customHeight="1">
      <c r="A9" s="38" t="s">
        <v>5</v>
      </c>
      <c r="B9" s="39"/>
      <c r="C9" s="38" t="s">
        <v>15</v>
      </c>
      <c r="D9" s="38" t="s">
        <v>61</v>
      </c>
      <c r="E9" s="38" t="s">
        <v>0</v>
      </c>
      <c r="F9" s="38" t="s">
        <v>28</v>
      </c>
      <c r="G9" s="40" t="s">
        <v>21</v>
      </c>
      <c r="H9" s="38" t="s">
        <v>23</v>
      </c>
      <c r="I9" s="38" t="s">
        <v>24</v>
      </c>
      <c r="J9" s="38" t="s">
        <v>25</v>
      </c>
      <c r="K9" s="38" t="s">
        <v>3</v>
      </c>
      <c r="L9" s="40" t="s">
        <v>1</v>
      </c>
      <c r="M9" s="40" t="s">
        <v>18</v>
      </c>
      <c r="N9" s="38" t="s">
        <v>20</v>
      </c>
      <c r="O9" s="38" t="s">
        <v>2</v>
      </c>
      <c r="P9" s="38" t="s">
        <v>4</v>
      </c>
      <c r="Q9" s="41" t="str">
        <f>IF(Discount=0,"Net Price","Net Price with "&amp;TEXT(Discount,"0%")&amp;" Discount")</f>
        <v>Net Price</v>
      </c>
      <c r="R9" s="42" t="s">
        <v>7</v>
      </c>
      <c r="S9" s="106" t="s">
        <v>8</v>
      </c>
      <c r="T9" s="38" t="s">
        <v>19</v>
      </c>
      <c r="U9" s="43" t="s">
        <v>15</v>
      </c>
      <c r="V9" s="43" t="s">
        <v>22</v>
      </c>
      <c r="W9" s="44" t="s">
        <v>51</v>
      </c>
      <c r="X9" s="43" t="s">
        <v>3638</v>
      </c>
      <c r="Y9" s="43" t="s">
        <v>34</v>
      </c>
      <c r="Z9" s="43" t="s">
        <v>3639</v>
      </c>
      <c r="AA9" s="45" t="s">
        <v>61</v>
      </c>
      <c r="AB9" s="46" t="s">
        <v>32</v>
      </c>
      <c r="AC9" s="47" t="s">
        <v>3640</v>
      </c>
      <c r="AD9" s="47" t="s">
        <v>107</v>
      </c>
      <c r="AE9" s="116" t="s">
        <v>1</v>
      </c>
      <c r="AF9" s="117" t="s">
        <v>3641</v>
      </c>
      <c r="AG9" s="117" t="s">
        <v>0</v>
      </c>
      <c r="AH9" s="117" t="s">
        <v>105</v>
      </c>
    </row>
    <row r="10" spans="1:34" s="51" customFormat="1" ht="18">
      <c r="A10" s="49" t="s">
        <v>13</v>
      </c>
      <c r="B10" s="50"/>
      <c r="D10" s="49"/>
      <c r="E10" s="49"/>
      <c r="F10" s="52"/>
      <c r="G10" s="53"/>
      <c r="H10" s="49"/>
      <c r="I10" s="49"/>
      <c r="J10" s="49"/>
      <c r="K10" s="49"/>
      <c r="L10" s="49"/>
      <c r="M10" s="54"/>
      <c r="N10" s="49"/>
      <c r="O10" s="49" t="s">
        <v>13</v>
      </c>
      <c r="P10" s="49"/>
      <c r="Q10" s="55"/>
      <c r="R10" s="56">
        <f>SUM(R11:R175)</f>
        <v>0</v>
      </c>
      <c r="S10" s="107">
        <f>SUM(S11:S175)</f>
        <v>0</v>
      </c>
      <c r="T10" s="49"/>
      <c r="U10" s="57"/>
      <c r="V10" s="57"/>
      <c r="W10" s="119"/>
      <c r="X10" s="58"/>
      <c r="Y10" s="58"/>
      <c r="Z10" s="58"/>
      <c r="AA10" s="59"/>
      <c r="AB10" s="60"/>
      <c r="AC10" s="60"/>
      <c r="AD10" s="60"/>
      <c r="AE10" s="60"/>
    </row>
    <row r="11" spans="1:34" s="27" customFormat="1">
      <c r="A11" s="61">
        <v>1</v>
      </c>
      <c r="B11" s="62"/>
      <c r="C11" s="63">
        <f t="shared" ref="C11:C42" si="0">HYPERLINK("https://sentrumbookstore.com/catalog/books/"&amp;U11&amp;"/",U11)</f>
        <v>9785171604011</v>
      </c>
      <c r="D11" s="64" t="s">
        <v>38</v>
      </c>
      <c r="E11" s="65" t="s">
        <v>56</v>
      </c>
      <c r="F11" s="66" t="s">
        <v>6</v>
      </c>
      <c r="G11" s="67">
        <v>320</v>
      </c>
      <c r="H11" s="64" t="s">
        <v>605</v>
      </c>
      <c r="I11" s="64" t="s">
        <v>606</v>
      </c>
      <c r="J11" s="64" t="s">
        <v>607</v>
      </c>
      <c r="K11" s="68">
        <v>2024</v>
      </c>
      <c r="L11" s="64" t="s">
        <v>609</v>
      </c>
      <c r="M11" s="64" t="s">
        <v>608</v>
      </c>
      <c r="N11" s="64" t="s">
        <v>2710</v>
      </c>
      <c r="O11" s="64" t="s">
        <v>610</v>
      </c>
      <c r="P11" s="64" t="s">
        <v>2711</v>
      </c>
      <c r="Q11" s="115">
        <f t="shared" ref="Q11" si="1">ROUND(W11*(100%-Discount),1)</f>
        <v>28.7</v>
      </c>
      <c r="R11" s="1"/>
      <c r="S11" s="108" t="str">
        <f t="shared" ref="S11" si="2">IF(R11="","",R11*Q11)</f>
        <v/>
      </c>
      <c r="T11" s="69" t="str">
        <f t="shared" ref="T11:T42" si="3">HYPERLINK(V11,"Image")</f>
        <v>Image</v>
      </c>
      <c r="U11" s="70">
        <v>9785171604011</v>
      </c>
      <c r="V11" s="64" t="s">
        <v>611</v>
      </c>
      <c r="W11" s="120">
        <v>28.7</v>
      </c>
      <c r="X11" s="71" t="s">
        <v>2712</v>
      </c>
      <c r="Y11" s="64" t="s">
        <v>2713</v>
      </c>
      <c r="Z11" s="64" t="s">
        <v>2714</v>
      </c>
      <c r="AA11" s="72" t="s">
        <v>38</v>
      </c>
      <c r="AB11" s="27" t="s">
        <v>612</v>
      </c>
      <c r="AC11" s="27" t="s">
        <v>2715</v>
      </c>
      <c r="AE11" s="27" t="s">
        <v>2716</v>
      </c>
      <c r="AF11" s="27" t="s">
        <v>2717</v>
      </c>
      <c r="AG11" s="27" t="s">
        <v>171</v>
      </c>
      <c r="AH11" s="27">
        <v>348</v>
      </c>
    </row>
    <row r="12" spans="1:34" s="27" customFormat="1">
      <c r="A12" s="61">
        <v>2</v>
      </c>
      <c r="B12" s="62"/>
      <c r="C12" s="63">
        <f t="shared" si="0"/>
        <v>9785041935771</v>
      </c>
      <c r="D12" s="64" t="s">
        <v>38</v>
      </c>
      <c r="E12" s="65" t="s">
        <v>56</v>
      </c>
      <c r="F12" s="66" t="s">
        <v>6</v>
      </c>
      <c r="G12" s="67">
        <v>352</v>
      </c>
      <c r="H12" s="64" t="s">
        <v>78</v>
      </c>
      <c r="I12" s="64" t="s">
        <v>613</v>
      </c>
      <c r="J12" s="64" t="s">
        <v>614</v>
      </c>
      <c r="K12" s="68">
        <v>2024</v>
      </c>
      <c r="L12" s="64" t="s">
        <v>30</v>
      </c>
      <c r="M12" s="64" t="s">
        <v>80</v>
      </c>
      <c r="N12" s="64" t="s">
        <v>79</v>
      </c>
      <c r="O12" s="64" t="s">
        <v>615</v>
      </c>
      <c r="P12" s="64" t="s">
        <v>2718</v>
      </c>
      <c r="Q12" s="115">
        <f t="shared" ref="Q12:Q73" si="4">ROUND(W12*(100%-Discount),1)</f>
        <v>28</v>
      </c>
      <c r="R12" s="1"/>
      <c r="S12" s="108" t="str">
        <f t="shared" ref="S12:S73" si="5">IF(R12="","",R12*Q12)</f>
        <v/>
      </c>
      <c r="T12" s="69" t="str">
        <f t="shared" si="3"/>
        <v>Image</v>
      </c>
      <c r="U12" s="70">
        <v>9785041935771</v>
      </c>
      <c r="V12" s="64" t="s">
        <v>616</v>
      </c>
      <c r="W12" s="120">
        <v>28</v>
      </c>
      <c r="X12" s="71" t="s">
        <v>2719</v>
      </c>
      <c r="Y12" s="64" t="s">
        <v>2720</v>
      </c>
      <c r="Z12" s="64" t="s">
        <v>2721</v>
      </c>
      <c r="AA12" s="72" t="s">
        <v>38</v>
      </c>
      <c r="AB12" s="27" t="s">
        <v>617</v>
      </c>
      <c r="AC12" s="27" t="s">
        <v>2715</v>
      </c>
      <c r="AE12" s="27" t="s">
        <v>81</v>
      </c>
      <c r="AF12" s="27" t="s">
        <v>2722</v>
      </c>
      <c r="AG12" s="27" t="s">
        <v>171</v>
      </c>
      <c r="AH12" s="27">
        <v>347</v>
      </c>
    </row>
    <row r="13" spans="1:34" s="27" customFormat="1">
      <c r="A13" s="61">
        <v>3</v>
      </c>
      <c r="B13" s="62"/>
      <c r="C13" s="63">
        <f t="shared" si="0"/>
        <v>9789659292981</v>
      </c>
      <c r="D13" s="64" t="s">
        <v>106</v>
      </c>
      <c r="E13" s="65" t="s">
        <v>56</v>
      </c>
      <c r="F13" s="66" t="s">
        <v>6</v>
      </c>
      <c r="G13" s="67">
        <v>78</v>
      </c>
      <c r="H13" s="121" t="s">
        <v>2723</v>
      </c>
      <c r="I13" s="64" t="s">
        <v>2724</v>
      </c>
      <c r="J13" s="64" t="s">
        <v>2725</v>
      </c>
      <c r="K13" s="68">
        <v>2022</v>
      </c>
      <c r="L13" s="64" t="s">
        <v>2726</v>
      </c>
      <c r="M13" s="64"/>
      <c r="N13" s="64" t="s">
        <v>2778</v>
      </c>
      <c r="O13" s="64" t="s">
        <v>2728</v>
      </c>
      <c r="P13" s="64" t="s">
        <v>2729</v>
      </c>
      <c r="Q13" s="115">
        <f t="shared" si="4"/>
        <v>63.6</v>
      </c>
      <c r="R13" s="1"/>
      <c r="S13" s="108" t="str">
        <f t="shared" si="5"/>
        <v/>
      </c>
      <c r="T13" s="69" t="str">
        <f t="shared" si="3"/>
        <v>Image</v>
      </c>
      <c r="U13" s="70">
        <v>9789659292981</v>
      </c>
      <c r="V13" s="64" t="s">
        <v>2730</v>
      </c>
      <c r="W13" s="120">
        <v>63.6</v>
      </c>
      <c r="X13" s="71" t="s">
        <v>2731</v>
      </c>
      <c r="Y13" s="64" t="s">
        <v>2727</v>
      </c>
      <c r="Z13" s="64" t="s">
        <v>2732</v>
      </c>
      <c r="AA13" s="72" t="s">
        <v>106</v>
      </c>
      <c r="AB13" s="27">
        <v>9789659292981</v>
      </c>
      <c r="AC13" s="27" t="s">
        <v>2715</v>
      </c>
      <c r="AD13" s="27">
        <v>1355111566</v>
      </c>
      <c r="AE13" s="27" t="s">
        <v>2733</v>
      </c>
      <c r="AF13" s="27" t="s">
        <v>2734</v>
      </c>
      <c r="AG13" s="27" t="s">
        <v>171</v>
      </c>
      <c r="AH13" s="27">
        <v>150</v>
      </c>
    </row>
    <row r="14" spans="1:34" s="27" customFormat="1">
      <c r="A14" s="61">
        <v>4</v>
      </c>
      <c r="B14" s="62" t="s">
        <v>4846</v>
      </c>
      <c r="C14" s="63">
        <f t="shared" si="0"/>
        <v>9785170825721</v>
      </c>
      <c r="D14" s="124" t="s">
        <v>163</v>
      </c>
      <c r="E14" s="65" t="s">
        <v>56</v>
      </c>
      <c r="F14" s="66" t="s">
        <v>6</v>
      </c>
      <c r="G14" s="67">
        <v>384</v>
      </c>
      <c r="H14" s="121" t="s">
        <v>2723</v>
      </c>
      <c r="I14" s="64" t="s">
        <v>2735</v>
      </c>
      <c r="J14" s="64" t="s">
        <v>2736</v>
      </c>
      <c r="K14" s="68">
        <v>2017</v>
      </c>
      <c r="L14" s="64" t="s">
        <v>29</v>
      </c>
      <c r="M14" s="64" t="s">
        <v>2737</v>
      </c>
      <c r="N14" s="64" t="s">
        <v>2778</v>
      </c>
      <c r="O14" s="64" t="s">
        <v>2739</v>
      </c>
      <c r="P14" s="64" t="s">
        <v>2740</v>
      </c>
      <c r="Q14" s="115">
        <f t="shared" si="4"/>
        <v>96</v>
      </c>
      <c r="R14" s="1"/>
      <c r="S14" s="108" t="str">
        <f t="shared" si="5"/>
        <v/>
      </c>
      <c r="T14" s="69" t="str">
        <f t="shared" si="3"/>
        <v>Image</v>
      </c>
      <c r="U14" s="70">
        <v>9785170825721</v>
      </c>
      <c r="V14" s="64" t="s">
        <v>2741</v>
      </c>
      <c r="W14" s="120">
        <v>96</v>
      </c>
      <c r="X14" s="71" t="s">
        <v>2742</v>
      </c>
      <c r="Y14" s="64" t="s">
        <v>2738</v>
      </c>
      <c r="Z14" s="64" t="s">
        <v>2743</v>
      </c>
      <c r="AA14" s="72" t="s">
        <v>38</v>
      </c>
      <c r="AB14" s="27" t="s">
        <v>2744</v>
      </c>
      <c r="AC14" s="27" t="s">
        <v>2715</v>
      </c>
      <c r="AD14" s="27">
        <v>1019601747</v>
      </c>
      <c r="AE14" s="27" t="s">
        <v>75</v>
      </c>
      <c r="AF14" s="27" t="s">
        <v>75</v>
      </c>
      <c r="AG14" s="27" t="s">
        <v>171</v>
      </c>
      <c r="AH14" s="27">
        <v>1050</v>
      </c>
    </row>
    <row r="15" spans="1:34" s="27" customFormat="1">
      <c r="A15" s="61">
        <v>5</v>
      </c>
      <c r="B15" s="62" t="s">
        <v>4846</v>
      </c>
      <c r="C15" s="63">
        <f t="shared" si="0"/>
        <v>9785815914773</v>
      </c>
      <c r="D15" s="64" t="s">
        <v>38</v>
      </c>
      <c r="E15" s="65" t="s">
        <v>56</v>
      </c>
      <c r="F15" s="66" t="s">
        <v>6</v>
      </c>
      <c r="G15" s="67">
        <v>416</v>
      </c>
      <c r="H15" s="121" t="s">
        <v>2723</v>
      </c>
      <c r="I15" s="64" t="s">
        <v>2745</v>
      </c>
      <c r="J15" s="64" t="s">
        <v>2746</v>
      </c>
      <c r="K15" s="68">
        <v>2018</v>
      </c>
      <c r="L15" s="64" t="s">
        <v>2747</v>
      </c>
      <c r="M15" s="64" t="s">
        <v>2748</v>
      </c>
      <c r="N15" s="64" t="s">
        <v>2778</v>
      </c>
      <c r="O15" s="64" t="s">
        <v>2749</v>
      </c>
      <c r="P15" s="64" t="s">
        <v>2750</v>
      </c>
      <c r="Q15" s="115">
        <f t="shared" si="4"/>
        <v>41.9</v>
      </c>
      <c r="R15" s="1"/>
      <c r="S15" s="108" t="str">
        <f t="shared" si="5"/>
        <v/>
      </c>
      <c r="T15" s="69" t="str">
        <f t="shared" si="3"/>
        <v>Image</v>
      </c>
      <c r="U15" s="70">
        <v>9785815914773</v>
      </c>
      <c r="V15" s="64" t="s">
        <v>2751</v>
      </c>
      <c r="W15" s="120">
        <v>41.9</v>
      </c>
      <c r="X15" s="71" t="s">
        <v>2752</v>
      </c>
      <c r="Y15" s="64" t="s">
        <v>2738</v>
      </c>
      <c r="Z15" s="64" t="s">
        <v>2753</v>
      </c>
      <c r="AA15" s="72" t="s">
        <v>38</v>
      </c>
      <c r="AB15" s="27" t="s">
        <v>2754</v>
      </c>
      <c r="AC15" s="27" t="s">
        <v>2715</v>
      </c>
      <c r="AD15" s="27">
        <v>1026418588</v>
      </c>
      <c r="AE15" s="27" t="s">
        <v>2755</v>
      </c>
      <c r="AF15" s="27" t="s">
        <v>2755</v>
      </c>
      <c r="AG15" s="27" t="s">
        <v>171</v>
      </c>
      <c r="AH15" s="27">
        <v>520</v>
      </c>
    </row>
    <row r="16" spans="1:34" s="27" customFormat="1">
      <c r="A16" s="61">
        <v>6</v>
      </c>
      <c r="B16" s="62"/>
      <c r="C16" s="63">
        <f t="shared" si="0"/>
        <v>9785170989096</v>
      </c>
      <c r="D16" s="64" t="s">
        <v>38</v>
      </c>
      <c r="E16" s="65" t="s">
        <v>56</v>
      </c>
      <c r="F16" s="66" t="s">
        <v>6</v>
      </c>
      <c r="G16" s="67">
        <v>320</v>
      </c>
      <c r="H16" s="121" t="s">
        <v>2723</v>
      </c>
      <c r="I16" s="64" t="s">
        <v>2756</v>
      </c>
      <c r="J16" s="64" t="s">
        <v>2757</v>
      </c>
      <c r="K16" s="68">
        <v>2016</v>
      </c>
      <c r="L16" s="64" t="s">
        <v>29</v>
      </c>
      <c r="M16" s="64" t="s">
        <v>2758</v>
      </c>
      <c r="N16" s="64" t="s">
        <v>2778</v>
      </c>
      <c r="O16" s="64" t="s">
        <v>2759</v>
      </c>
      <c r="P16" s="64" t="s">
        <v>2760</v>
      </c>
      <c r="Q16" s="115">
        <f t="shared" si="4"/>
        <v>54.6</v>
      </c>
      <c r="R16" s="1"/>
      <c r="S16" s="108" t="str">
        <f t="shared" si="5"/>
        <v/>
      </c>
      <c r="T16" s="69" t="str">
        <f t="shared" si="3"/>
        <v>Image</v>
      </c>
      <c r="U16" s="70">
        <v>9785170989096</v>
      </c>
      <c r="V16" s="64" t="s">
        <v>2761</v>
      </c>
      <c r="W16" s="120">
        <v>54.6</v>
      </c>
      <c r="X16" s="71" t="s">
        <v>2762</v>
      </c>
      <c r="Y16" s="64" t="s">
        <v>2738</v>
      </c>
      <c r="Z16" s="64" t="s">
        <v>2763</v>
      </c>
      <c r="AA16" s="72" t="s">
        <v>38</v>
      </c>
      <c r="AB16" s="27" t="s">
        <v>2764</v>
      </c>
      <c r="AC16" s="27" t="s">
        <v>2715</v>
      </c>
      <c r="AD16" s="27">
        <v>969534960</v>
      </c>
      <c r="AE16" s="27" t="s">
        <v>75</v>
      </c>
      <c r="AF16" s="27" t="s">
        <v>75</v>
      </c>
      <c r="AG16" s="27" t="s">
        <v>171</v>
      </c>
      <c r="AH16" s="27">
        <v>690</v>
      </c>
    </row>
    <row r="17" spans="1:34" s="27" customFormat="1">
      <c r="A17" s="61">
        <v>7</v>
      </c>
      <c r="B17" s="62" t="s">
        <v>4846</v>
      </c>
      <c r="C17" s="63">
        <f t="shared" si="0"/>
        <v>9785171540401</v>
      </c>
      <c r="D17" s="64" t="s">
        <v>38</v>
      </c>
      <c r="E17" s="65" t="s">
        <v>56</v>
      </c>
      <c r="F17" s="66" t="s">
        <v>6</v>
      </c>
      <c r="G17" s="67">
        <v>224</v>
      </c>
      <c r="H17" s="121" t="s">
        <v>2723</v>
      </c>
      <c r="I17" s="64" t="s">
        <v>2765</v>
      </c>
      <c r="J17" s="64" t="s">
        <v>2766</v>
      </c>
      <c r="K17" s="68">
        <v>2023</v>
      </c>
      <c r="L17" s="64" t="s">
        <v>29</v>
      </c>
      <c r="M17" s="64" t="s">
        <v>2767</v>
      </c>
      <c r="N17" s="64" t="s">
        <v>2778</v>
      </c>
      <c r="O17" s="64" t="s">
        <v>2769</v>
      </c>
      <c r="P17" s="64" t="s">
        <v>2770</v>
      </c>
      <c r="Q17" s="115">
        <f t="shared" si="4"/>
        <v>33.1</v>
      </c>
      <c r="R17" s="1"/>
      <c r="S17" s="108" t="str">
        <f t="shared" si="5"/>
        <v/>
      </c>
      <c r="T17" s="69" t="str">
        <f t="shared" si="3"/>
        <v>Image</v>
      </c>
      <c r="U17" s="70">
        <v>9785171540401</v>
      </c>
      <c r="V17" s="64" t="s">
        <v>2771</v>
      </c>
      <c r="W17" s="120">
        <v>33.1</v>
      </c>
      <c r="X17" s="71" t="s">
        <v>2772</v>
      </c>
      <c r="Y17" s="64" t="s">
        <v>2768</v>
      </c>
      <c r="Z17" s="64" t="s">
        <v>2773</v>
      </c>
      <c r="AA17" s="72" t="s">
        <v>38</v>
      </c>
      <c r="AB17" s="27" t="s">
        <v>2774</v>
      </c>
      <c r="AC17" s="27" t="s">
        <v>2715</v>
      </c>
      <c r="AD17" s="27">
        <v>1391369139</v>
      </c>
      <c r="AE17" s="27" t="s">
        <v>75</v>
      </c>
      <c r="AF17" s="27" t="s">
        <v>75</v>
      </c>
      <c r="AG17" s="27" t="s">
        <v>171</v>
      </c>
      <c r="AH17" s="27">
        <v>300</v>
      </c>
    </row>
    <row r="18" spans="1:34" s="27" customFormat="1">
      <c r="A18" s="61">
        <v>8</v>
      </c>
      <c r="B18" s="62" t="s">
        <v>4846</v>
      </c>
      <c r="C18" s="63">
        <f t="shared" si="0"/>
        <v>9785171511722</v>
      </c>
      <c r="D18" s="64" t="s">
        <v>38</v>
      </c>
      <c r="E18" s="65" t="s">
        <v>56</v>
      </c>
      <c r="F18" s="66" t="s">
        <v>6</v>
      </c>
      <c r="G18" s="67">
        <v>288</v>
      </c>
      <c r="H18" s="121" t="s">
        <v>2723</v>
      </c>
      <c r="I18" s="64" t="s">
        <v>2775</v>
      </c>
      <c r="J18" s="64" t="s">
        <v>2776</v>
      </c>
      <c r="K18" s="68">
        <v>2022</v>
      </c>
      <c r="L18" s="64" t="s">
        <v>29</v>
      </c>
      <c r="M18" s="64" t="s">
        <v>2777</v>
      </c>
      <c r="N18" s="64" t="s">
        <v>2778</v>
      </c>
      <c r="O18" s="64" t="s">
        <v>2779</v>
      </c>
      <c r="P18" s="64" t="s">
        <v>2780</v>
      </c>
      <c r="Q18" s="115">
        <f t="shared" si="4"/>
        <v>30.8</v>
      </c>
      <c r="R18" s="1"/>
      <c r="S18" s="108" t="str">
        <f t="shared" si="5"/>
        <v/>
      </c>
      <c r="T18" s="69" t="str">
        <f t="shared" si="3"/>
        <v>Image</v>
      </c>
      <c r="U18" s="70">
        <v>9785171511722</v>
      </c>
      <c r="V18" s="64" t="s">
        <v>2781</v>
      </c>
      <c r="W18" s="120">
        <v>30.8</v>
      </c>
      <c r="X18" s="71" t="s">
        <v>2782</v>
      </c>
      <c r="Y18" s="64" t="s">
        <v>2778</v>
      </c>
      <c r="Z18" s="64" t="s">
        <v>2783</v>
      </c>
      <c r="AA18" s="72" t="s">
        <v>38</v>
      </c>
      <c r="AB18" s="27" t="s">
        <v>2784</v>
      </c>
      <c r="AC18" s="27" t="s">
        <v>2715</v>
      </c>
      <c r="AD18" s="27">
        <v>1372655359</v>
      </c>
      <c r="AE18" s="27" t="s">
        <v>75</v>
      </c>
      <c r="AF18" s="27" t="s">
        <v>75</v>
      </c>
      <c r="AG18" s="27" t="s">
        <v>171</v>
      </c>
      <c r="AH18" s="27">
        <v>300</v>
      </c>
    </row>
    <row r="19" spans="1:34" s="27" customFormat="1">
      <c r="A19" s="61">
        <v>9</v>
      </c>
      <c r="B19" s="62" t="s">
        <v>4846</v>
      </c>
      <c r="C19" s="63">
        <f t="shared" si="0"/>
        <v>9785171482909</v>
      </c>
      <c r="D19" s="64" t="s">
        <v>38</v>
      </c>
      <c r="E19" s="65" t="s">
        <v>56</v>
      </c>
      <c r="F19" s="66" t="s">
        <v>6</v>
      </c>
      <c r="G19" s="67">
        <v>304</v>
      </c>
      <c r="H19" s="121" t="s">
        <v>2723</v>
      </c>
      <c r="I19" s="64" t="s">
        <v>2785</v>
      </c>
      <c r="J19" s="64" t="s">
        <v>2786</v>
      </c>
      <c r="K19" s="68">
        <v>2022</v>
      </c>
      <c r="L19" s="64" t="s">
        <v>29</v>
      </c>
      <c r="M19" s="64" t="s">
        <v>2787</v>
      </c>
      <c r="N19" s="64" t="s">
        <v>2778</v>
      </c>
      <c r="O19" s="64" t="s">
        <v>2788</v>
      </c>
      <c r="P19" s="64" t="s">
        <v>2789</v>
      </c>
      <c r="Q19" s="115">
        <f t="shared" si="4"/>
        <v>55.9</v>
      </c>
      <c r="R19" s="1"/>
      <c r="S19" s="108" t="str">
        <f t="shared" si="5"/>
        <v/>
      </c>
      <c r="T19" s="69" t="str">
        <f t="shared" si="3"/>
        <v>Image</v>
      </c>
      <c r="U19" s="70">
        <v>9785171482909</v>
      </c>
      <c r="V19" s="64" t="s">
        <v>2790</v>
      </c>
      <c r="W19" s="120">
        <v>55.9</v>
      </c>
      <c r="X19" s="71" t="s">
        <v>2791</v>
      </c>
      <c r="Y19" s="64" t="s">
        <v>2778</v>
      </c>
      <c r="Z19" s="64" t="s">
        <v>2792</v>
      </c>
      <c r="AA19" s="72" t="s">
        <v>38</v>
      </c>
      <c r="AB19" s="27" t="s">
        <v>2793</v>
      </c>
      <c r="AC19" s="27" t="s">
        <v>2715</v>
      </c>
      <c r="AD19" s="27">
        <v>1365075343</v>
      </c>
      <c r="AE19" s="27" t="s">
        <v>75</v>
      </c>
      <c r="AF19" s="27" t="s">
        <v>75</v>
      </c>
      <c r="AG19" s="27" t="s">
        <v>171</v>
      </c>
      <c r="AH19" s="27">
        <v>520</v>
      </c>
    </row>
    <row r="20" spans="1:34" s="27" customFormat="1">
      <c r="A20" s="61">
        <v>10</v>
      </c>
      <c r="B20" s="62"/>
      <c r="C20" s="63">
        <f t="shared" si="0"/>
        <v>9785171525576</v>
      </c>
      <c r="D20" s="64" t="s">
        <v>38</v>
      </c>
      <c r="E20" s="65" t="s">
        <v>56</v>
      </c>
      <c r="F20" s="66" t="s">
        <v>6</v>
      </c>
      <c r="G20" s="67">
        <v>224</v>
      </c>
      <c r="H20" s="121" t="s">
        <v>2723</v>
      </c>
      <c r="I20" s="64" t="s">
        <v>2794</v>
      </c>
      <c r="J20" s="64" t="s">
        <v>2795</v>
      </c>
      <c r="K20" s="68">
        <v>2023</v>
      </c>
      <c r="L20" s="64" t="s">
        <v>29</v>
      </c>
      <c r="M20" s="64" t="s">
        <v>2796</v>
      </c>
      <c r="N20" s="64" t="s">
        <v>2778</v>
      </c>
      <c r="O20" s="64" t="s">
        <v>2797</v>
      </c>
      <c r="P20" s="64" t="s">
        <v>2798</v>
      </c>
      <c r="Q20" s="115">
        <f t="shared" si="4"/>
        <v>38.299999999999997</v>
      </c>
      <c r="R20" s="1"/>
      <c r="S20" s="108" t="str">
        <f t="shared" si="5"/>
        <v/>
      </c>
      <c r="T20" s="69" t="str">
        <f t="shared" si="3"/>
        <v>Image</v>
      </c>
      <c r="U20" s="70">
        <v>9785171525576</v>
      </c>
      <c r="V20" s="64" t="s">
        <v>2799</v>
      </c>
      <c r="W20" s="120">
        <v>38.299999999999997</v>
      </c>
      <c r="X20" s="71" t="s">
        <v>2800</v>
      </c>
      <c r="Y20" s="64" t="s">
        <v>2778</v>
      </c>
      <c r="Z20" s="64" t="s">
        <v>2801</v>
      </c>
      <c r="AA20" s="72" t="s">
        <v>38</v>
      </c>
      <c r="AB20" s="27" t="s">
        <v>2802</v>
      </c>
      <c r="AC20" s="27" t="s">
        <v>2715</v>
      </c>
      <c r="AE20" s="27" t="s">
        <v>75</v>
      </c>
      <c r="AF20" s="27" t="s">
        <v>75</v>
      </c>
      <c r="AG20" s="27" t="s">
        <v>171</v>
      </c>
      <c r="AH20" s="27">
        <v>285</v>
      </c>
    </row>
    <row r="21" spans="1:34" s="27" customFormat="1">
      <c r="A21" s="61">
        <v>11</v>
      </c>
      <c r="B21" s="62" t="s">
        <v>4846</v>
      </c>
      <c r="C21" s="63">
        <f t="shared" si="0"/>
        <v>9785171540425</v>
      </c>
      <c r="D21" s="64" t="s">
        <v>38</v>
      </c>
      <c r="E21" s="65" t="s">
        <v>56</v>
      </c>
      <c r="F21" s="66" t="s">
        <v>6</v>
      </c>
      <c r="G21" s="67">
        <v>224</v>
      </c>
      <c r="H21" s="121" t="s">
        <v>2723</v>
      </c>
      <c r="I21" s="64" t="s">
        <v>2803</v>
      </c>
      <c r="J21" s="64" t="s">
        <v>2804</v>
      </c>
      <c r="K21" s="68">
        <v>2023</v>
      </c>
      <c r="L21" s="64" t="s">
        <v>29</v>
      </c>
      <c r="M21" s="64" t="s">
        <v>2767</v>
      </c>
      <c r="N21" s="64" t="s">
        <v>2778</v>
      </c>
      <c r="O21" s="64" t="s">
        <v>2805</v>
      </c>
      <c r="P21" s="64" t="s">
        <v>2806</v>
      </c>
      <c r="Q21" s="115">
        <f t="shared" si="4"/>
        <v>31.4</v>
      </c>
      <c r="R21" s="1"/>
      <c r="S21" s="108" t="str">
        <f t="shared" si="5"/>
        <v/>
      </c>
      <c r="T21" s="69" t="str">
        <f t="shared" si="3"/>
        <v>Image</v>
      </c>
      <c r="U21" s="70">
        <v>9785171540425</v>
      </c>
      <c r="V21" s="64" t="s">
        <v>2807</v>
      </c>
      <c r="W21" s="120">
        <v>31.4</v>
      </c>
      <c r="X21" s="71" t="s">
        <v>2808</v>
      </c>
      <c r="Y21" s="64" t="s">
        <v>2778</v>
      </c>
      <c r="Z21" s="64" t="s">
        <v>2809</v>
      </c>
      <c r="AA21" s="72" t="s">
        <v>38</v>
      </c>
      <c r="AB21" s="27" t="s">
        <v>2810</v>
      </c>
      <c r="AC21" s="27" t="s">
        <v>2715</v>
      </c>
      <c r="AD21" s="27">
        <v>1410932482</v>
      </c>
      <c r="AE21" s="27" t="s">
        <v>75</v>
      </c>
      <c r="AF21" s="27" t="s">
        <v>75</v>
      </c>
      <c r="AG21" s="27" t="s">
        <v>171</v>
      </c>
      <c r="AH21" s="27">
        <v>262</v>
      </c>
    </row>
    <row r="22" spans="1:34" s="27" customFormat="1">
      <c r="A22" s="61">
        <v>12</v>
      </c>
      <c r="B22" s="62"/>
      <c r="C22" s="63">
        <f t="shared" si="0"/>
        <v>9785171554552</v>
      </c>
      <c r="D22" s="64" t="s">
        <v>38</v>
      </c>
      <c r="E22" s="65" t="s">
        <v>56</v>
      </c>
      <c r="F22" s="66" t="s">
        <v>6</v>
      </c>
      <c r="G22" s="67">
        <v>288</v>
      </c>
      <c r="H22" s="121" t="s">
        <v>2723</v>
      </c>
      <c r="I22" s="64" t="s">
        <v>2811</v>
      </c>
      <c r="J22" s="64" t="s">
        <v>2812</v>
      </c>
      <c r="K22" s="68">
        <v>2023</v>
      </c>
      <c r="L22" s="64" t="s">
        <v>29</v>
      </c>
      <c r="M22" s="64" t="s">
        <v>2813</v>
      </c>
      <c r="N22" s="64" t="s">
        <v>2778</v>
      </c>
      <c r="O22" s="64" t="s">
        <v>2814</v>
      </c>
      <c r="P22" s="64" t="s">
        <v>2815</v>
      </c>
      <c r="Q22" s="115">
        <f t="shared" si="4"/>
        <v>35.5</v>
      </c>
      <c r="R22" s="1"/>
      <c r="S22" s="108" t="str">
        <f t="shared" si="5"/>
        <v/>
      </c>
      <c r="T22" s="69" t="str">
        <f t="shared" si="3"/>
        <v>Image</v>
      </c>
      <c r="U22" s="70">
        <v>9785171554552</v>
      </c>
      <c r="V22" s="64" t="s">
        <v>2816</v>
      </c>
      <c r="W22" s="120">
        <v>35.5</v>
      </c>
      <c r="X22" s="71" t="s">
        <v>2817</v>
      </c>
      <c r="Y22" s="64" t="s">
        <v>2778</v>
      </c>
      <c r="Z22" s="64" t="s">
        <v>2818</v>
      </c>
      <c r="AA22" s="72" t="s">
        <v>38</v>
      </c>
      <c r="AB22" s="27" t="s">
        <v>2819</v>
      </c>
      <c r="AC22" s="27" t="s">
        <v>2715</v>
      </c>
      <c r="AD22" s="27">
        <v>1380592689</v>
      </c>
      <c r="AE22" s="27" t="s">
        <v>75</v>
      </c>
      <c r="AF22" s="27" t="s">
        <v>75</v>
      </c>
      <c r="AG22" s="27" t="s">
        <v>171</v>
      </c>
      <c r="AH22" s="27">
        <v>300</v>
      </c>
    </row>
    <row r="23" spans="1:34" s="27" customFormat="1">
      <c r="A23" s="61">
        <v>13</v>
      </c>
      <c r="B23" s="62"/>
      <c r="C23" s="63">
        <f t="shared" si="0"/>
        <v>9785171503970</v>
      </c>
      <c r="D23" s="64" t="s">
        <v>38</v>
      </c>
      <c r="E23" s="65" t="s">
        <v>56</v>
      </c>
      <c r="F23" s="66" t="s">
        <v>6</v>
      </c>
      <c r="G23" s="67">
        <v>512</v>
      </c>
      <c r="H23" s="64" t="s">
        <v>618</v>
      </c>
      <c r="I23" s="64" t="s">
        <v>619</v>
      </c>
      <c r="J23" s="64" t="s">
        <v>620</v>
      </c>
      <c r="K23" s="68">
        <v>2024</v>
      </c>
      <c r="L23" s="64" t="s">
        <v>2820</v>
      </c>
      <c r="M23" s="64" t="s">
        <v>57</v>
      </c>
      <c r="N23" s="64" t="s">
        <v>2821</v>
      </c>
      <c r="O23" s="64" t="s">
        <v>621</v>
      </c>
      <c r="P23" s="64" t="s">
        <v>2822</v>
      </c>
      <c r="Q23" s="115">
        <f t="shared" si="4"/>
        <v>43.9</v>
      </c>
      <c r="R23" s="1"/>
      <c r="S23" s="108" t="str">
        <f t="shared" si="5"/>
        <v/>
      </c>
      <c r="T23" s="69" t="str">
        <f t="shared" si="3"/>
        <v>Image</v>
      </c>
      <c r="U23" s="70">
        <v>9785171503970</v>
      </c>
      <c r="V23" s="64" t="s">
        <v>622</v>
      </c>
      <c r="W23" s="120">
        <v>43.9</v>
      </c>
      <c r="X23" s="71" t="s">
        <v>2823</v>
      </c>
      <c r="Y23" s="64" t="s">
        <v>624</v>
      </c>
      <c r="Z23" s="64" t="s">
        <v>2824</v>
      </c>
      <c r="AA23" s="72" t="s">
        <v>38</v>
      </c>
      <c r="AB23" s="27" t="s">
        <v>623</v>
      </c>
      <c r="AC23" s="27" t="s">
        <v>2715</v>
      </c>
      <c r="AD23" s="27">
        <v>1418727538</v>
      </c>
      <c r="AE23" s="27" t="s">
        <v>2825</v>
      </c>
      <c r="AF23" s="27" t="s">
        <v>2825</v>
      </c>
      <c r="AG23" s="27" t="s">
        <v>171</v>
      </c>
      <c r="AH23" s="27">
        <v>575</v>
      </c>
    </row>
    <row r="24" spans="1:34" s="27" customFormat="1">
      <c r="A24" s="61">
        <v>14</v>
      </c>
      <c r="B24" s="62"/>
      <c r="C24" s="63">
        <f t="shared" si="0"/>
        <v>9785171620851</v>
      </c>
      <c r="D24" s="64" t="s">
        <v>38</v>
      </c>
      <c r="E24" s="65" t="s">
        <v>56</v>
      </c>
      <c r="F24" s="66" t="s">
        <v>6</v>
      </c>
      <c r="G24" s="67">
        <v>128</v>
      </c>
      <c r="H24" s="64" t="s">
        <v>2826</v>
      </c>
      <c r="I24" s="64" t="s">
        <v>625</v>
      </c>
      <c r="J24" s="64" t="s">
        <v>626</v>
      </c>
      <c r="K24" s="68">
        <v>2024</v>
      </c>
      <c r="L24" s="64" t="s">
        <v>29</v>
      </c>
      <c r="M24" s="64" t="s">
        <v>627</v>
      </c>
      <c r="N24" s="64" t="s">
        <v>2827</v>
      </c>
      <c r="O24" s="64" t="s">
        <v>628</v>
      </c>
      <c r="P24" s="64" t="s">
        <v>2828</v>
      </c>
      <c r="Q24" s="115">
        <f t="shared" si="4"/>
        <v>18.3</v>
      </c>
      <c r="R24" s="1"/>
      <c r="S24" s="108" t="str">
        <f t="shared" si="5"/>
        <v/>
      </c>
      <c r="T24" s="69" t="str">
        <f t="shared" si="3"/>
        <v>Image</v>
      </c>
      <c r="U24" s="70">
        <v>9785171620851</v>
      </c>
      <c r="V24" s="64" t="s">
        <v>629</v>
      </c>
      <c r="W24" s="120">
        <v>18.3</v>
      </c>
      <c r="X24" s="71" t="s">
        <v>2829</v>
      </c>
      <c r="Y24" s="64" t="s">
        <v>2830</v>
      </c>
      <c r="Z24" s="64" t="s">
        <v>2831</v>
      </c>
      <c r="AA24" s="72" t="s">
        <v>38</v>
      </c>
      <c r="AB24" s="27" t="s">
        <v>630</v>
      </c>
      <c r="AC24" s="27" t="s">
        <v>2715</v>
      </c>
      <c r="AE24" s="27" t="s">
        <v>75</v>
      </c>
      <c r="AF24" s="27" t="s">
        <v>75</v>
      </c>
      <c r="AG24" s="27" t="s">
        <v>171</v>
      </c>
      <c r="AH24" s="27">
        <v>205</v>
      </c>
    </row>
    <row r="25" spans="1:34" s="27" customFormat="1">
      <c r="A25" s="61">
        <v>15</v>
      </c>
      <c r="B25" s="62"/>
      <c r="C25" s="63">
        <f t="shared" si="0"/>
        <v>9785171615833</v>
      </c>
      <c r="D25" s="64" t="s">
        <v>106</v>
      </c>
      <c r="E25" s="65" t="s">
        <v>56</v>
      </c>
      <c r="F25" s="66" t="s">
        <v>6</v>
      </c>
      <c r="G25" s="67">
        <v>512</v>
      </c>
      <c r="H25" s="64" t="s">
        <v>631</v>
      </c>
      <c r="I25" s="64" t="s">
        <v>632</v>
      </c>
      <c r="J25" s="64" t="s">
        <v>633</v>
      </c>
      <c r="K25" s="68">
        <v>2024</v>
      </c>
      <c r="L25" s="64" t="s">
        <v>29</v>
      </c>
      <c r="M25" s="64" t="s">
        <v>112</v>
      </c>
      <c r="N25" s="64" t="s">
        <v>2832</v>
      </c>
      <c r="O25" s="64" t="s">
        <v>634</v>
      </c>
      <c r="P25" s="64" t="s">
        <v>2833</v>
      </c>
      <c r="Q25" s="115">
        <f t="shared" si="4"/>
        <v>34.700000000000003</v>
      </c>
      <c r="R25" s="1"/>
      <c r="S25" s="108" t="str">
        <f t="shared" si="5"/>
        <v/>
      </c>
      <c r="T25" s="69" t="str">
        <f t="shared" si="3"/>
        <v>Image</v>
      </c>
      <c r="U25" s="70">
        <v>9785171615833</v>
      </c>
      <c r="V25" s="64" t="s">
        <v>635</v>
      </c>
      <c r="W25" s="120">
        <v>34.700000000000003</v>
      </c>
      <c r="X25" s="71" t="s">
        <v>2834</v>
      </c>
      <c r="Y25" s="64" t="s">
        <v>2835</v>
      </c>
      <c r="Z25" s="64" t="s">
        <v>2836</v>
      </c>
      <c r="AA25" s="72" t="s">
        <v>106</v>
      </c>
      <c r="AB25" s="27" t="s">
        <v>636</v>
      </c>
      <c r="AC25" s="27" t="s">
        <v>2715</v>
      </c>
      <c r="AE25" s="27" t="s">
        <v>75</v>
      </c>
      <c r="AF25" s="27" t="s">
        <v>75</v>
      </c>
      <c r="AG25" s="27" t="s">
        <v>171</v>
      </c>
      <c r="AH25" s="27">
        <v>485</v>
      </c>
    </row>
    <row r="26" spans="1:34" s="27" customFormat="1">
      <c r="A26" s="61">
        <v>16</v>
      </c>
      <c r="B26" s="62"/>
      <c r="C26" s="63">
        <f t="shared" si="0"/>
        <v>9785171603298</v>
      </c>
      <c r="D26" s="64" t="s">
        <v>38</v>
      </c>
      <c r="E26" s="65" t="s">
        <v>56</v>
      </c>
      <c r="F26" s="66" t="s">
        <v>6</v>
      </c>
      <c r="G26" s="67">
        <v>224</v>
      </c>
      <c r="H26" s="64" t="s">
        <v>637</v>
      </c>
      <c r="I26" s="64" t="s">
        <v>638</v>
      </c>
      <c r="J26" s="64" t="s">
        <v>2837</v>
      </c>
      <c r="K26" s="68">
        <v>2024</v>
      </c>
      <c r="L26" s="64" t="s">
        <v>2838</v>
      </c>
      <c r="M26" s="64" t="s">
        <v>639</v>
      </c>
      <c r="N26" s="64" t="s">
        <v>643</v>
      </c>
      <c r="O26" s="64" t="s">
        <v>640</v>
      </c>
      <c r="P26" s="64" t="s">
        <v>2839</v>
      </c>
      <c r="Q26" s="115">
        <f t="shared" si="4"/>
        <v>22.8</v>
      </c>
      <c r="R26" s="1"/>
      <c r="S26" s="108" t="str">
        <f t="shared" si="5"/>
        <v/>
      </c>
      <c r="T26" s="69" t="str">
        <f t="shared" si="3"/>
        <v>Image</v>
      </c>
      <c r="U26" s="70">
        <v>9785171603298</v>
      </c>
      <c r="V26" s="64" t="s">
        <v>641</v>
      </c>
      <c r="W26" s="120">
        <v>22.8</v>
      </c>
      <c r="X26" s="71" t="s">
        <v>2840</v>
      </c>
      <c r="Y26" s="64" t="s">
        <v>643</v>
      </c>
      <c r="Z26" s="64" t="s">
        <v>2841</v>
      </c>
      <c r="AA26" s="72" t="s">
        <v>38</v>
      </c>
      <c r="AB26" s="27" t="s">
        <v>642</v>
      </c>
      <c r="AC26" s="27" t="s">
        <v>2715</v>
      </c>
      <c r="AE26" s="27" t="s">
        <v>2842</v>
      </c>
      <c r="AF26" s="27" t="s">
        <v>2843</v>
      </c>
      <c r="AG26" s="27" t="s">
        <v>171</v>
      </c>
      <c r="AH26" s="27">
        <v>261</v>
      </c>
    </row>
    <row r="27" spans="1:34" s="27" customFormat="1">
      <c r="A27" s="61">
        <v>17</v>
      </c>
      <c r="B27" s="62"/>
      <c r="C27" s="63">
        <f t="shared" si="0"/>
        <v>9785171611521</v>
      </c>
      <c r="D27" s="64" t="s">
        <v>38</v>
      </c>
      <c r="E27" s="65" t="s">
        <v>56</v>
      </c>
      <c r="F27" s="66" t="s">
        <v>6</v>
      </c>
      <c r="G27" s="67">
        <v>384</v>
      </c>
      <c r="H27" s="64" t="s">
        <v>644</v>
      </c>
      <c r="I27" s="64" t="s">
        <v>645</v>
      </c>
      <c r="J27" s="64" t="s">
        <v>2844</v>
      </c>
      <c r="K27" s="68">
        <v>2024</v>
      </c>
      <c r="L27" s="64" t="s">
        <v>29</v>
      </c>
      <c r="M27" s="64" t="s">
        <v>646</v>
      </c>
      <c r="N27" s="64" t="s">
        <v>650</v>
      </c>
      <c r="O27" s="64" t="s">
        <v>647</v>
      </c>
      <c r="P27" s="64" t="s">
        <v>2845</v>
      </c>
      <c r="Q27" s="115">
        <f t="shared" si="4"/>
        <v>28.5</v>
      </c>
      <c r="R27" s="1"/>
      <c r="S27" s="108" t="str">
        <f t="shared" si="5"/>
        <v/>
      </c>
      <c r="T27" s="69" t="str">
        <f t="shared" si="3"/>
        <v>Image</v>
      </c>
      <c r="U27" s="70">
        <v>9785171611521</v>
      </c>
      <c r="V27" s="64" t="s">
        <v>648</v>
      </c>
      <c r="W27" s="120">
        <v>28.5</v>
      </c>
      <c r="X27" s="71" t="s">
        <v>2846</v>
      </c>
      <c r="Y27" s="64" t="s">
        <v>650</v>
      </c>
      <c r="Z27" s="64" t="s">
        <v>2847</v>
      </c>
      <c r="AA27" s="72" t="s">
        <v>38</v>
      </c>
      <c r="AB27" s="27" t="s">
        <v>649</v>
      </c>
      <c r="AC27" s="27" t="s">
        <v>2715</v>
      </c>
      <c r="AE27" s="27" t="s">
        <v>75</v>
      </c>
      <c r="AF27" s="27" t="s">
        <v>75</v>
      </c>
      <c r="AG27" s="27" t="s">
        <v>171</v>
      </c>
      <c r="AH27" s="27">
        <v>400</v>
      </c>
    </row>
    <row r="28" spans="1:34" s="27" customFormat="1">
      <c r="A28" s="61">
        <v>18</v>
      </c>
      <c r="B28" s="62"/>
      <c r="C28" s="63">
        <f t="shared" si="0"/>
        <v>9785960309561</v>
      </c>
      <c r="D28" s="64" t="s">
        <v>38</v>
      </c>
      <c r="E28" s="65" t="s">
        <v>56</v>
      </c>
      <c r="F28" s="66" t="s">
        <v>6</v>
      </c>
      <c r="G28" s="67">
        <v>304</v>
      </c>
      <c r="H28" s="64" t="s">
        <v>651</v>
      </c>
      <c r="I28" s="64" t="s">
        <v>652</v>
      </c>
      <c r="J28" s="64" t="s">
        <v>2848</v>
      </c>
      <c r="K28" s="68">
        <v>2023</v>
      </c>
      <c r="L28" s="64" t="s">
        <v>147</v>
      </c>
      <c r="M28" s="64" t="s">
        <v>2849</v>
      </c>
      <c r="N28" s="64" t="s">
        <v>653</v>
      </c>
      <c r="O28" s="64" t="s">
        <v>654</v>
      </c>
      <c r="P28" s="64" t="s">
        <v>2850</v>
      </c>
      <c r="Q28" s="115">
        <f t="shared" si="4"/>
        <v>34</v>
      </c>
      <c r="R28" s="1"/>
      <c r="S28" s="108" t="str">
        <f t="shared" si="5"/>
        <v/>
      </c>
      <c r="T28" s="69" t="str">
        <f t="shared" si="3"/>
        <v>Image</v>
      </c>
      <c r="U28" s="70">
        <v>9785960309561</v>
      </c>
      <c r="V28" s="64" t="s">
        <v>2851</v>
      </c>
      <c r="W28" s="120">
        <v>34</v>
      </c>
      <c r="X28" s="71" t="s">
        <v>657</v>
      </c>
      <c r="Y28" s="64" t="s">
        <v>656</v>
      </c>
      <c r="Z28" s="64" t="s">
        <v>2852</v>
      </c>
      <c r="AA28" s="72" t="s">
        <v>38</v>
      </c>
      <c r="AB28" s="27" t="s">
        <v>655</v>
      </c>
      <c r="AC28" s="27" t="s">
        <v>2715</v>
      </c>
      <c r="AE28" s="27" t="s">
        <v>2853</v>
      </c>
      <c r="AF28" s="27" t="s">
        <v>2854</v>
      </c>
      <c r="AG28" s="27" t="s">
        <v>171</v>
      </c>
      <c r="AH28" s="27">
        <v>566</v>
      </c>
    </row>
    <row r="29" spans="1:34" s="27" customFormat="1">
      <c r="A29" s="61">
        <v>19</v>
      </c>
      <c r="B29" s="62"/>
      <c r="C29" s="63">
        <f t="shared" si="0"/>
        <v>9785171167813</v>
      </c>
      <c r="D29" s="64" t="s">
        <v>38</v>
      </c>
      <c r="E29" s="65" t="s">
        <v>56</v>
      </c>
      <c r="F29" s="66" t="s">
        <v>6</v>
      </c>
      <c r="G29" s="67">
        <v>816</v>
      </c>
      <c r="H29" s="64" t="s">
        <v>658</v>
      </c>
      <c r="I29" s="64" t="s">
        <v>659</v>
      </c>
      <c r="J29" s="64" t="s">
        <v>2855</v>
      </c>
      <c r="K29" s="68">
        <v>2024</v>
      </c>
      <c r="L29" s="64" t="s">
        <v>29</v>
      </c>
      <c r="M29" s="64" t="s">
        <v>660</v>
      </c>
      <c r="N29" s="64" t="s">
        <v>2856</v>
      </c>
      <c r="O29" s="64" t="s">
        <v>661</v>
      </c>
      <c r="P29" s="64" t="s">
        <v>2857</v>
      </c>
      <c r="Q29" s="115">
        <f t="shared" si="4"/>
        <v>65.400000000000006</v>
      </c>
      <c r="R29" s="1"/>
      <c r="S29" s="108" t="str">
        <f t="shared" si="5"/>
        <v/>
      </c>
      <c r="T29" s="69" t="str">
        <f t="shared" si="3"/>
        <v>Image</v>
      </c>
      <c r="U29" s="70">
        <v>9785171167813</v>
      </c>
      <c r="V29" s="64" t="s">
        <v>662</v>
      </c>
      <c r="W29" s="120">
        <v>65.400000000000006</v>
      </c>
      <c r="X29" s="71" t="s">
        <v>2858</v>
      </c>
      <c r="Y29" s="64" t="s">
        <v>2859</v>
      </c>
      <c r="Z29" s="64" t="s">
        <v>2860</v>
      </c>
      <c r="AA29" s="72" t="s">
        <v>38</v>
      </c>
      <c r="AB29" s="27" t="s">
        <v>663</v>
      </c>
      <c r="AC29" s="27" t="s">
        <v>2715</v>
      </c>
      <c r="AE29" s="27" t="s">
        <v>75</v>
      </c>
      <c r="AF29" s="27" t="s">
        <v>75</v>
      </c>
      <c r="AG29" s="27" t="s">
        <v>171</v>
      </c>
      <c r="AH29" s="27">
        <v>892</v>
      </c>
    </row>
    <row r="30" spans="1:34" s="27" customFormat="1">
      <c r="A30" s="61">
        <v>20</v>
      </c>
      <c r="B30" s="62"/>
      <c r="C30" s="63">
        <f t="shared" si="0"/>
        <v>9785389242623</v>
      </c>
      <c r="D30" s="64" t="s">
        <v>38</v>
      </c>
      <c r="E30" s="65" t="s">
        <v>56</v>
      </c>
      <c r="F30" s="66" t="s">
        <v>6</v>
      </c>
      <c r="G30" s="67">
        <v>800</v>
      </c>
      <c r="H30" s="64" t="s">
        <v>110</v>
      </c>
      <c r="I30" s="64" t="s">
        <v>664</v>
      </c>
      <c r="J30" s="64" t="s">
        <v>2861</v>
      </c>
      <c r="K30" s="68">
        <v>2024</v>
      </c>
      <c r="L30" s="64" t="s">
        <v>2862</v>
      </c>
      <c r="M30" s="64" t="s">
        <v>88</v>
      </c>
      <c r="N30" s="64" t="s">
        <v>2863</v>
      </c>
      <c r="O30" s="64" t="s">
        <v>665</v>
      </c>
      <c r="P30" s="64" t="s">
        <v>2864</v>
      </c>
      <c r="Q30" s="115">
        <f t="shared" si="4"/>
        <v>57.9</v>
      </c>
      <c r="R30" s="1"/>
      <c r="S30" s="108" t="str">
        <f t="shared" si="5"/>
        <v/>
      </c>
      <c r="T30" s="69" t="str">
        <f t="shared" si="3"/>
        <v>Image</v>
      </c>
      <c r="U30" s="70">
        <v>9785389242623</v>
      </c>
      <c r="V30" s="64" t="s">
        <v>666</v>
      </c>
      <c r="W30" s="120">
        <v>57.9</v>
      </c>
      <c r="X30" s="71" t="s">
        <v>668</v>
      </c>
      <c r="Y30" s="64" t="s">
        <v>2865</v>
      </c>
      <c r="Z30" s="64" t="s">
        <v>2866</v>
      </c>
      <c r="AA30" s="72" t="s">
        <v>38</v>
      </c>
      <c r="AB30" s="27" t="s">
        <v>667</v>
      </c>
      <c r="AC30" s="27" t="s">
        <v>2715</v>
      </c>
      <c r="AE30" s="27" t="s">
        <v>2867</v>
      </c>
      <c r="AF30" s="27" t="s">
        <v>2868</v>
      </c>
      <c r="AG30" s="27" t="s">
        <v>171</v>
      </c>
      <c r="AH30" s="27">
        <v>870</v>
      </c>
    </row>
    <row r="31" spans="1:34" s="27" customFormat="1">
      <c r="A31" s="61">
        <v>21</v>
      </c>
      <c r="B31" s="62"/>
      <c r="C31" s="63">
        <f t="shared" si="0"/>
        <v>9785171587956</v>
      </c>
      <c r="D31" s="64" t="s">
        <v>38</v>
      </c>
      <c r="E31" s="65" t="s">
        <v>56</v>
      </c>
      <c r="F31" s="66" t="s">
        <v>6</v>
      </c>
      <c r="G31" s="67">
        <v>496</v>
      </c>
      <c r="H31" s="64" t="s">
        <v>669</v>
      </c>
      <c r="I31" s="64" t="s">
        <v>670</v>
      </c>
      <c r="J31" s="64" t="s">
        <v>671</v>
      </c>
      <c r="K31" s="68">
        <v>2024</v>
      </c>
      <c r="L31" s="64" t="s">
        <v>29</v>
      </c>
      <c r="M31" s="64" t="s">
        <v>672</v>
      </c>
      <c r="N31" s="64" t="s">
        <v>676</v>
      </c>
      <c r="O31" s="64" t="s">
        <v>673</v>
      </c>
      <c r="P31" s="64" t="s">
        <v>2869</v>
      </c>
      <c r="Q31" s="115">
        <f t="shared" si="4"/>
        <v>46</v>
      </c>
      <c r="R31" s="1"/>
      <c r="S31" s="108" t="str">
        <f t="shared" si="5"/>
        <v/>
      </c>
      <c r="T31" s="69" t="str">
        <f t="shared" si="3"/>
        <v>Image</v>
      </c>
      <c r="U31" s="70">
        <v>9785171587956</v>
      </c>
      <c r="V31" s="64" t="s">
        <v>674</v>
      </c>
      <c r="W31" s="120">
        <v>46</v>
      </c>
      <c r="X31" s="71" t="s">
        <v>2870</v>
      </c>
      <c r="Y31" s="64" t="s">
        <v>676</v>
      </c>
      <c r="Z31" s="64" t="s">
        <v>2871</v>
      </c>
      <c r="AA31" s="72" t="s">
        <v>38</v>
      </c>
      <c r="AB31" s="27" t="s">
        <v>675</v>
      </c>
      <c r="AC31" s="27" t="s">
        <v>2715</v>
      </c>
      <c r="AE31" s="27" t="s">
        <v>75</v>
      </c>
      <c r="AF31" s="27" t="s">
        <v>75</v>
      </c>
      <c r="AG31" s="27" t="s">
        <v>171</v>
      </c>
      <c r="AH31" s="27">
        <v>553</v>
      </c>
    </row>
    <row r="32" spans="1:34" s="27" customFormat="1">
      <c r="A32" s="61">
        <v>22</v>
      </c>
      <c r="B32" s="62"/>
      <c r="C32" s="63">
        <f t="shared" si="0"/>
        <v>9785171626914</v>
      </c>
      <c r="D32" s="64" t="s">
        <v>38</v>
      </c>
      <c r="E32" s="65" t="s">
        <v>56</v>
      </c>
      <c r="F32" s="66" t="s">
        <v>6</v>
      </c>
      <c r="G32" s="67">
        <v>1216</v>
      </c>
      <c r="H32" s="64" t="s">
        <v>677</v>
      </c>
      <c r="I32" s="64" t="s">
        <v>678</v>
      </c>
      <c r="J32" s="64" t="s">
        <v>2872</v>
      </c>
      <c r="K32" s="68">
        <v>2024</v>
      </c>
      <c r="L32" s="64" t="s">
        <v>29</v>
      </c>
      <c r="M32" s="64" t="s">
        <v>679</v>
      </c>
      <c r="N32" s="64" t="s">
        <v>2873</v>
      </c>
      <c r="O32" s="64" t="s">
        <v>680</v>
      </c>
      <c r="P32" s="64" t="s">
        <v>2874</v>
      </c>
      <c r="Q32" s="115">
        <f t="shared" si="4"/>
        <v>67.099999999999994</v>
      </c>
      <c r="R32" s="1"/>
      <c r="S32" s="108" t="str">
        <f t="shared" si="5"/>
        <v/>
      </c>
      <c r="T32" s="69" t="str">
        <f t="shared" si="3"/>
        <v>Image</v>
      </c>
      <c r="U32" s="70">
        <v>9785171626914</v>
      </c>
      <c r="V32" s="64" t="s">
        <v>681</v>
      </c>
      <c r="W32" s="120">
        <v>67.099999999999994</v>
      </c>
      <c r="X32" s="71" t="s">
        <v>684</v>
      </c>
      <c r="Y32" s="64" t="s">
        <v>683</v>
      </c>
      <c r="Z32" s="64" t="s">
        <v>2875</v>
      </c>
      <c r="AA32" s="72" t="s">
        <v>38</v>
      </c>
      <c r="AB32" s="27" t="s">
        <v>682</v>
      </c>
      <c r="AC32" s="27" t="s">
        <v>2715</v>
      </c>
      <c r="AE32" s="27" t="s">
        <v>75</v>
      </c>
      <c r="AF32" s="27" t="s">
        <v>75</v>
      </c>
      <c r="AG32" s="27" t="s">
        <v>171</v>
      </c>
      <c r="AH32" s="27">
        <v>1065</v>
      </c>
    </row>
    <row r="33" spans="1:34" s="27" customFormat="1">
      <c r="A33" s="61">
        <v>23</v>
      </c>
      <c r="B33" s="62"/>
      <c r="C33" s="63">
        <f t="shared" si="0"/>
        <v>9785389235717</v>
      </c>
      <c r="D33" s="64" t="s">
        <v>106</v>
      </c>
      <c r="E33" s="65" t="s">
        <v>56</v>
      </c>
      <c r="F33" s="66" t="s">
        <v>6</v>
      </c>
      <c r="G33" s="67">
        <v>560</v>
      </c>
      <c r="H33" s="64" t="s">
        <v>685</v>
      </c>
      <c r="I33" s="64" t="s">
        <v>686</v>
      </c>
      <c r="J33" s="64" t="s">
        <v>687</v>
      </c>
      <c r="K33" s="68">
        <v>2024</v>
      </c>
      <c r="L33" s="64" t="s">
        <v>2876</v>
      </c>
      <c r="M33" s="64" t="s">
        <v>688</v>
      </c>
      <c r="N33" s="64" t="s">
        <v>2877</v>
      </c>
      <c r="O33" s="64" t="s">
        <v>689</v>
      </c>
      <c r="P33" s="64" t="s">
        <v>2878</v>
      </c>
      <c r="Q33" s="115">
        <f t="shared" si="4"/>
        <v>52.4</v>
      </c>
      <c r="R33" s="1"/>
      <c r="S33" s="108" t="str">
        <f t="shared" si="5"/>
        <v/>
      </c>
      <c r="T33" s="69" t="str">
        <f t="shared" si="3"/>
        <v>Image</v>
      </c>
      <c r="U33" s="70">
        <v>9785389235717</v>
      </c>
      <c r="V33" s="64" t="s">
        <v>690</v>
      </c>
      <c r="W33" s="120">
        <v>52.4</v>
      </c>
      <c r="X33" s="71" t="s">
        <v>2879</v>
      </c>
      <c r="Y33" s="64" t="s">
        <v>692</v>
      </c>
      <c r="Z33" s="64" t="s">
        <v>2880</v>
      </c>
      <c r="AA33" s="72" t="s">
        <v>106</v>
      </c>
      <c r="AB33" s="27" t="s">
        <v>691</v>
      </c>
      <c r="AC33" s="27" t="s">
        <v>2715</v>
      </c>
      <c r="AE33" s="27" t="s">
        <v>2881</v>
      </c>
      <c r="AF33" s="27" t="s">
        <v>2882</v>
      </c>
      <c r="AG33" s="27" t="s">
        <v>171</v>
      </c>
      <c r="AH33" s="27">
        <v>685</v>
      </c>
    </row>
    <row r="34" spans="1:34" s="27" customFormat="1">
      <c r="A34" s="61">
        <v>24</v>
      </c>
      <c r="B34" s="62"/>
      <c r="C34" s="63">
        <f t="shared" si="0"/>
        <v>9785171606114</v>
      </c>
      <c r="D34" s="64" t="s">
        <v>38</v>
      </c>
      <c r="E34" s="65" t="s">
        <v>56</v>
      </c>
      <c r="F34" s="66" t="s">
        <v>6</v>
      </c>
      <c r="G34" s="67">
        <v>384</v>
      </c>
      <c r="H34" s="64" t="s">
        <v>693</v>
      </c>
      <c r="I34" s="64" t="s">
        <v>694</v>
      </c>
      <c r="J34" s="64" t="s">
        <v>2883</v>
      </c>
      <c r="K34" s="68">
        <v>2024</v>
      </c>
      <c r="L34" s="64" t="s">
        <v>29</v>
      </c>
      <c r="M34" s="64" t="s">
        <v>695</v>
      </c>
      <c r="N34" s="64" t="s">
        <v>699</v>
      </c>
      <c r="O34" s="64" t="s">
        <v>696</v>
      </c>
      <c r="P34" s="64" t="s">
        <v>2884</v>
      </c>
      <c r="Q34" s="115">
        <f t="shared" si="4"/>
        <v>22.9</v>
      </c>
      <c r="R34" s="1"/>
      <c r="S34" s="108" t="str">
        <f t="shared" si="5"/>
        <v/>
      </c>
      <c r="T34" s="69" t="str">
        <f t="shared" si="3"/>
        <v>Image</v>
      </c>
      <c r="U34" s="70">
        <v>9785171606114</v>
      </c>
      <c r="V34" s="64" t="s">
        <v>697</v>
      </c>
      <c r="W34" s="120">
        <v>22.9</v>
      </c>
      <c r="X34" s="71" t="s">
        <v>2885</v>
      </c>
      <c r="Y34" s="64" t="s">
        <v>699</v>
      </c>
      <c r="Z34" s="64" t="s">
        <v>2886</v>
      </c>
      <c r="AA34" s="72" t="s">
        <v>38</v>
      </c>
      <c r="AB34" s="27" t="s">
        <v>698</v>
      </c>
      <c r="AC34" s="27" t="s">
        <v>2715</v>
      </c>
      <c r="AE34" s="27" t="s">
        <v>75</v>
      </c>
      <c r="AF34" s="27" t="s">
        <v>75</v>
      </c>
      <c r="AG34" s="27" t="s">
        <v>171</v>
      </c>
      <c r="AH34" s="27">
        <v>308</v>
      </c>
    </row>
    <row r="35" spans="1:34" s="27" customFormat="1">
      <c r="A35" s="61">
        <v>25</v>
      </c>
      <c r="B35" s="62"/>
      <c r="C35" s="63">
        <f t="shared" si="0"/>
        <v>9785171613587</v>
      </c>
      <c r="D35" s="64" t="s">
        <v>38</v>
      </c>
      <c r="E35" s="65" t="s">
        <v>56</v>
      </c>
      <c r="F35" s="66" t="s">
        <v>6</v>
      </c>
      <c r="G35" s="67">
        <v>480</v>
      </c>
      <c r="H35" s="64" t="s">
        <v>2307</v>
      </c>
      <c r="I35" s="64" t="s">
        <v>2308</v>
      </c>
      <c r="J35" s="64" t="s">
        <v>2887</v>
      </c>
      <c r="K35" s="68">
        <v>2024</v>
      </c>
      <c r="L35" s="64" t="s">
        <v>29</v>
      </c>
      <c r="M35" s="64" t="s">
        <v>62</v>
      </c>
      <c r="N35" s="64" t="s">
        <v>2888</v>
      </c>
      <c r="O35" s="64" t="s">
        <v>2309</v>
      </c>
      <c r="P35" s="64" t="s">
        <v>2889</v>
      </c>
      <c r="Q35" s="115">
        <f t="shared" si="4"/>
        <v>21.3</v>
      </c>
      <c r="R35" s="1"/>
      <c r="S35" s="108" t="str">
        <f t="shared" si="5"/>
        <v/>
      </c>
      <c r="T35" s="69" t="str">
        <f t="shared" si="3"/>
        <v>Image</v>
      </c>
      <c r="U35" s="70">
        <v>9785171613587</v>
      </c>
      <c r="V35" s="64" t="s">
        <v>2310</v>
      </c>
      <c r="W35" s="120">
        <v>21.3</v>
      </c>
      <c r="X35" s="71" t="s">
        <v>2890</v>
      </c>
      <c r="Y35" s="64" t="s">
        <v>2312</v>
      </c>
      <c r="Z35" s="64" t="s">
        <v>2891</v>
      </c>
      <c r="AA35" s="72" t="s">
        <v>38</v>
      </c>
      <c r="AB35" s="27" t="s">
        <v>2311</v>
      </c>
      <c r="AC35" s="27" t="s">
        <v>2715</v>
      </c>
      <c r="AE35" s="27" t="s">
        <v>75</v>
      </c>
      <c r="AF35" s="27" t="s">
        <v>75</v>
      </c>
      <c r="AG35" s="27" t="s">
        <v>171</v>
      </c>
      <c r="AH35" s="27">
        <v>370</v>
      </c>
    </row>
    <row r="36" spans="1:34" s="27" customFormat="1">
      <c r="A36" s="61">
        <v>26</v>
      </c>
      <c r="B36" s="62"/>
      <c r="C36" s="63">
        <f t="shared" si="0"/>
        <v>9785002143580</v>
      </c>
      <c r="D36" s="64" t="s">
        <v>38</v>
      </c>
      <c r="E36" s="65" t="s">
        <v>56</v>
      </c>
      <c r="F36" s="66" t="s">
        <v>6</v>
      </c>
      <c r="G36" s="67">
        <v>352</v>
      </c>
      <c r="H36" s="64" t="s">
        <v>709</v>
      </c>
      <c r="I36" s="64" t="s">
        <v>710</v>
      </c>
      <c r="J36" s="64" t="s">
        <v>711</v>
      </c>
      <c r="K36" s="68">
        <v>2024</v>
      </c>
      <c r="L36" s="64" t="s">
        <v>2892</v>
      </c>
      <c r="M36" s="64" t="s">
        <v>712</v>
      </c>
      <c r="N36" s="64" t="s">
        <v>716</v>
      </c>
      <c r="O36" s="64" t="s">
        <v>713</v>
      </c>
      <c r="P36" s="64" t="s">
        <v>2893</v>
      </c>
      <c r="Q36" s="115">
        <f t="shared" si="4"/>
        <v>36.700000000000003</v>
      </c>
      <c r="R36" s="1"/>
      <c r="S36" s="108" t="str">
        <f t="shared" si="5"/>
        <v/>
      </c>
      <c r="T36" s="69" t="str">
        <f t="shared" si="3"/>
        <v>Image</v>
      </c>
      <c r="U36" s="70">
        <v>9785002143580</v>
      </c>
      <c r="V36" s="64" t="s">
        <v>714</v>
      </c>
      <c r="W36" s="120">
        <v>36.700000000000003</v>
      </c>
      <c r="X36" s="71" t="s">
        <v>2894</v>
      </c>
      <c r="Y36" s="64" t="s">
        <v>2895</v>
      </c>
      <c r="Z36" s="64" t="s">
        <v>2896</v>
      </c>
      <c r="AA36" s="72" t="s">
        <v>38</v>
      </c>
      <c r="AB36" s="27" t="s">
        <v>715</v>
      </c>
      <c r="AC36" s="27" t="s">
        <v>2715</v>
      </c>
      <c r="AE36" s="27" t="s">
        <v>2897</v>
      </c>
      <c r="AF36" s="27" t="s">
        <v>2898</v>
      </c>
      <c r="AG36" s="27" t="s">
        <v>171</v>
      </c>
      <c r="AH36" s="27">
        <v>500</v>
      </c>
    </row>
    <row r="37" spans="1:34" s="27" customFormat="1">
      <c r="A37" s="61">
        <v>27</v>
      </c>
      <c r="B37" s="62"/>
      <c r="C37" s="63">
        <f t="shared" si="0"/>
        <v>9785171388423</v>
      </c>
      <c r="D37" s="64" t="s">
        <v>106</v>
      </c>
      <c r="E37" s="65" t="s">
        <v>56</v>
      </c>
      <c r="F37" s="66" t="s">
        <v>6</v>
      </c>
      <c r="G37" s="67">
        <v>544</v>
      </c>
      <c r="H37" s="64" t="s">
        <v>717</v>
      </c>
      <c r="I37" s="64" t="s">
        <v>718</v>
      </c>
      <c r="J37" s="64" t="s">
        <v>719</v>
      </c>
      <c r="K37" s="68">
        <v>2024</v>
      </c>
      <c r="L37" s="64" t="s">
        <v>29</v>
      </c>
      <c r="M37" s="64" t="s">
        <v>720</v>
      </c>
      <c r="N37" s="64" t="s">
        <v>2899</v>
      </c>
      <c r="O37" s="64" t="s">
        <v>721</v>
      </c>
      <c r="P37" s="64" t="s">
        <v>2900</v>
      </c>
      <c r="Q37" s="115">
        <f t="shared" si="4"/>
        <v>47.7</v>
      </c>
      <c r="R37" s="1"/>
      <c r="S37" s="108" t="str">
        <f t="shared" si="5"/>
        <v/>
      </c>
      <c r="T37" s="69" t="str">
        <f t="shared" si="3"/>
        <v>Image</v>
      </c>
      <c r="U37" s="70">
        <v>9785171388423</v>
      </c>
      <c r="V37" s="64" t="s">
        <v>722</v>
      </c>
      <c r="W37" s="120">
        <v>47.7</v>
      </c>
      <c r="X37" s="71" t="s">
        <v>724</v>
      </c>
      <c r="Y37" s="64" t="s">
        <v>2901</v>
      </c>
      <c r="Z37" s="64" t="s">
        <v>2902</v>
      </c>
      <c r="AA37" s="72" t="s">
        <v>106</v>
      </c>
      <c r="AB37" s="27" t="s">
        <v>723</v>
      </c>
      <c r="AC37" s="27" t="s">
        <v>2715</v>
      </c>
      <c r="AE37" s="27" t="s">
        <v>75</v>
      </c>
      <c r="AF37" s="27" t="s">
        <v>75</v>
      </c>
      <c r="AG37" s="27" t="s">
        <v>171</v>
      </c>
      <c r="AH37" s="27">
        <v>620</v>
      </c>
    </row>
    <row r="38" spans="1:34" s="27" customFormat="1">
      <c r="A38" s="61">
        <v>28</v>
      </c>
      <c r="B38" s="62"/>
      <c r="C38" s="63">
        <f t="shared" si="0"/>
        <v>9785171594862</v>
      </c>
      <c r="D38" s="64" t="s">
        <v>38</v>
      </c>
      <c r="E38" s="65" t="s">
        <v>56</v>
      </c>
      <c r="F38" s="66" t="s">
        <v>6</v>
      </c>
      <c r="G38" s="67">
        <v>256</v>
      </c>
      <c r="H38" s="64" t="s">
        <v>725</v>
      </c>
      <c r="I38" s="64" t="s">
        <v>726</v>
      </c>
      <c r="J38" s="64" t="s">
        <v>727</v>
      </c>
      <c r="K38" s="68">
        <v>2024</v>
      </c>
      <c r="L38" s="64" t="s">
        <v>29</v>
      </c>
      <c r="M38" s="64" t="s">
        <v>728</v>
      </c>
      <c r="N38" s="64" t="s">
        <v>732</v>
      </c>
      <c r="O38" s="64" t="s">
        <v>729</v>
      </c>
      <c r="P38" s="64" t="s">
        <v>2903</v>
      </c>
      <c r="Q38" s="115">
        <f t="shared" si="4"/>
        <v>22</v>
      </c>
      <c r="R38" s="1"/>
      <c r="S38" s="108" t="str">
        <f t="shared" si="5"/>
        <v/>
      </c>
      <c r="T38" s="69" t="str">
        <f t="shared" si="3"/>
        <v>Image</v>
      </c>
      <c r="U38" s="70">
        <v>9785171594862</v>
      </c>
      <c r="V38" s="64" t="s">
        <v>730</v>
      </c>
      <c r="W38" s="120">
        <v>22</v>
      </c>
      <c r="X38" s="71" t="s">
        <v>733</v>
      </c>
      <c r="Y38" s="64" t="s">
        <v>732</v>
      </c>
      <c r="Z38" s="64" t="s">
        <v>2904</v>
      </c>
      <c r="AA38" s="72" t="s">
        <v>38</v>
      </c>
      <c r="AB38" s="27" t="s">
        <v>731</v>
      </c>
      <c r="AC38" s="27" t="s">
        <v>2715</v>
      </c>
      <c r="AE38" s="27" t="s">
        <v>75</v>
      </c>
      <c r="AF38" s="27" t="s">
        <v>75</v>
      </c>
      <c r="AG38" s="27" t="s">
        <v>171</v>
      </c>
      <c r="AH38" s="27">
        <v>273</v>
      </c>
    </row>
    <row r="39" spans="1:34" s="27" customFormat="1">
      <c r="A39" s="61">
        <v>29</v>
      </c>
      <c r="B39" s="62"/>
      <c r="C39" s="63">
        <f t="shared" si="0"/>
        <v>9785386151775</v>
      </c>
      <c r="D39" s="64" t="s">
        <v>38</v>
      </c>
      <c r="E39" s="65" t="s">
        <v>56</v>
      </c>
      <c r="F39" s="66" t="s">
        <v>6</v>
      </c>
      <c r="G39" s="67">
        <v>420</v>
      </c>
      <c r="H39" s="64" t="s">
        <v>734</v>
      </c>
      <c r="I39" s="64" t="s">
        <v>735</v>
      </c>
      <c r="J39" s="64" t="s">
        <v>2905</v>
      </c>
      <c r="K39" s="68">
        <v>2024</v>
      </c>
      <c r="L39" s="64" t="s">
        <v>737</v>
      </c>
      <c r="M39" s="64" t="s">
        <v>736</v>
      </c>
      <c r="N39" s="64" t="s">
        <v>2906</v>
      </c>
      <c r="O39" s="64" t="s">
        <v>738</v>
      </c>
      <c r="P39" s="64" t="s">
        <v>2907</v>
      </c>
      <c r="Q39" s="115">
        <f t="shared" si="4"/>
        <v>39.5</v>
      </c>
      <c r="R39" s="1"/>
      <c r="S39" s="108" t="str">
        <f t="shared" si="5"/>
        <v/>
      </c>
      <c r="T39" s="69" t="str">
        <f t="shared" si="3"/>
        <v>Image</v>
      </c>
      <c r="U39" s="70">
        <v>9785386151775</v>
      </c>
      <c r="V39" s="64" t="s">
        <v>739</v>
      </c>
      <c r="W39" s="120">
        <v>39.5</v>
      </c>
      <c r="X39" s="71" t="s">
        <v>2908</v>
      </c>
      <c r="Y39" s="64" t="s">
        <v>2909</v>
      </c>
      <c r="Z39" s="64" t="s">
        <v>2910</v>
      </c>
      <c r="AA39" s="72" t="s">
        <v>38</v>
      </c>
      <c r="AB39" s="27" t="s">
        <v>740</v>
      </c>
      <c r="AC39" s="27" t="s">
        <v>2715</v>
      </c>
      <c r="AE39" s="27" t="s">
        <v>2911</v>
      </c>
      <c r="AF39" s="27" t="s">
        <v>741</v>
      </c>
      <c r="AG39" s="27" t="s">
        <v>171</v>
      </c>
      <c r="AH39" s="27">
        <v>421</v>
      </c>
    </row>
    <row r="40" spans="1:34" s="27" customFormat="1">
      <c r="A40" s="61">
        <v>30</v>
      </c>
      <c r="B40" s="62"/>
      <c r="C40" s="63">
        <f t="shared" si="0"/>
        <v>9785864719510</v>
      </c>
      <c r="D40" s="64" t="s">
        <v>38</v>
      </c>
      <c r="E40" s="65" t="s">
        <v>56</v>
      </c>
      <c r="F40" s="66" t="s">
        <v>6</v>
      </c>
      <c r="G40" s="67">
        <v>352</v>
      </c>
      <c r="H40" s="64" t="s">
        <v>742</v>
      </c>
      <c r="I40" s="64" t="s">
        <v>743</v>
      </c>
      <c r="J40" s="64" t="s">
        <v>744</v>
      </c>
      <c r="K40" s="68">
        <v>2024</v>
      </c>
      <c r="L40" s="64" t="s">
        <v>745</v>
      </c>
      <c r="M40" s="64"/>
      <c r="N40" s="64" t="s">
        <v>2912</v>
      </c>
      <c r="O40" s="64" t="s">
        <v>746</v>
      </c>
      <c r="P40" s="64" t="s">
        <v>2913</v>
      </c>
      <c r="Q40" s="115">
        <f t="shared" si="4"/>
        <v>37.799999999999997</v>
      </c>
      <c r="R40" s="1"/>
      <c r="S40" s="108" t="str">
        <f t="shared" si="5"/>
        <v/>
      </c>
      <c r="T40" s="69" t="str">
        <f t="shared" si="3"/>
        <v>Image</v>
      </c>
      <c r="U40" s="70">
        <v>9785864719510</v>
      </c>
      <c r="V40" s="64" t="s">
        <v>747</v>
      </c>
      <c r="W40" s="120">
        <v>37.799999999999997</v>
      </c>
      <c r="X40" s="71" t="s">
        <v>2914</v>
      </c>
      <c r="Y40" s="64" t="s">
        <v>749</v>
      </c>
      <c r="Z40" s="64" t="s">
        <v>2915</v>
      </c>
      <c r="AA40" s="72" t="s">
        <v>38</v>
      </c>
      <c r="AB40" s="27" t="s">
        <v>748</v>
      </c>
      <c r="AC40" s="27" t="s">
        <v>2715</v>
      </c>
      <c r="AE40" s="27" t="s">
        <v>2916</v>
      </c>
      <c r="AF40" s="27" t="s">
        <v>750</v>
      </c>
      <c r="AG40" s="27" t="s">
        <v>171</v>
      </c>
      <c r="AH40" s="27">
        <v>358</v>
      </c>
    </row>
    <row r="41" spans="1:34" s="27" customFormat="1">
      <c r="A41" s="61">
        <v>31</v>
      </c>
      <c r="B41" s="62"/>
      <c r="C41" s="63">
        <f t="shared" si="0"/>
        <v>9785893324358</v>
      </c>
      <c r="D41" s="64" t="s">
        <v>38</v>
      </c>
      <c r="E41" s="65" t="s">
        <v>56</v>
      </c>
      <c r="F41" s="66" t="s">
        <v>6</v>
      </c>
      <c r="G41" s="67">
        <v>288</v>
      </c>
      <c r="H41" s="64" t="s">
        <v>2917</v>
      </c>
      <c r="I41" s="64" t="s">
        <v>913</v>
      </c>
      <c r="J41" s="64" t="s">
        <v>2918</v>
      </c>
      <c r="K41" s="68">
        <v>2024</v>
      </c>
      <c r="L41" s="64" t="s">
        <v>113</v>
      </c>
      <c r="M41" s="64"/>
      <c r="N41" s="64" t="s">
        <v>2919</v>
      </c>
      <c r="O41" s="64" t="s">
        <v>914</v>
      </c>
      <c r="P41" s="64" t="s">
        <v>2920</v>
      </c>
      <c r="Q41" s="115">
        <f t="shared" si="4"/>
        <v>31</v>
      </c>
      <c r="R41" s="1"/>
      <c r="S41" s="108" t="str">
        <f t="shared" si="5"/>
        <v/>
      </c>
      <c r="T41" s="69" t="str">
        <f t="shared" si="3"/>
        <v>Image</v>
      </c>
      <c r="U41" s="70">
        <v>9785893324358</v>
      </c>
      <c r="V41" s="64" t="s">
        <v>2921</v>
      </c>
      <c r="W41" s="120">
        <v>31</v>
      </c>
      <c r="X41" s="71" t="s">
        <v>916</v>
      </c>
      <c r="Y41" s="64" t="s">
        <v>2922</v>
      </c>
      <c r="Z41" s="64" t="s">
        <v>2923</v>
      </c>
      <c r="AA41" s="72" t="s">
        <v>38</v>
      </c>
      <c r="AB41" s="27" t="s">
        <v>915</v>
      </c>
      <c r="AC41" s="27" t="s">
        <v>2715</v>
      </c>
      <c r="AE41" s="27" t="s">
        <v>2924</v>
      </c>
      <c r="AF41" s="27" t="s">
        <v>114</v>
      </c>
      <c r="AG41" s="27" t="s">
        <v>171</v>
      </c>
      <c r="AH41" s="27">
        <v>362</v>
      </c>
    </row>
    <row r="42" spans="1:34" s="27" customFormat="1">
      <c r="A42" s="61">
        <v>32</v>
      </c>
      <c r="B42" s="62"/>
      <c r="C42" s="63">
        <f t="shared" si="0"/>
        <v>9785171510473</v>
      </c>
      <c r="D42" s="64" t="s">
        <v>38</v>
      </c>
      <c r="E42" s="65" t="s">
        <v>56</v>
      </c>
      <c r="F42" s="66" t="s">
        <v>6</v>
      </c>
      <c r="G42" s="67">
        <v>224</v>
      </c>
      <c r="H42" s="64" t="s">
        <v>751</v>
      </c>
      <c r="I42" s="64" t="s">
        <v>752</v>
      </c>
      <c r="J42" s="64" t="s">
        <v>753</v>
      </c>
      <c r="K42" s="68">
        <v>2024</v>
      </c>
      <c r="L42" s="64" t="s">
        <v>29</v>
      </c>
      <c r="M42" s="64" t="s">
        <v>754</v>
      </c>
      <c r="N42" s="64" t="s">
        <v>2925</v>
      </c>
      <c r="O42" s="64" t="s">
        <v>2926</v>
      </c>
      <c r="P42" s="64" t="s">
        <v>2927</v>
      </c>
      <c r="Q42" s="115">
        <f t="shared" si="4"/>
        <v>21.3</v>
      </c>
      <c r="R42" s="1"/>
      <c r="S42" s="108" t="str">
        <f t="shared" si="5"/>
        <v/>
      </c>
      <c r="T42" s="69" t="str">
        <f t="shared" si="3"/>
        <v>Image</v>
      </c>
      <c r="U42" s="70">
        <v>9785171510473</v>
      </c>
      <c r="V42" s="64" t="s">
        <v>755</v>
      </c>
      <c r="W42" s="120">
        <v>21.3</v>
      </c>
      <c r="X42" s="71" t="s">
        <v>2928</v>
      </c>
      <c r="Y42" s="64" t="s">
        <v>2929</v>
      </c>
      <c r="Z42" s="64" t="s">
        <v>2930</v>
      </c>
      <c r="AA42" s="72" t="s">
        <v>38</v>
      </c>
      <c r="AB42" s="27" t="s">
        <v>756</v>
      </c>
      <c r="AC42" s="27" t="s">
        <v>2715</v>
      </c>
      <c r="AE42" s="27" t="s">
        <v>75</v>
      </c>
      <c r="AF42" s="27" t="s">
        <v>75</v>
      </c>
      <c r="AG42" s="27" t="s">
        <v>171</v>
      </c>
      <c r="AH42" s="27">
        <v>234</v>
      </c>
    </row>
    <row r="43" spans="1:34" s="27" customFormat="1">
      <c r="A43" s="61">
        <v>33</v>
      </c>
      <c r="B43" s="62"/>
      <c r="C43" s="63">
        <f t="shared" ref="C43:C73" si="6">HYPERLINK("https://sentrumbookstore.com/catalog/books/"&amp;U43&amp;"/",U43)</f>
        <v>9785041622855</v>
      </c>
      <c r="D43" s="64" t="s">
        <v>38</v>
      </c>
      <c r="E43" s="65" t="s">
        <v>56</v>
      </c>
      <c r="F43" s="66" t="s">
        <v>6</v>
      </c>
      <c r="G43" s="67">
        <v>544</v>
      </c>
      <c r="H43" s="64" t="s">
        <v>757</v>
      </c>
      <c r="I43" s="64" t="s">
        <v>758</v>
      </c>
      <c r="J43" s="64" t="s">
        <v>2931</v>
      </c>
      <c r="K43" s="68">
        <v>2024</v>
      </c>
      <c r="L43" s="64" t="s">
        <v>30</v>
      </c>
      <c r="M43" s="64" t="s">
        <v>759</v>
      </c>
      <c r="N43" s="64" t="s">
        <v>2932</v>
      </c>
      <c r="O43" s="64" t="s">
        <v>760</v>
      </c>
      <c r="P43" s="64" t="s">
        <v>2933</v>
      </c>
      <c r="Q43" s="115">
        <f t="shared" si="4"/>
        <v>36.4</v>
      </c>
      <c r="R43" s="1"/>
      <c r="S43" s="108" t="str">
        <f t="shared" si="5"/>
        <v/>
      </c>
      <c r="T43" s="69" t="str">
        <f t="shared" ref="T43:T73" si="7">HYPERLINK(V43,"Image")</f>
        <v>Image</v>
      </c>
      <c r="U43" s="70">
        <v>9785041622855</v>
      </c>
      <c r="V43" s="64" t="s">
        <v>761</v>
      </c>
      <c r="W43" s="120">
        <v>36.4</v>
      </c>
      <c r="X43" s="71" t="s">
        <v>2934</v>
      </c>
      <c r="Y43" s="64" t="s">
        <v>2935</v>
      </c>
      <c r="Z43" s="64" t="s">
        <v>2936</v>
      </c>
      <c r="AA43" s="72" t="s">
        <v>38</v>
      </c>
      <c r="AB43" s="27" t="s">
        <v>762</v>
      </c>
      <c r="AC43" s="27" t="s">
        <v>2715</v>
      </c>
      <c r="AE43" s="27" t="s">
        <v>81</v>
      </c>
      <c r="AF43" s="27" t="s">
        <v>2722</v>
      </c>
      <c r="AG43" s="27" t="s">
        <v>171</v>
      </c>
      <c r="AH43" s="27">
        <v>520</v>
      </c>
    </row>
    <row r="44" spans="1:34" s="27" customFormat="1">
      <c r="A44" s="61">
        <v>34</v>
      </c>
      <c r="B44" s="62"/>
      <c r="C44" s="63">
        <f t="shared" si="6"/>
        <v>9785171614195</v>
      </c>
      <c r="D44" s="64" t="s">
        <v>38</v>
      </c>
      <c r="E44" s="65" t="s">
        <v>56</v>
      </c>
      <c r="F44" s="66" t="s">
        <v>6</v>
      </c>
      <c r="G44" s="67">
        <v>192</v>
      </c>
      <c r="H44" s="64" t="s">
        <v>763</v>
      </c>
      <c r="I44" s="64" t="s">
        <v>764</v>
      </c>
      <c r="J44" s="64" t="s">
        <v>765</v>
      </c>
      <c r="K44" s="68">
        <v>2024</v>
      </c>
      <c r="L44" s="64" t="s">
        <v>29</v>
      </c>
      <c r="M44" s="64" t="s">
        <v>766</v>
      </c>
      <c r="N44" s="64" t="s">
        <v>2937</v>
      </c>
      <c r="O44" s="64" t="s">
        <v>767</v>
      </c>
      <c r="P44" s="64" t="s">
        <v>2938</v>
      </c>
      <c r="Q44" s="115">
        <f t="shared" si="4"/>
        <v>19.600000000000001</v>
      </c>
      <c r="R44" s="1"/>
      <c r="S44" s="108" t="str">
        <f t="shared" si="5"/>
        <v/>
      </c>
      <c r="T44" s="69" t="str">
        <f t="shared" si="7"/>
        <v>Image</v>
      </c>
      <c r="U44" s="70">
        <v>9785171614195</v>
      </c>
      <c r="V44" s="64" t="s">
        <v>768</v>
      </c>
      <c r="W44" s="120">
        <v>19.600000000000001</v>
      </c>
      <c r="X44" s="71" t="s">
        <v>2939</v>
      </c>
      <c r="Y44" s="64" t="s">
        <v>2940</v>
      </c>
      <c r="Z44" s="64" t="s">
        <v>2941</v>
      </c>
      <c r="AA44" s="72" t="s">
        <v>38</v>
      </c>
      <c r="AB44" s="27" t="s">
        <v>769</v>
      </c>
      <c r="AC44" s="27" t="s">
        <v>2715</v>
      </c>
      <c r="AE44" s="27" t="s">
        <v>75</v>
      </c>
      <c r="AF44" s="27" t="s">
        <v>75</v>
      </c>
      <c r="AG44" s="27" t="s">
        <v>171</v>
      </c>
      <c r="AH44" s="27">
        <v>248</v>
      </c>
    </row>
    <row r="45" spans="1:34" s="27" customFormat="1">
      <c r="A45" s="61">
        <v>35</v>
      </c>
      <c r="B45" s="62"/>
      <c r="C45" s="63">
        <f t="shared" si="6"/>
        <v>9785041961121</v>
      </c>
      <c r="D45" s="64" t="s">
        <v>38</v>
      </c>
      <c r="E45" s="65" t="s">
        <v>56</v>
      </c>
      <c r="F45" s="66" t="s">
        <v>6</v>
      </c>
      <c r="G45" s="67">
        <v>544</v>
      </c>
      <c r="H45" s="64" t="s">
        <v>770</v>
      </c>
      <c r="I45" s="64" t="s">
        <v>771</v>
      </c>
      <c r="J45" s="64" t="s">
        <v>772</v>
      </c>
      <c r="K45" s="68">
        <v>2024</v>
      </c>
      <c r="L45" s="64" t="s">
        <v>30</v>
      </c>
      <c r="M45" s="64" t="s">
        <v>63</v>
      </c>
      <c r="N45" s="64" t="s">
        <v>776</v>
      </c>
      <c r="O45" s="64" t="s">
        <v>773</v>
      </c>
      <c r="P45" s="64" t="s">
        <v>2942</v>
      </c>
      <c r="Q45" s="115">
        <f t="shared" si="4"/>
        <v>22.9</v>
      </c>
      <c r="R45" s="1"/>
      <c r="S45" s="108" t="str">
        <f t="shared" si="5"/>
        <v/>
      </c>
      <c r="T45" s="69" t="str">
        <f t="shared" si="7"/>
        <v>Image</v>
      </c>
      <c r="U45" s="70">
        <v>9785041961121</v>
      </c>
      <c r="V45" s="64" t="s">
        <v>774</v>
      </c>
      <c r="W45" s="120">
        <v>22.9</v>
      </c>
      <c r="X45" s="71" t="s">
        <v>2943</v>
      </c>
      <c r="Y45" s="64" t="s">
        <v>776</v>
      </c>
      <c r="Z45" s="64" t="s">
        <v>2944</v>
      </c>
      <c r="AA45" s="72" t="s">
        <v>38</v>
      </c>
      <c r="AB45" s="27" t="s">
        <v>775</v>
      </c>
      <c r="AC45" s="27" t="s">
        <v>2715</v>
      </c>
      <c r="AE45" s="27" t="s">
        <v>81</v>
      </c>
      <c r="AF45" s="27" t="s">
        <v>2722</v>
      </c>
      <c r="AG45" s="27" t="s">
        <v>171</v>
      </c>
      <c r="AH45" s="27">
        <v>395</v>
      </c>
    </row>
    <row r="46" spans="1:34" s="27" customFormat="1">
      <c r="A46" s="61">
        <v>36</v>
      </c>
      <c r="B46" s="62"/>
      <c r="C46" s="63">
        <f t="shared" si="6"/>
        <v>9785171607548</v>
      </c>
      <c r="D46" s="64" t="s">
        <v>38</v>
      </c>
      <c r="E46" s="65" t="s">
        <v>56</v>
      </c>
      <c r="F46" s="66" t="s">
        <v>6</v>
      </c>
      <c r="G46" s="67">
        <v>960</v>
      </c>
      <c r="H46" s="64" t="s">
        <v>777</v>
      </c>
      <c r="I46" s="64" t="s">
        <v>778</v>
      </c>
      <c r="J46" s="64" t="s">
        <v>2945</v>
      </c>
      <c r="K46" s="68">
        <v>2023</v>
      </c>
      <c r="L46" s="64" t="s">
        <v>29</v>
      </c>
      <c r="M46" s="64" t="s">
        <v>779</v>
      </c>
      <c r="N46" s="64" t="s">
        <v>2946</v>
      </c>
      <c r="O46" s="64" t="s">
        <v>780</v>
      </c>
      <c r="P46" s="64" t="s">
        <v>2947</v>
      </c>
      <c r="Q46" s="115">
        <f t="shared" si="4"/>
        <v>59.4</v>
      </c>
      <c r="R46" s="1"/>
      <c r="S46" s="108" t="str">
        <f t="shared" si="5"/>
        <v/>
      </c>
      <c r="T46" s="69" t="str">
        <f t="shared" si="7"/>
        <v>Image</v>
      </c>
      <c r="U46" s="70">
        <v>9785171607548</v>
      </c>
      <c r="V46" s="64" t="s">
        <v>781</v>
      </c>
      <c r="W46" s="120">
        <v>59.4</v>
      </c>
      <c r="X46" s="71" t="s">
        <v>2948</v>
      </c>
      <c r="Y46" s="64" t="s">
        <v>2946</v>
      </c>
      <c r="Z46" s="64" t="s">
        <v>2949</v>
      </c>
      <c r="AA46" s="72" t="s">
        <v>38</v>
      </c>
      <c r="AB46" s="27" t="s">
        <v>782</v>
      </c>
      <c r="AC46" s="27" t="s">
        <v>2715</v>
      </c>
      <c r="AE46" s="27" t="s">
        <v>75</v>
      </c>
      <c r="AF46" s="27" t="s">
        <v>75</v>
      </c>
      <c r="AG46" s="27" t="s">
        <v>171</v>
      </c>
      <c r="AH46" s="27">
        <v>878</v>
      </c>
    </row>
    <row r="47" spans="1:34" s="27" customFormat="1">
      <c r="A47" s="61">
        <v>37</v>
      </c>
      <c r="B47" s="62"/>
      <c r="C47" s="63">
        <f t="shared" si="6"/>
        <v>9785171606992</v>
      </c>
      <c r="D47" s="64" t="s">
        <v>38</v>
      </c>
      <c r="E47" s="65" t="s">
        <v>56</v>
      </c>
      <c r="F47" s="66" t="s">
        <v>6</v>
      </c>
      <c r="G47" s="67">
        <v>224</v>
      </c>
      <c r="H47" s="64" t="s">
        <v>783</v>
      </c>
      <c r="I47" s="64" t="s">
        <v>784</v>
      </c>
      <c r="J47" s="64" t="s">
        <v>785</v>
      </c>
      <c r="K47" s="68">
        <v>2024</v>
      </c>
      <c r="L47" s="64" t="s">
        <v>29</v>
      </c>
      <c r="M47" s="64" t="s">
        <v>786</v>
      </c>
      <c r="N47" s="64" t="s">
        <v>2950</v>
      </c>
      <c r="O47" s="64" t="s">
        <v>787</v>
      </c>
      <c r="P47" s="64" t="s">
        <v>2951</v>
      </c>
      <c r="Q47" s="115">
        <f t="shared" si="4"/>
        <v>21.9</v>
      </c>
      <c r="R47" s="1"/>
      <c r="S47" s="108" t="str">
        <f t="shared" si="5"/>
        <v/>
      </c>
      <c r="T47" s="69" t="str">
        <f t="shared" si="7"/>
        <v>Image</v>
      </c>
      <c r="U47" s="70">
        <v>9785171606992</v>
      </c>
      <c r="V47" s="64" t="s">
        <v>788</v>
      </c>
      <c r="W47" s="120">
        <v>21.9</v>
      </c>
      <c r="X47" s="71" t="s">
        <v>2952</v>
      </c>
      <c r="Y47" s="64" t="s">
        <v>790</v>
      </c>
      <c r="Z47" s="64" t="s">
        <v>2953</v>
      </c>
      <c r="AA47" s="72" t="s">
        <v>38</v>
      </c>
      <c r="AB47" s="27" t="s">
        <v>789</v>
      </c>
      <c r="AC47" s="27" t="s">
        <v>2715</v>
      </c>
      <c r="AE47" s="27" t="s">
        <v>75</v>
      </c>
      <c r="AF47" s="27" t="s">
        <v>75</v>
      </c>
      <c r="AG47" s="27" t="s">
        <v>171</v>
      </c>
      <c r="AH47" s="27">
        <v>305</v>
      </c>
    </row>
    <row r="48" spans="1:34" s="27" customFormat="1">
      <c r="A48" s="61">
        <v>38</v>
      </c>
      <c r="B48" s="62"/>
      <c r="C48" s="63">
        <f t="shared" si="6"/>
        <v>9785041811662</v>
      </c>
      <c r="D48" s="64" t="s">
        <v>38</v>
      </c>
      <c r="E48" s="65" t="s">
        <v>56</v>
      </c>
      <c r="F48" s="66" t="s">
        <v>6</v>
      </c>
      <c r="G48" s="67">
        <v>512</v>
      </c>
      <c r="H48" s="64" t="s">
        <v>791</v>
      </c>
      <c r="I48" s="64" t="s">
        <v>792</v>
      </c>
      <c r="J48" s="64" t="s">
        <v>793</v>
      </c>
      <c r="K48" s="68">
        <v>2024</v>
      </c>
      <c r="L48" s="64" t="s">
        <v>30</v>
      </c>
      <c r="M48" s="64" t="s">
        <v>63</v>
      </c>
      <c r="N48" s="64" t="s">
        <v>2954</v>
      </c>
      <c r="O48" s="64" t="s">
        <v>794</v>
      </c>
      <c r="P48" s="64" t="s">
        <v>2955</v>
      </c>
      <c r="Q48" s="115">
        <f t="shared" si="4"/>
        <v>22.7</v>
      </c>
      <c r="R48" s="1"/>
      <c r="S48" s="108" t="str">
        <f t="shared" si="5"/>
        <v/>
      </c>
      <c r="T48" s="69" t="str">
        <f t="shared" si="7"/>
        <v>Image</v>
      </c>
      <c r="U48" s="70">
        <v>9785041811662</v>
      </c>
      <c r="V48" s="64" t="s">
        <v>795</v>
      </c>
      <c r="W48" s="120">
        <v>22.7</v>
      </c>
      <c r="X48" s="71" t="s">
        <v>2956</v>
      </c>
      <c r="Y48" s="64" t="s">
        <v>797</v>
      </c>
      <c r="Z48" s="64" t="s">
        <v>2957</v>
      </c>
      <c r="AA48" s="72" t="s">
        <v>38</v>
      </c>
      <c r="AB48" s="27" t="s">
        <v>796</v>
      </c>
      <c r="AC48" s="27" t="s">
        <v>2715</v>
      </c>
      <c r="AE48" s="27" t="s">
        <v>81</v>
      </c>
      <c r="AF48" s="27" t="s">
        <v>2722</v>
      </c>
      <c r="AG48" s="27" t="s">
        <v>171</v>
      </c>
      <c r="AH48" s="27">
        <v>378</v>
      </c>
    </row>
    <row r="49" spans="1:34" s="27" customFormat="1">
      <c r="A49" s="61">
        <v>39</v>
      </c>
      <c r="B49" s="62"/>
      <c r="C49" s="63">
        <f t="shared" si="6"/>
        <v>9785171577131</v>
      </c>
      <c r="D49" s="64" t="s">
        <v>38</v>
      </c>
      <c r="E49" s="65" t="s">
        <v>56</v>
      </c>
      <c r="F49" s="66" t="s">
        <v>6</v>
      </c>
      <c r="G49" s="67">
        <v>384</v>
      </c>
      <c r="H49" s="64" t="s">
        <v>798</v>
      </c>
      <c r="I49" s="64" t="s">
        <v>799</v>
      </c>
      <c r="J49" s="64" t="s">
        <v>800</v>
      </c>
      <c r="K49" s="68">
        <v>2024</v>
      </c>
      <c r="L49" s="64" t="s">
        <v>29</v>
      </c>
      <c r="M49" s="64" t="s">
        <v>801</v>
      </c>
      <c r="N49" s="64" t="s">
        <v>2958</v>
      </c>
      <c r="O49" s="64" t="s">
        <v>802</v>
      </c>
      <c r="P49" s="64" t="s">
        <v>2959</v>
      </c>
      <c r="Q49" s="115">
        <f t="shared" si="4"/>
        <v>30.6</v>
      </c>
      <c r="R49" s="1"/>
      <c r="S49" s="108" t="str">
        <f t="shared" si="5"/>
        <v/>
      </c>
      <c r="T49" s="69" t="str">
        <f t="shared" si="7"/>
        <v>Image</v>
      </c>
      <c r="U49" s="70">
        <v>9785171577131</v>
      </c>
      <c r="V49" s="64" t="s">
        <v>803</v>
      </c>
      <c r="W49" s="120">
        <v>30.6</v>
      </c>
      <c r="X49" s="71" t="s">
        <v>2960</v>
      </c>
      <c r="Y49" s="64" t="s">
        <v>805</v>
      </c>
      <c r="Z49" s="64" t="s">
        <v>2961</v>
      </c>
      <c r="AA49" s="72" t="s">
        <v>38</v>
      </c>
      <c r="AB49" s="27" t="s">
        <v>804</v>
      </c>
      <c r="AC49" s="27" t="s">
        <v>2715</v>
      </c>
      <c r="AE49" s="27" t="s">
        <v>75</v>
      </c>
      <c r="AF49" s="27" t="s">
        <v>75</v>
      </c>
      <c r="AG49" s="27" t="s">
        <v>171</v>
      </c>
      <c r="AH49" s="27">
        <v>383</v>
      </c>
    </row>
    <row r="50" spans="1:34" s="27" customFormat="1">
      <c r="A50" s="61">
        <v>40</v>
      </c>
      <c r="B50" s="62"/>
      <c r="C50" s="63">
        <f t="shared" si="6"/>
        <v>9785604860366</v>
      </c>
      <c r="D50" s="64" t="s">
        <v>38</v>
      </c>
      <c r="E50" s="65" t="s">
        <v>56</v>
      </c>
      <c r="F50" s="66" t="s">
        <v>6</v>
      </c>
      <c r="G50" s="67">
        <v>176</v>
      </c>
      <c r="H50" s="64" t="s">
        <v>806</v>
      </c>
      <c r="I50" s="64" t="s">
        <v>807</v>
      </c>
      <c r="J50" s="64" t="s">
        <v>808</v>
      </c>
      <c r="K50" s="68">
        <v>2024</v>
      </c>
      <c r="L50" s="64" t="s">
        <v>809</v>
      </c>
      <c r="M50" s="64"/>
      <c r="N50" s="64" t="s">
        <v>2962</v>
      </c>
      <c r="O50" s="64" t="s">
        <v>810</v>
      </c>
      <c r="P50" s="64" t="s">
        <v>2963</v>
      </c>
      <c r="Q50" s="115">
        <f t="shared" si="4"/>
        <v>49.2</v>
      </c>
      <c r="R50" s="1"/>
      <c r="S50" s="108" t="str">
        <f t="shared" si="5"/>
        <v/>
      </c>
      <c r="T50" s="69" t="str">
        <f t="shared" si="7"/>
        <v>Image</v>
      </c>
      <c r="U50" s="70">
        <v>9785604860366</v>
      </c>
      <c r="V50" s="64" t="s">
        <v>811</v>
      </c>
      <c r="W50" s="120">
        <v>49.2</v>
      </c>
      <c r="X50" s="71" t="s">
        <v>2964</v>
      </c>
      <c r="Y50" s="64" t="s">
        <v>2965</v>
      </c>
      <c r="Z50" s="64" t="s">
        <v>2966</v>
      </c>
      <c r="AA50" s="72" t="s">
        <v>38</v>
      </c>
      <c r="AB50" s="27" t="s">
        <v>812</v>
      </c>
      <c r="AC50" s="27" t="s">
        <v>2715</v>
      </c>
      <c r="AE50" s="27" t="s">
        <v>2967</v>
      </c>
      <c r="AF50" s="27" t="s">
        <v>813</v>
      </c>
      <c r="AG50" s="27" t="s">
        <v>171</v>
      </c>
      <c r="AH50" s="27">
        <v>404</v>
      </c>
    </row>
    <row r="51" spans="1:34" s="27" customFormat="1">
      <c r="A51" s="61">
        <v>41</v>
      </c>
      <c r="B51" s="62"/>
      <c r="C51" s="63">
        <f t="shared" si="6"/>
        <v>9785171614430</v>
      </c>
      <c r="D51" s="64" t="s">
        <v>38</v>
      </c>
      <c r="E51" s="65" t="s">
        <v>56</v>
      </c>
      <c r="F51" s="66" t="s">
        <v>6</v>
      </c>
      <c r="G51" s="67">
        <v>352</v>
      </c>
      <c r="H51" s="64" t="s">
        <v>814</v>
      </c>
      <c r="I51" s="64" t="s">
        <v>815</v>
      </c>
      <c r="J51" s="64" t="s">
        <v>2968</v>
      </c>
      <c r="K51" s="68">
        <v>2024</v>
      </c>
      <c r="L51" s="64" t="s">
        <v>2838</v>
      </c>
      <c r="M51" s="64" t="s">
        <v>816</v>
      </c>
      <c r="N51" s="64" t="s">
        <v>2969</v>
      </c>
      <c r="O51" s="64" t="s">
        <v>817</v>
      </c>
      <c r="P51" s="64" t="s">
        <v>2970</v>
      </c>
      <c r="Q51" s="115">
        <f t="shared" si="4"/>
        <v>27</v>
      </c>
      <c r="R51" s="1"/>
      <c r="S51" s="108" t="str">
        <f t="shared" si="5"/>
        <v/>
      </c>
      <c r="T51" s="69" t="str">
        <f t="shared" si="7"/>
        <v>Image</v>
      </c>
      <c r="U51" s="70">
        <v>9785171614430</v>
      </c>
      <c r="V51" s="64" t="s">
        <v>818</v>
      </c>
      <c r="W51" s="120">
        <v>27</v>
      </c>
      <c r="X51" s="71" t="s">
        <v>2971</v>
      </c>
      <c r="Y51" s="64" t="s">
        <v>820</v>
      </c>
      <c r="Z51" s="64" t="s">
        <v>2972</v>
      </c>
      <c r="AA51" s="72" t="s">
        <v>38</v>
      </c>
      <c r="AB51" s="27" t="s">
        <v>819</v>
      </c>
      <c r="AC51" s="27" t="s">
        <v>2715</v>
      </c>
      <c r="AE51" s="27" t="s">
        <v>2842</v>
      </c>
      <c r="AF51" s="27" t="s">
        <v>2843</v>
      </c>
      <c r="AG51" s="27" t="s">
        <v>171</v>
      </c>
      <c r="AH51" s="27">
        <v>341</v>
      </c>
    </row>
    <row r="52" spans="1:34" s="27" customFormat="1">
      <c r="A52" s="61">
        <v>42</v>
      </c>
      <c r="B52" s="62"/>
      <c r="C52" s="63">
        <f t="shared" si="6"/>
        <v>9785389246058</v>
      </c>
      <c r="D52" s="64" t="s">
        <v>38</v>
      </c>
      <c r="E52" s="65" t="s">
        <v>56</v>
      </c>
      <c r="F52" s="66" t="s">
        <v>6</v>
      </c>
      <c r="G52" s="67">
        <v>352</v>
      </c>
      <c r="H52" s="64" t="s">
        <v>86</v>
      </c>
      <c r="I52" s="64" t="s">
        <v>821</v>
      </c>
      <c r="J52" s="64" t="s">
        <v>822</v>
      </c>
      <c r="K52" s="68">
        <v>2024</v>
      </c>
      <c r="L52" s="64" t="s">
        <v>2876</v>
      </c>
      <c r="M52" s="64" t="s">
        <v>129</v>
      </c>
      <c r="N52" s="64" t="s">
        <v>2973</v>
      </c>
      <c r="O52" s="64" t="s">
        <v>823</v>
      </c>
      <c r="P52" s="64" t="s">
        <v>2974</v>
      </c>
      <c r="Q52" s="115">
        <f t="shared" si="4"/>
        <v>27</v>
      </c>
      <c r="R52" s="1"/>
      <c r="S52" s="108" t="str">
        <f t="shared" si="5"/>
        <v/>
      </c>
      <c r="T52" s="69" t="str">
        <f t="shared" si="7"/>
        <v>Image</v>
      </c>
      <c r="U52" s="70">
        <v>9785389246058</v>
      </c>
      <c r="V52" s="64" t="s">
        <v>824</v>
      </c>
      <c r="W52" s="120">
        <v>27</v>
      </c>
      <c r="X52" s="71" t="s">
        <v>2975</v>
      </c>
      <c r="Y52" s="64" t="s">
        <v>87</v>
      </c>
      <c r="Z52" s="64" t="s">
        <v>2976</v>
      </c>
      <c r="AA52" s="72" t="s">
        <v>38</v>
      </c>
      <c r="AB52" s="27" t="s">
        <v>825</v>
      </c>
      <c r="AC52" s="27" t="s">
        <v>2715</v>
      </c>
      <c r="AE52" s="27" t="s">
        <v>2881</v>
      </c>
      <c r="AF52" s="27" t="s">
        <v>2882</v>
      </c>
      <c r="AG52" s="27" t="s">
        <v>171</v>
      </c>
      <c r="AH52" s="27">
        <v>313</v>
      </c>
    </row>
    <row r="53" spans="1:34" s="27" customFormat="1">
      <c r="A53" s="61">
        <v>43</v>
      </c>
      <c r="B53" s="62"/>
      <c r="C53" s="63">
        <f t="shared" si="6"/>
        <v>9785389246065</v>
      </c>
      <c r="D53" s="64" t="s">
        <v>38</v>
      </c>
      <c r="E53" s="65" t="s">
        <v>56</v>
      </c>
      <c r="F53" s="66" t="s">
        <v>6</v>
      </c>
      <c r="G53" s="67">
        <v>288</v>
      </c>
      <c r="H53" s="64" t="s">
        <v>86</v>
      </c>
      <c r="I53" s="64" t="s">
        <v>826</v>
      </c>
      <c r="J53" s="64" t="s">
        <v>827</v>
      </c>
      <c r="K53" s="68">
        <v>2024</v>
      </c>
      <c r="L53" s="64" t="s">
        <v>2876</v>
      </c>
      <c r="M53" s="64" t="s">
        <v>135</v>
      </c>
      <c r="N53" s="64" t="s">
        <v>2973</v>
      </c>
      <c r="O53" s="64" t="s">
        <v>2977</v>
      </c>
      <c r="P53" s="64" t="s">
        <v>2978</v>
      </c>
      <c r="Q53" s="115">
        <f t="shared" si="4"/>
        <v>25.5</v>
      </c>
      <c r="R53" s="1"/>
      <c r="S53" s="108" t="str">
        <f t="shared" si="5"/>
        <v/>
      </c>
      <c r="T53" s="69" t="str">
        <f t="shared" si="7"/>
        <v>Image</v>
      </c>
      <c r="U53" s="70">
        <v>9785389246065</v>
      </c>
      <c r="V53" s="64" t="s">
        <v>828</v>
      </c>
      <c r="W53" s="120">
        <v>25.5</v>
      </c>
      <c r="X53" s="71" t="s">
        <v>2979</v>
      </c>
      <c r="Y53" s="64" t="s">
        <v>87</v>
      </c>
      <c r="Z53" s="64" t="s">
        <v>2980</v>
      </c>
      <c r="AA53" s="72" t="s">
        <v>38</v>
      </c>
      <c r="AB53" s="27" t="s">
        <v>829</v>
      </c>
      <c r="AC53" s="27" t="s">
        <v>2715</v>
      </c>
      <c r="AE53" s="27" t="s">
        <v>2881</v>
      </c>
      <c r="AF53" s="27" t="s">
        <v>2882</v>
      </c>
      <c r="AG53" s="27" t="s">
        <v>171</v>
      </c>
      <c r="AH53" s="27">
        <v>300</v>
      </c>
    </row>
    <row r="54" spans="1:34" s="27" customFormat="1">
      <c r="A54" s="61">
        <v>44</v>
      </c>
      <c r="B54" s="62"/>
      <c r="C54" s="63">
        <f t="shared" si="6"/>
        <v>9785171548872</v>
      </c>
      <c r="D54" s="64" t="s">
        <v>38</v>
      </c>
      <c r="E54" s="65" t="s">
        <v>56</v>
      </c>
      <c r="F54" s="66" t="s">
        <v>6</v>
      </c>
      <c r="G54" s="67">
        <v>144</v>
      </c>
      <c r="H54" s="64" t="s">
        <v>830</v>
      </c>
      <c r="I54" s="64" t="s">
        <v>831</v>
      </c>
      <c r="J54" s="64" t="s">
        <v>2981</v>
      </c>
      <c r="K54" s="68">
        <v>2024</v>
      </c>
      <c r="L54" s="64" t="s">
        <v>29</v>
      </c>
      <c r="M54" s="64" t="s">
        <v>832</v>
      </c>
      <c r="N54" s="64" t="s">
        <v>2982</v>
      </c>
      <c r="O54" s="64" t="s">
        <v>833</v>
      </c>
      <c r="P54" s="64" t="s">
        <v>2983</v>
      </c>
      <c r="Q54" s="115">
        <f t="shared" si="4"/>
        <v>47.5</v>
      </c>
      <c r="R54" s="1"/>
      <c r="S54" s="108" t="str">
        <f t="shared" si="5"/>
        <v/>
      </c>
      <c r="T54" s="69" t="str">
        <f t="shared" si="7"/>
        <v>Image</v>
      </c>
      <c r="U54" s="70">
        <v>9785171548872</v>
      </c>
      <c r="V54" s="64" t="s">
        <v>834</v>
      </c>
      <c r="W54" s="120">
        <v>47.5</v>
      </c>
      <c r="X54" s="71" t="s">
        <v>2984</v>
      </c>
      <c r="Y54" s="64" t="s">
        <v>2985</v>
      </c>
      <c r="Z54" s="64" t="s">
        <v>2986</v>
      </c>
      <c r="AA54" s="72" t="s">
        <v>38</v>
      </c>
      <c r="AB54" s="27" t="s">
        <v>835</v>
      </c>
      <c r="AC54" s="27" t="s">
        <v>2715</v>
      </c>
      <c r="AE54" s="27" t="s">
        <v>75</v>
      </c>
      <c r="AF54" s="27" t="s">
        <v>75</v>
      </c>
      <c r="AG54" s="27" t="s">
        <v>171</v>
      </c>
      <c r="AH54" s="27">
        <v>561</v>
      </c>
    </row>
    <row r="55" spans="1:34" s="27" customFormat="1">
      <c r="A55" s="61">
        <v>45</v>
      </c>
      <c r="B55" s="62"/>
      <c r="C55" s="63">
        <f t="shared" si="6"/>
        <v>9785171474799</v>
      </c>
      <c r="D55" s="64" t="s">
        <v>38</v>
      </c>
      <c r="E55" s="65" t="s">
        <v>56</v>
      </c>
      <c r="F55" s="66" t="s">
        <v>6</v>
      </c>
      <c r="G55" s="67">
        <v>480</v>
      </c>
      <c r="H55" s="64" t="s">
        <v>2987</v>
      </c>
      <c r="I55" s="64" t="s">
        <v>836</v>
      </c>
      <c r="J55" s="64" t="s">
        <v>837</v>
      </c>
      <c r="K55" s="68">
        <v>2024</v>
      </c>
      <c r="L55" s="64" t="s">
        <v>29</v>
      </c>
      <c r="M55" s="64" t="s">
        <v>838</v>
      </c>
      <c r="N55" s="64" t="s">
        <v>2988</v>
      </c>
      <c r="O55" s="64" t="s">
        <v>839</v>
      </c>
      <c r="P55" s="64" t="s">
        <v>2989</v>
      </c>
      <c r="Q55" s="115">
        <f t="shared" si="4"/>
        <v>32.1</v>
      </c>
      <c r="R55" s="1"/>
      <c r="S55" s="108" t="str">
        <f t="shared" si="5"/>
        <v/>
      </c>
      <c r="T55" s="69" t="str">
        <f t="shared" si="7"/>
        <v>Image</v>
      </c>
      <c r="U55" s="70">
        <v>9785171474799</v>
      </c>
      <c r="V55" s="64" t="s">
        <v>840</v>
      </c>
      <c r="W55" s="120">
        <v>32.1</v>
      </c>
      <c r="X55" s="71" t="s">
        <v>2990</v>
      </c>
      <c r="Y55" s="64" t="s">
        <v>2991</v>
      </c>
      <c r="Z55" s="64" t="s">
        <v>2992</v>
      </c>
      <c r="AA55" s="72" t="s">
        <v>38</v>
      </c>
      <c r="AB55" s="27" t="s">
        <v>841</v>
      </c>
      <c r="AC55" s="27" t="s">
        <v>2715</v>
      </c>
      <c r="AE55" s="27" t="s">
        <v>75</v>
      </c>
      <c r="AF55" s="27" t="s">
        <v>75</v>
      </c>
      <c r="AG55" s="27" t="s">
        <v>171</v>
      </c>
      <c r="AH55" s="27">
        <v>421</v>
      </c>
    </row>
    <row r="56" spans="1:34" s="27" customFormat="1">
      <c r="A56" s="61">
        <v>46</v>
      </c>
      <c r="B56" s="62"/>
      <c r="C56" s="63">
        <f t="shared" si="6"/>
        <v>9785389247376</v>
      </c>
      <c r="D56" s="64" t="s">
        <v>38</v>
      </c>
      <c r="E56" s="65" t="s">
        <v>56</v>
      </c>
      <c r="F56" s="66" t="s">
        <v>6</v>
      </c>
      <c r="G56" s="67">
        <v>400</v>
      </c>
      <c r="H56" s="64" t="s">
        <v>842</v>
      </c>
      <c r="I56" s="64" t="s">
        <v>843</v>
      </c>
      <c r="J56" s="64" t="s">
        <v>844</v>
      </c>
      <c r="K56" s="68">
        <v>2024</v>
      </c>
      <c r="L56" s="64" t="s">
        <v>39</v>
      </c>
      <c r="M56" s="64" t="s">
        <v>845</v>
      </c>
      <c r="N56" s="64" t="s">
        <v>2993</v>
      </c>
      <c r="O56" s="64" t="s">
        <v>846</v>
      </c>
      <c r="P56" s="64" t="s">
        <v>2994</v>
      </c>
      <c r="Q56" s="115">
        <f t="shared" si="4"/>
        <v>41.2</v>
      </c>
      <c r="R56" s="1"/>
      <c r="S56" s="108" t="str">
        <f t="shared" si="5"/>
        <v/>
      </c>
      <c r="T56" s="69" t="str">
        <f t="shared" si="7"/>
        <v>Image</v>
      </c>
      <c r="U56" s="70">
        <v>9785389247376</v>
      </c>
      <c r="V56" s="64" t="s">
        <v>847</v>
      </c>
      <c r="W56" s="120">
        <v>41.2</v>
      </c>
      <c r="X56" s="71" t="s">
        <v>2995</v>
      </c>
      <c r="Y56" s="64" t="s">
        <v>849</v>
      </c>
      <c r="Z56" s="64" t="s">
        <v>2996</v>
      </c>
      <c r="AA56" s="72" t="s">
        <v>38</v>
      </c>
      <c r="AB56" s="27" t="s">
        <v>848</v>
      </c>
      <c r="AC56" s="27" t="s">
        <v>2715</v>
      </c>
      <c r="AE56" s="27" t="s">
        <v>83</v>
      </c>
      <c r="AF56" s="27" t="s">
        <v>84</v>
      </c>
      <c r="AG56" s="27" t="s">
        <v>171</v>
      </c>
      <c r="AH56" s="27">
        <v>523</v>
      </c>
    </row>
    <row r="57" spans="1:34" s="27" customFormat="1">
      <c r="A57" s="61">
        <v>47</v>
      </c>
      <c r="B57" s="62" t="s">
        <v>4846</v>
      </c>
      <c r="C57" s="63">
        <f t="shared" si="6"/>
        <v>9785041605681</v>
      </c>
      <c r="D57" s="64" t="s">
        <v>38</v>
      </c>
      <c r="E57" s="65" t="s">
        <v>56</v>
      </c>
      <c r="F57" s="66" t="s">
        <v>6</v>
      </c>
      <c r="G57" s="67">
        <v>288</v>
      </c>
      <c r="H57" s="64" t="s">
        <v>850</v>
      </c>
      <c r="I57" s="64" t="s">
        <v>851</v>
      </c>
      <c r="J57" s="64" t="s">
        <v>852</v>
      </c>
      <c r="K57" s="68">
        <v>2024</v>
      </c>
      <c r="L57" s="64" t="s">
        <v>30</v>
      </c>
      <c r="M57" s="64" t="s">
        <v>853</v>
      </c>
      <c r="N57" s="64" t="s">
        <v>857</v>
      </c>
      <c r="O57" s="64" t="s">
        <v>854</v>
      </c>
      <c r="P57" s="64" t="s">
        <v>2997</v>
      </c>
      <c r="Q57" s="115">
        <f t="shared" si="4"/>
        <v>25</v>
      </c>
      <c r="R57" s="1"/>
      <c r="S57" s="108" t="str">
        <f t="shared" si="5"/>
        <v/>
      </c>
      <c r="T57" s="69" t="str">
        <f t="shared" si="7"/>
        <v>Image</v>
      </c>
      <c r="U57" s="70">
        <v>9785041605681</v>
      </c>
      <c r="V57" s="64" t="s">
        <v>855</v>
      </c>
      <c r="W57" s="120">
        <v>25</v>
      </c>
      <c r="X57" s="71" t="s">
        <v>2998</v>
      </c>
      <c r="Y57" s="64" t="s">
        <v>2999</v>
      </c>
      <c r="Z57" s="64" t="s">
        <v>3000</v>
      </c>
      <c r="AA57" s="72" t="s">
        <v>38</v>
      </c>
      <c r="AB57" s="27" t="s">
        <v>856</v>
      </c>
      <c r="AC57" s="27" t="s">
        <v>2715</v>
      </c>
      <c r="AE57" s="27" t="s">
        <v>81</v>
      </c>
      <c r="AF57" s="27" t="s">
        <v>2722</v>
      </c>
      <c r="AG57" s="27" t="s">
        <v>171</v>
      </c>
      <c r="AH57" s="27">
        <v>297</v>
      </c>
    </row>
    <row r="58" spans="1:34" s="27" customFormat="1">
      <c r="A58" s="61">
        <v>48</v>
      </c>
      <c r="B58" s="62"/>
      <c r="C58" s="63">
        <f t="shared" si="6"/>
        <v>9785171510527</v>
      </c>
      <c r="D58" s="64" t="s">
        <v>38</v>
      </c>
      <c r="E58" s="65" t="s">
        <v>56</v>
      </c>
      <c r="F58" s="66" t="s">
        <v>6</v>
      </c>
      <c r="G58" s="67">
        <v>384</v>
      </c>
      <c r="H58" s="64" t="s">
        <v>858</v>
      </c>
      <c r="I58" s="64" t="s">
        <v>859</v>
      </c>
      <c r="J58" s="64" t="s">
        <v>860</v>
      </c>
      <c r="K58" s="68">
        <v>2024</v>
      </c>
      <c r="L58" s="64" t="s">
        <v>29</v>
      </c>
      <c r="M58" s="64" t="s">
        <v>861</v>
      </c>
      <c r="N58" s="64" t="s">
        <v>3001</v>
      </c>
      <c r="O58" s="64" t="s">
        <v>862</v>
      </c>
      <c r="P58" s="64" t="s">
        <v>3002</v>
      </c>
      <c r="Q58" s="115">
        <f t="shared" si="4"/>
        <v>29.3</v>
      </c>
      <c r="R58" s="1"/>
      <c r="S58" s="108" t="str">
        <f t="shared" si="5"/>
        <v/>
      </c>
      <c r="T58" s="69" t="str">
        <f t="shared" si="7"/>
        <v>Image</v>
      </c>
      <c r="U58" s="70">
        <v>9785171510527</v>
      </c>
      <c r="V58" s="64" t="s">
        <v>863</v>
      </c>
      <c r="W58" s="120">
        <v>29.3</v>
      </c>
      <c r="X58" s="71" t="s">
        <v>3003</v>
      </c>
      <c r="Y58" s="64" t="s">
        <v>3004</v>
      </c>
      <c r="Z58" s="64" t="s">
        <v>3005</v>
      </c>
      <c r="AA58" s="72" t="s">
        <v>38</v>
      </c>
      <c r="AB58" s="27" t="s">
        <v>864</v>
      </c>
      <c r="AC58" s="27" t="s">
        <v>2715</v>
      </c>
      <c r="AE58" s="27" t="s">
        <v>75</v>
      </c>
      <c r="AF58" s="27" t="s">
        <v>75</v>
      </c>
      <c r="AG58" s="27" t="s">
        <v>171</v>
      </c>
      <c r="AH58" s="27">
        <v>375</v>
      </c>
    </row>
    <row r="59" spans="1:34" s="27" customFormat="1">
      <c r="A59" s="61">
        <v>49</v>
      </c>
      <c r="B59" s="62"/>
      <c r="C59" s="63">
        <f t="shared" si="6"/>
        <v>9785171567934</v>
      </c>
      <c r="D59" s="64" t="s">
        <v>38</v>
      </c>
      <c r="E59" s="65" t="s">
        <v>56</v>
      </c>
      <c r="F59" s="66" t="s">
        <v>6</v>
      </c>
      <c r="G59" s="67">
        <v>224</v>
      </c>
      <c r="H59" s="64" t="s">
        <v>865</v>
      </c>
      <c r="I59" s="64" t="s">
        <v>866</v>
      </c>
      <c r="J59" s="64" t="s">
        <v>867</v>
      </c>
      <c r="K59" s="68">
        <v>2024</v>
      </c>
      <c r="L59" s="64" t="s">
        <v>2820</v>
      </c>
      <c r="M59" s="64" t="s">
        <v>57</v>
      </c>
      <c r="N59" s="64" t="s">
        <v>3006</v>
      </c>
      <c r="O59" s="64" t="s">
        <v>868</v>
      </c>
      <c r="P59" s="64" t="s">
        <v>3007</v>
      </c>
      <c r="Q59" s="115">
        <f t="shared" si="4"/>
        <v>24.1</v>
      </c>
      <c r="R59" s="1"/>
      <c r="S59" s="108" t="str">
        <f t="shared" si="5"/>
        <v/>
      </c>
      <c r="T59" s="69" t="str">
        <f t="shared" si="7"/>
        <v>Image</v>
      </c>
      <c r="U59" s="70">
        <v>9785171567934</v>
      </c>
      <c r="V59" s="64" t="s">
        <v>869</v>
      </c>
      <c r="W59" s="120">
        <v>24.1</v>
      </c>
      <c r="X59" s="71" t="s">
        <v>3008</v>
      </c>
      <c r="Y59" s="64" t="s">
        <v>871</v>
      </c>
      <c r="Z59" s="64" t="s">
        <v>3009</v>
      </c>
      <c r="AA59" s="72" t="s">
        <v>38</v>
      </c>
      <c r="AB59" s="27" t="s">
        <v>870</v>
      </c>
      <c r="AC59" s="27" t="s">
        <v>2715</v>
      </c>
      <c r="AE59" s="27" t="s">
        <v>2825</v>
      </c>
      <c r="AF59" s="27" t="s">
        <v>2825</v>
      </c>
      <c r="AG59" s="27" t="s">
        <v>171</v>
      </c>
      <c r="AH59" s="27">
        <v>257</v>
      </c>
    </row>
    <row r="60" spans="1:34" s="27" customFormat="1">
      <c r="A60" s="61">
        <v>50</v>
      </c>
      <c r="B60" s="62" t="s">
        <v>4846</v>
      </c>
      <c r="C60" s="63">
        <f t="shared" si="6"/>
        <v>9783910741348</v>
      </c>
      <c r="D60" s="64" t="s">
        <v>38</v>
      </c>
      <c r="E60" s="65" t="s">
        <v>56</v>
      </c>
      <c r="F60" s="66" t="s">
        <v>6</v>
      </c>
      <c r="G60" s="67">
        <v>424</v>
      </c>
      <c r="H60" s="64" t="s">
        <v>879</v>
      </c>
      <c r="I60" s="121" t="s">
        <v>880</v>
      </c>
      <c r="J60" s="64" t="s">
        <v>3014</v>
      </c>
      <c r="K60" s="68">
        <v>2024</v>
      </c>
      <c r="L60" s="122" t="s">
        <v>1664</v>
      </c>
      <c r="M60" s="64"/>
      <c r="N60" s="64" t="s">
        <v>881</v>
      </c>
      <c r="O60" s="64" t="s">
        <v>882</v>
      </c>
      <c r="P60" s="64" t="s">
        <v>3015</v>
      </c>
      <c r="Q60" s="115">
        <f t="shared" si="4"/>
        <v>58.9</v>
      </c>
      <c r="R60" s="1"/>
      <c r="S60" s="108" t="str">
        <f t="shared" si="5"/>
        <v/>
      </c>
      <c r="T60" s="69" t="str">
        <f t="shared" si="7"/>
        <v>Image</v>
      </c>
      <c r="U60" s="70">
        <v>9783910741348</v>
      </c>
      <c r="V60" s="64" t="s">
        <v>3016</v>
      </c>
      <c r="W60" s="120">
        <v>58.9</v>
      </c>
      <c r="X60" s="71" t="s">
        <v>885</v>
      </c>
      <c r="Y60" s="64" t="s">
        <v>884</v>
      </c>
      <c r="Z60" s="64" t="s">
        <v>3017</v>
      </c>
      <c r="AA60" s="72" t="s">
        <v>38</v>
      </c>
      <c r="AB60" s="27" t="s">
        <v>883</v>
      </c>
      <c r="AC60" s="27" t="s">
        <v>2715</v>
      </c>
      <c r="AE60" s="27" t="s">
        <v>3018</v>
      </c>
      <c r="AF60" s="27" t="s">
        <v>59</v>
      </c>
      <c r="AG60" s="27" t="s">
        <v>171</v>
      </c>
      <c r="AH60" s="27">
        <v>700</v>
      </c>
    </row>
    <row r="61" spans="1:34" s="27" customFormat="1">
      <c r="A61" s="61">
        <v>51</v>
      </c>
      <c r="B61" s="62"/>
      <c r="C61" s="63">
        <f t="shared" si="6"/>
        <v>9785041949884</v>
      </c>
      <c r="D61" s="64" t="s">
        <v>38</v>
      </c>
      <c r="E61" s="65" t="s">
        <v>56</v>
      </c>
      <c r="F61" s="66" t="s">
        <v>6</v>
      </c>
      <c r="G61" s="67">
        <v>352</v>
      </c>
      <c r="H61" s="64" t="s">
        <v>886</v>
      </c>
      <c r="I61" s="64" t="s">
        <v>887</v>
      </c>
      <c r="J61" s="64" t="s">
        <v>888</v>
      </c>
      <c r="K61" s="68">
        <v>2024</v>
      </c>
      <c r="L61" s="64" t="s">
        <v>30</v>
      </c>
      <c r="M61" s="64" t="s">
        <v>889</v>
      </c>
      <c r="N61" s="64" t="s">
        <v>3019</v>
      </c>
      <c r="O61" s="64" t="s">
        <v>890</v>
      </c>
      <c r="P61" s="64" t="s">
        <v>3020</v>
      </c>
      <c r="Q61" s="115">
        <f t="shared" si="4"/>
        <v>15.8</v>
      </c>
      <c r="R61" s="1"/>
      <c r="S61" s="108" t="str">
        <f t="shared" si="5"/>
        <v/>
      </c>
      <c r="T61" s="69" t="str">
        <f t="shared" si="7"/>
        <v>Image</v>
      </c>
      <c r="U61" s="70">
        <v>9785041949884</v>
      </c>
      <c r="V61" s="64" t="s">
        <v>891</v>
      </c>
      <c r="W61" s="120">
        <v>15.8</v>
      </c>
      <c r="X61" s="71" t="s">
        <v>3021</v>
      </c>
      <c r="Y61" s="64" t="s">
        <v>3022</v>
      </c>
      <c r="Z61" s="64" t="s">
        <v>3023</v>
      </c>
      <c r="AA61" s="72" t="s">
        <v>38</v>
      </c>
      <c r="AB61" s="27" t="s">
        <v>892</v>
      </c>
      <c r="AC61" s="27" t="s">
        <v>2715</v>
      </c>
      <c r="AE61" s="27" t="s">
        <v>81</v>
      </c>
      <c r="AF61" s="27" t="s">
        <v>2722</v>
      </c>
      <c r="AG61" s="27" t="s">
        <v>171</v>
      </c>
      <c r="AH61" s="27">
        <v>198</v>
      </c>
    </row>
    <row r="62" spans="1:34" s="27" customFormat="1">
      <c r="A62" s="61">
        <v>52</v>
      </c>
      <c r="B62" s="62"/>
      <c r="C62" s="63">
        <f t="shared" si="6"/>
        <v>9785389244870</v>
      </c>
      <c r="D62" s="64" t="s">
        <v>38</v>
      </c>
      <c r="E62" s="65" t="s">
        <v>56</v>
      </c>
      <c r="F62" s="66" t="s">
        <v>6</v>
      </c>
      <c r="G62" s="67">
        <v>856</v>
      </c>
      <c r="H62" s="64" t="s">
        <v>893</v>
      </c>
      <c r="I62" s="64" t="s">
        <v>894</v>
      </c>
      <c r="J62" s="64" t="s">
        <v>3024</v>
      </c>
      <c r="K62" s="68">
        <v>2024</v>
      </c>
      <c r="L62" s="64" t="s">
        <v>39</v>
      </c>
      <c r="M62" s="64" t="s">
        <v>895</v>
      </c>
      <c r="N62" s="64" t="s">
        <v>3025</v>
      </c>
      <c r="O62" s="64" t="s">
        <v>3026</v>
      </c>
      <c r="P62" s="64" t="s">
        <v>3027</v>
      </c>
      <c r="Q62" s="115">
        <f t="shared" si="4"/>
        <v>63.6</v>
      </c>
      <c r="R62" s="1"/>
      <c r="S62" s="108" t="str">
        <f t="shared" si="5"/>
        <v/>
      </c>
      <c r="T62" s="69" t="str">
        <f t="shared" si="7"/>
        <v>Image</v>
      </c>
      <c r="U62" s="70">
        <v>9785389244870</v>
      </c>
      <c r="V62" s="64" t="s">
        <v>896</v>
      </c>
      <c r="W62" s="120">
        <v>63.6</v>
      </c>
      <c r="X62" s="71" t="s">
        <v>3028</v>
      </c>
      <c r="Y62" s="64" t="s">
        <v>3029</v>
      </c>
      <c r="Z62" s="64" t="s">
        <v>3030</v>
      </c>
      <c r="AA62" s="72" t="s">
        <v>38</v>
      </c>
      <c r="AB62" s="27" t="s">
        <v>897</v>
      </c>
      <c r="AC62" s="27" t="s">
        <v>2715</v>
      </c>
      <c r="AE62" s="27" t="s">
        <v>83</v>
      </c>
      <c r="AF62" s="27" t="s">
        <v>84</v>
      </c>
      <c r="AG62" s="27" t="s">
        <v>171</v>
      </c>
      <c r="AH62" s="27">
        <v>956</v>
      </c>
    </row>
    <row r="63" spans="1:34" s="27" customFormat="1">
      <c r="A63" s="61">
        <v>53</v>
      </c>
      <c r="B63" s="62"/>
      <c r="C63" s="63">
        <f t="shared" si="6"/>
        <v>9785002223268</v>
      </c>
      <c r="D63" s="64" t="s">
        <v>38</v>
      </c>
      <c r="E63" s="65" t="s">
        <v>56</v>
      </c>
      <c r="F63" s="66" t="s">
        <v>6</v>
      </c>
      <c r="G63" s="67">
        <v>256</v>
      </c>
      <c r="H63" s="64" t="s">
        <v>898</v>
      </c>
      <c r="I63" s="64" t="s">
        <v>899</v>
      </c>
      <c r="J63" s="64" t="s">
        <v>900</v>
      </c>
      <c r="K63" s="68">
        <v>2024</v>
      </c>
      <c r="L63" s="64" t="s">
        <v>70</v>
      </c>
      <c r="M63" s="64" t="s">
        <v>901</v>
      </c>
      <c r="N63" s="64" t="s">
        <v>3031</v>
      </c>
      <c r="O63" s="64" t="s">
        <v>902</v>
      </c>
      <c r="P63" s="64" t="s">
        <v>3032</v>
      </c>
      <c r="Q63" s="115">
        <f t="shared" si="4"/>
        <v>28.5</v>
      </c>
      <c r="R63" s="1"/>
      <c r="S63" s="108" t="str">
        <f t="shared" si="5"/>
        <v/>
      </c>
      <c r="T63" s="69" t="str">
        <f t="shared" si="7"/>
        <v>Image</v>
      </c>
      <c r="U63" s="70">
        <v>9785002223268</v>
      </c>
      <c r="V63" s="64" t="s">
        <v>903</v>
      </c>
      <c r="W63" s="120">
        <v>28.5</v>
      </c>
      <c r="X63" s="71" t="s">
        <v>3033</v>
      </c>
      <c r="Y63" s="64" t="s">
        <v>3034</v>
      </c>
      <c r="Z63" s="64" t="s">
        <v>3035</v>
      </c>
      <c r="AA63" s="72" t="s">
        <v>38</v>
      </c>
      <c r="AB63" s="27" t="s">
        <v>904</v>
      </c>
      <c r="AC63" s="27" t="s">
        <v>2715</v>
      </c>
      <c r="AE63" s="27" t="s">
        <v>3036</v>
      </c>
      <c r="AF63" s="27" t="s">
        <v>77</v>
      </c>
      <c r="AG63" s="27" t="s">
        <v>171</v>
      </c>
      <c r="AH63" s="27">
        <v>253</v>
      </c>
    </row>
    <row r="64" spans="1:34" s="27" customFormat="1">
      <c r="A64" s="61">
        <v>54</v>
      </c>
      <c r="B64" s="62"/>
      <c r="C64" s="63">
        <f t="shared" si="6"/>
        <v>9785171578398</v>
      </c>
      <c r="D64" s="64" t="s">
        <v>38</v>
      </c>
      <c r="E64" s="65" t="s">
        <v>56</v>
      </c>
      <c r="F64" s="66" t="s">
        <v>6</v>
      </c>
      <c r="G64" s="67">
        <v>352</v>
      </c>
      <c r="H64" s="64" t="s">
        <v>905</v>
      </c>
      <c r="I64" s="64" t="s">
        <v>906</v>
      </c>
      <c r="J64" s="64" t="s">
        <v>907</v>
      </c>
      <c r="K64" s="68">
        <v>2024</v>
      </c>
      <c r="L64" s="64" t="s">
        <v>2820</v>
      </c>
      <c r="M64" s="64" t="s">
        <v>908</v>
      </c>
      <c r="N64" s="64" t="s">
        <v>3037</v>
      </c>
      <c r="O64" s="64" t="s">
        <v>909</v>
      </c>
      <c r="P64" s="64" t="s">
        <v>3038</v>
      </c>
      <c r="Q64" s="115">
        <f t="shared" si="4"/>
        <v>35</v>
      </c>
      <c r="R64" s="1"/>
      <c r="S64" s="108" t="str">
        <f t="shared" si="5"/>
        <v/>
      </c>
      <c r="T64" s="69" t="str">
        <f t="shared" si="7"/>
        <v>Image</v>
      </c>
      <c r="U64" s="70">
        <v>9785171578398</v>
      </c>
      <c r="V64" s="64" t="s">
        <v>910</v>
      </c>
      <c r="W64" s="120">
        <v>35</v>
      </c>
      <c r="X64" s="71" t="s">
        <v>912</v>
      </c>
      <c r="Y64" s="64" t="s">
        <v>3039</v>
      </c>
      <c r="Z64" s="64" t="s">
        <v>3040</v>
      </c>
      <c r="AA64" s="72" t="s">
        <v>38</v>
      </c>
      <c r="AB64" s="27" t="s">
        <v>911</v>
      </c>
      <c r="AC64" s="27" t="s">
        <v>2715</v>
      </c>
      <c r="AE64" s="27" t="s">
        <v>2825</v>
      </c>
      <c r="AF64" s="27" t="s">
        <v>2825</v>
      </c>
      <c r="AG64" s="27" t="s">
        <v>171</v>
      </c>
      <c r="AH64" s="27">
        <v>360</v>
      </c>
    </row>
    <row r="65" spans="1:34" s="27" customFormat="1">
      <c r="A65" s="61">
        <v>55</v>
      </c>
      <c r="B65" s="62"/>
      <c r="C65" s="63">
        <f t="shared" si="6"/>
        <v>9785171378431</v>
      </c>
      <c r="D65" s="64" t="s">
        <v>38</v>
      </c>
      <c r="E65" s="65" t="s">
        <v>56</v>
      </c>
      <c r="F65" s="66" t="s">
        <v>6</v>
      </c>
      <c r="G65" s="67">
        <v>656</v>
      </c>
      <c r="H65" s="64" t="s">
        <v>917</v>
      </c>
      <c r="I65" s="64" t="s">
        <v>918</v>
      </c>
      <c r="J65" s="64" t="s">
        <v>3041</v>
      </c>
      <c r="K65" s="68">
        <v>2024</v>
      </c>
      <c r="L65" s="64" t="s">
        <v>2820</v>
      </c>
      <c r="M65" s="64" t="s">
        <v>919</v>
      </c>
      <c r="N65" s="64" t="s">
        <v>923</v>
      </c>
      <c r="O65" s="64" t="s">
        <v>920</v>
      </c>
      <c r="P65" s="64" t="s">
        <v>3042</v>
      </c>
      <c r="Q65" s="115">
        <f t="shared" si="4"/>
        <v>51</v>
      </c>
      <c r="R65" s="1"/>
      <c r="S65" s="108" t="str">
        <f t="shared" si="5"/>
        <v/>
      </c>
      <c r="T65" s="69" t="str">
        <f t="shared" si="7"/>
        <v>Image</v>
      </c>
      <c r="U65" s="70">
        <v>9785171378431</v>
      </c>
      <c r="V65" s="64" t="s">
        <v>921</v>
      </c>
      <c r="W65" s="120">
        <v>51</v>
      </c>
      <c r="X65" s="71" t="s">
        <v>3043</v>
      </c>
      <c r="Y65" s="64" t="s">
        <v>923</v>
      </c>
      <c r="Z65" s="64" t="s">
        <v>3044</v>
      </c>
      <c r="AA65" s="72" t="s">
        <v>38</v>
      </c>
      <c r="AB65" s="27" t="s">
        <v>922</v>
      </c>
      <c r="AC65" s="27" t="s">
        <v>2715</v>
      </c>
      <c r="AE65" s="27" t="s">
        <v>2825</v>
      </c>
      <c r="AF65" s="27" t="s">
        <v>2825</v>
      </c>
      <c r="AG65" s="27" t="s">
        <v>171</v>
      </c>
      <c r="AH65" s="27">
        <v>700</v>
      </c>
    </row>
    <row r="66" spans="1:34" s="27" customFormat="1">
      <c r="A66" s="61">
        <v>56</v>
      </c>
      <c r="B66" s="62"/>
      <c r="C66" s="63">
        <f t="shared" si="6"/>
        <v>9785171605506</v>
      </c>
      <c r="D66" s="64" t="s">
        <v>38</v>
      </c>
      <c r="E66" s="65" t="s">
        <v>56</v>
      </c>
      <c r="F66" s="66" t="s">
        <v>6</v>
      </c>
      <c r="G66" s="67">
        <v>288</v>
      </c>
      <c r="H66" s="64" t="s">
        <v>924</v>
      </c>
      <c r="I66" s="64" t="s">
        <v>925</v>
      </c>
      <c r="J66" s="64" t="s">
        <v>3045</v>
      </c>
      <c r="K66" s="68">
        <v>2024</v>
      </c>
      <c r="L66" s="64" t="s">
        <v>29</v>
      </c>
      <c r="M66" s="64" t="s">
        <v>695</v>
      </c>
      <c r="N66" s="64" t="s">
        <v>929</v>
      </c>
      <c r="O66" s="64" t="s">
        <v>926</v>
      </c>
      <c r="P66" s="64" t="s">
        <v>3046</v>
      </c>
      <c r="Q66" s="115">
        <f t="shared" si="4"/>
        <v>18.5</v>
      </c>
      <c r="R66" s="1"/>
      <c r="S66" s="108" t="str">
        <f t="shared" si="5"/>
        <v/>
      </c>
      <c r="T66" s="69" t="str">
        <f t="shared" si="7"/>
        <v>Image</v>
      </c>
      <c r="U66" s="70">
        <v>9785171605506</v>
      </c>
      <c r="V66" s="64" t="s">
        <v>927</v>
      </c>
      <c r="W66" s="120">
        <v>18.5</v>
      </c>
      <c r="X66" s="71" t="s">
        <v>930</v>
      </c>
      <c r="Y66" s="64" t="s">
        <v>929</v>
      </c>
      <c r="Z66" s="64" t="s">
        <v>3047</v>
      </c>
      <c r="AA66" s="72" t="s">
        <v>38</v>
      </c>
      <c r="AB66" s="27" t="s">
        <v>928</v>
      </c>
      <c r="AC66" s="27" t="s">
        <v>2715</v>
      </c>
      <c r="AE66" s="27" t="s">
        <v>75</v>
      </c>
      <c r="AF66" s="27" t="s">
        <v>75</v>
      </c>
      <c r="AG66" s="27" t="s">
        <v>171</v>
      </c>
      <c r="AH66" s="27">
        <v>245</v>
      </c>
    </row>
    <row r="67" spans="1:34" s="27" customFormat="1">
      <c r="A67" s="61">
        <v>57</v>
      </c>
      <c r="B67" s="62"/>
      <c r="C67" s="63">
        <f t="shared" si="6"/>
        <v>9785171581848</v>
      </c>
      <c r="D67" s="64" t="s">
        <v>38</v>
      </c>
      <c r="E67" s="65" t="s">
        <v>56</v>
      </c>
      <c r="F67" s="66" t="s">
        <v>6</v>
      </c>
      <c r="G67" s="67">
        <v>416</v>
      </c>
      <c r="H67" s="64" t="s">
        <v>931</v>
      </c>
      <c r="I67" s="64" t="s">
        <v>932</v>
      </c>
      <c r="J67" s="64" t="s">
        <v>933</v>
      </c>
      <c r="K67" s="68">
        <v>2024</v>
      </c>
      <c r="L67" s="64" t="s">
        <v>29</v>
      </c>
      <c r="M67" s="64" t="s">
        <v>934</v>
      </c>
      <c r="N67" s="64" t="s">
        <v>3048</v>
      </c>
      <c r="O67" s="64" t="s">
        <v>935</v>
      </c>
      <c r="P67" s="64" t="s">
        <v>3049</v>
      </c>
      <c r="Q67" s="115">
        <f t="shared" si="4"/>
        <v>34</v>
      </c>
      <c r="R67" s="1"/>
      <c r="S67" s="108" t="str">
        <f t="shared" si="5"/>
        <v/>
      </c>
      <c r="T67" s="69" t="str">
        <f t="shared" si="7"/>
        <v>Image</v>
      </c>
      <c r="U67" s="70">
        <v>9785171581848</v>
      </c>
      <c r="V67" s="64" t="s">
        <v>936</v>
      </c>
      <c r="W67" s="120">
        <v>34</v>
      </c>
      <c r="X67" s="71" t="s">
        <v>3050</v>
      </c>
      <c r="Y67" s="64" t="s">
        <v>3051</v>
      </c>
      <c r="Z67" s="64" t="s">
        <v>3052</v>
      </c>
      <c r="AA67" s="72" t="s">
        <v>38</v>
      </c>
      <c r="AB67" s="27" t="s">
        <v>937</v>
      </c>
      <c r="AC67" s="27" t="s">
        <v>2715</v>
      </c>
      <c r="AE67" s="27" t="s">
        <v>75</v>
      </c>
      <c r="AF67" s="27" t="s">
        <v>75</v>
      </c>
      <c r="AG67" s="27" t="s">
        <v>171</v>
      </c>
      <c r="AH67" s="27">
        <v>410</v>
      </c>
    </row>
    <row r="68" spans="1:34" s="27" customFormat="1">
      <c r="A68" s="61">
        <v>58</v>
      </c>
      <c r="B68" s="62"/>
      <c r="C68" s="63">
        <f t="shared" si="6"/>
        <v>9785171612443</v>
      </c>
      <c r="D68" s="64" t="s">
        <v>38</v>
      </c>
      <c r="E68" s="65" t="s">
        <v>56</v>
      </c>
      <c r="F68" s="66" t="s">
        <v>6</v>
      </c>
      <c r="G68" s="67">
        <v>444</v>
      </c>
      <c r="H68" s="64" t="s">
        <v>938</v>
      </c>
      <c r="I68" s="64" t="s">
        <v>939</v>
      </c>
      <c r="J68" s="64" t="s">
        <v>3053</v>
      </c>
      <c r="K68" s="68">
        <v>2024</v>
      </c>
      <c r="L68" s="64" t="s">
        <v>2838</v>
      </c>
      <c r="M68" s="64" t="s">
        <v>940</v>
      </c>
      <c r="N68" s="64" t="s">
        <v>3054</v>
      </c>
      <c r="O68" s="64" t="s">
        <v>941</v>
      </c>
      <c r="P68" s="64" t="s">
        <v>3055</v>
      </c>
      <c r="Q68" s="115">
        <f t="shared" si="4"/>
        <v>34.6</v>
      </c>
      <c r="R68" s="1"/>
      <c r="S68" s="108" t="str">
        <f t="shared" si="5"/>
        <v/>
      </c>
      <c r="T68" s="69" t="str">
        <f t="shared" si="7"/>
        <v>Image</v>
      </c>
      <c r="U68" s="70">
        <v>9785171612443</v>
      </c>
      <c r="V68" s="64" t="s">
        <v>942</v>
      </c>
      <c r="W68" s="120">
        <v>34.6</v>
      </c>
      <c r="X68" s="71" t="s">
        <v>3056</v>
      </c>
      <c r="Y68" s="64" t="s">
        <v>3057</v>
      </c>
      <c r="Z68" s="64" t="s">
        <v>3058</v>
      </c>
      <c r="AA68" s="72" t="s">
        <v>38</v>
      </c>
      <c r="AB68" s="27" t="s">
        <v>943</v>
      </c>
      <c r="AC68" s="27" t="s">
        <v>2715</v>
      </c>
      <c r="AD68" s="27">
        <v>1424846817</v>
      </c>
      <c r="AE68" s="27" t="s">
        <v>2842</v>
      </c>
      <c r="AF68" s="27" t="s">
        <v>2843</v>
      </c>
      <c r="AG68" s="27" t="s">
        <v>171</v>
      </c>
      <c r="AH68" s="27">
        <v>460</v>
      </c>
    </row>
    <row r="69" spans="1:34" s="27" customFormat="1">
      <c r="A69" s="61">
        <v>59</v>
      </c>
      <c r="B69" s="62"/>
      <c r="C69" s="63">
        <f t="shared" si="6"/>
        <v>9785389245273</v>
      </c>
      <c r="D69" s="64" t="s">
        <v>38</v>
      </c>
      <c r="E69" s="65" t="s">
        <v>56</v>
      </c>
      <c r="F69" s="66" t="s">
        <v>6</v>
      </c>
      <c r="G69" s="67">
        <v>344</v>
      </c>
      <c r="H69" s="64" t="s">
        <v>115</v>
      </c>
      <c r="I69" s="64" t="s">
        <v>944</v>
      </c>
      <c r="J69" s="64" t="s">
        <v>3059</v>
      </c>
      <c r="K69" s="68">
        <v>2023</v>
      </c>
      <c r="L69" s="64" t="s">
        <v>39</v>
      </c>
      <c r="M69" s="64" t="s">
        <v>945</v>
      </c>
      <c r="N69" s="64" t="s">
        <v>3060</v>
      </c>
      <c r="O69" s="64" t="s">
        <v>3061</v>
      </c>
      <c r="P69" s="64" t="s">
        <v>3062</v>
      </c>
      <c r="Q69" s="115">
        <f t="shared" si="4"/>
        <v>83.5</v>
      </c>
      <c r="R69" s="1"/>
      <c r="S69" s="108" t="str">
        <f t="shared" si="5"/>
        <v/>
      </c>
      <c r="T69" s="69" t="str">
        <f t="shared" si="7"/>
        <v>Image</v>
      </c>
      <c r="U69" s="70">
        <v>9785389245273</v>
      </c>
      <c r="V69" s="64" t="s">
        <v>946</v>
      </c>
      <c r="W69" s="120">
        <v>83.5</v>
      </c>
      <c r="X69" s="71" t="s">
        <v>3063</v>
      </c>
      <c r="Y69" s="64" t="s">
        <v>116</v>
      </c>
      <c r="Z69" s="64" t="s">
        <v>3064</v>
      </c>
      <c r="AA69" s="72" t="s">
        <v>38</v>
      </c>
      <c r="AB69" s="27" t="s">
        <v>947</v>
      </c>
      <c r="AC69" s="27" t="s">
        <v>2715</v>
      </c>
      <c r="AE69" s="27" t="s">
        <v>83</v>
      </c>
      <c r="AF69" s="27" t="s">
        <v>84</v>
      </c>
      <c r="AG69" s="27" t="s">
        <v>171</v>
      </c>
      <c r="AH69" s="27">
        <v>1320</v>
      </c>
    </row>
    <row r="70" spans="1:34" s="27" customFormat="1">
      <c r="A70" s="61">
        <v>60</v>
      </c>
      <c r="B70" s="62"/>
      <c r="C70" s="63">
        <f t="shared" si="6"/>
        <v>9785171552978</v>
      </c>
      <c r="D70" s="64" t="s">
        <v>38</v>
      </c>
      <c r="E70" s="65" t="s">
        <v>56</v>
      </c>
      <c r="F70" s="66" t="s">
        <v>6</v>
      </c>
      <c r="G70" s="67">
        <v>512</v>
      </c>
      <c r="H70" s="64" t="s">
        <v>948</v>
      </c>
      <c r="I70" s="64" t="s">
        <v>949</v>
      </c>
      <c r="J70" s="64" t="s">
        <v>3065</v>
      </c>
      <c r="K70" s="68">
        <v>2024</v>
      </c>
      <c r="L70" s="64" t="s">
        <v>29</v>
      </c>
      <c r="M70" s="64" t="s">
        <v>950</v>
      </c>
      <c r="N70" s="64" t="s">
        <v>3066</v>
      </c>
      <c r="O70" s="64" t="s">
        <v>951</v>
      </c>
      <c r="P70" s="64" t="s">
        <v>3067</v>
      </c>
      <c r="Q70" s="115">
        <f t="shared" si="4"/>
        <v>35.200000000000003</v>
      </c>
      <c r="R70" s="1"/>
      <c r="S70" s="108" t="str">
        <f t="shared" si="5"/>
        <v/>
      </c>
      <c r="T70" s="69" t="str">
        <f t="shared" si="7"/>
        <v>Image</v>
      </c>
      <c r="U70" s="70">
        <v>9785171552978</v>
      </c>
      <c r="V70" s="64" t="s">
        <v>952</v>
      </c>
      <c r="W70" s="120">
        <v>35.200000000000003</v>
      </c>
      <c r="X70" s="71" t="s">
        <v>3068</v>
      </c>
      <c r="Y70" s="64" t="s">
        <v>3069</v>
      </c>
      <c r="Z70" s="64" t="s">
        <v>3070</v>
      </c>
      <c r="AA70" s="72" t="s">
        <v>38</v>
      </c>
      <c r="AB70" s="27" t="s">
        <v>953</v>
      </c>
      <c r="AC70" s="27" t="s">
        <v>2715</v>
      </c>
      <c r="AE70" s="27" t="s">
        <v>75</v>
      </c>
      <c r="AF70" s="27" t="s">
        <v>75</v>
      </c>
      <c r="AG70" s="27" t="s">
        <v>171</v>
      </c>
      <c r="AH70" s="27">
        <v>473</v>
      </c>
    </row>
    <row r="71" spans="1:34" s="27" customFormat="1">
      <c r="A71" s="61">
        <v>61</v>
      </c>
      <c r="B71" s="62"/>
      <c r="C71" s="63">
        <f t="shared" si="6"/>
        <v>9785041911034</v>
      </c>
      <c r="D71" s="64" t="s">
        <v>38</v>
      </c>
      <c r="E71" s="65" t="s">
        <v>56</v>
      </c>
      <c r="F71" s="66" t="s">
        <v>6</v>
      </c>
      <c r="G71" s="67">
        <v>256</v>
      </c>
      <c r="H71" s="64" t="s">
        <v>954</v>
      </c>
      <c r="I71" s="64" t="s">
        <v>955</v>
      </c>
      <c r="J71" s="64" t="s">
        <v>956</v>
      </c>
      <c r="K71" s="68">
        <v>2024</v>
      </c>
      <c r="L71" s="64" t="s">
        <v>30</v>
      </c>
      <c r="M71" s="64" t="s">
        <v>957</v>
      </c>
      <c r="N71" s="64" t="s">
        <v>3071</v>
      </c>
      <c r="O71" s="64" t="s">
        <v>958</v>
      </c>
      <c r="P71" s="64" t="s">
        <v>3072</v>
      </c>
      <c r="Q71" s="115">
        <f t="shared" si="4"/>
        <v>22.4</v>
      </c>
      <c r="R71" s="1"/>
      <c r="S71" s="108" t="str">
        <f t="shared" si="5"/>
        <v/>
      </c>
      <c r="T71" s="69" t="str">
        <f t="shared" si="7"/>
        <v>Image</v>
      </c>
      <c r="U71" s="70">
        <v>9785041911034</v>
      </c>
      <c r="V71" s="64" t="s">
        <v>959</v>
      </c>
      <c r="W71" s="120">
        <v>22.4</v>
      </c>
      <c r="X71" s="71" t="s">
        <v>3073</v>
      </c>
      <c r="Y71" s="64" t="s">
        <v>3074</v>
      </c>
      <c r="Z71" s="64" t="s">
        <v>3075</v>
      </c>
      <c r="AA71" s="72" t="s">
        <v>38</v>
      </c>
      <c r="AB71" s="27" t="s">
        <v>960</v>
      </c>
      <c r="AC71" s="27" t="s">
        <v>2715</v>
      </c>
      <c r="AE71" s="27" t="s">
        <v>81</v>
      </c>
      <c r="AF71" s="27" t="s">
        <v>2722</v>
      </c>
      <c r="AG71" s="27" t="s">
        <v>171</v>
      </c>
      <c r="AH71" s="27">
        <v>291</v>
      </c>
    </row>
    <row r="72" spans="1:34" s="27" customFormat="1">
      <c r="A72" s="61">
        <v>62</v>
      </c>
      <c r="B72" s="62"/>
      <c r="C72" s="63">
        <f t="shared" si="6"/>
        <v>9785389243569</v>
      </c>
      <c r="D72" s="64" t="s">
        <v>106</v>
      </c>
      <c r="E72" s="65" t="s">
        <v>56</v>
      </c>
      <c r="F72" s="66" t="s">
        <v>6</v>
      </c>
      <c r="G72" s="67">
        <v>352</v>
      </c>
      <c r="H72" s="64" t="s">
        <v>961</v>
      </c>
      <c r="I72" s="64" t="s">
        <v>962</v>
      </c>
      <c r="J72" s="64" t="s">
        <v>3076</v>
      </c>
      <c r="K72" s="68">
        <v>2024</v>
      </c>
      <c r="L72" s="64" t="s">
        <v>39</v>
      </c>
      <c r="M72" s="64" t="s">
        <v>963</v>
      </c>
      <c r="N72" s="64" t="s">
        <v>3077</v>
      </c>
      <c r="O72" s="64" t="s">
        <v>964</v>
      </c>
      <c r="P72" s="64" t="s">
        <v>3078</v>
      </c>
      <c r="Q72" s="115">
        <f t="shared" si="4"/>
        <v>24.5</v>
      </c>
      <c r="R72" s="1"/>
      <c r="S72" s="108" t="str">
        <f t="shared" si="5"/>
        <v/>
      </c>
      <c r="T72" s="69" t="str">
        <f t="shared" si="7"/>
        <v>Image</v>
      </c>
      <c r="U72" s="70">
        <v>9785389243569</v>
      </c>
      <c r="V72" s="64" t="s">
        <v>965</v>
      </c>
      <c r="W72" s="120">
        <v>24.5</v>
      </c>
      <c r="X72" s="71" t="s">
        <v>3079</v>
      </c>
      <c r="Y72" s="64" t="s">
        <v>3080</v>
      </c>
      <c r="Z72" s="64" t="s">
        <v>3081</v>
      </c>
      <c r="AA72" s="72" t="s">
        <v>106</v>
      </c>
      <c r="AB72" s="27" t="s">
        <v>966</v>
      </c>
      <c r="AC72" s="27" t="s">
        <v>2715</v>
      </c>
      <c r="AE72" s="27" t="s">
        <v>83</v>
      </c>
      <c r="AF72" s="27" t="s">
        <v>84</v>
      </c>
      <c r="AG72" s="27" t="s">
        <v>171</v>
      </c>
      <c r="AH72" s="27">
        <v>294</v>
      </c>
    </row>
    <row r="73" spans="1:34" s="27" customFormat="1">
      <c r="A73" s="61">
        <v>63</v>
      </c>
      <c r="B73" s="62"/>
      <c r="C73" s="63">
        <f t="shared" si="6"/>
        <v>9785444822166</v>
      </c>
      <c r="D73" s="64" t="s">
        <v>38</v>
      </c>
      <c r="E73" s="65" t="s">
        <v>56</v>
      </c>
      <c r="F73" s="66" t="s">
        <v>6</v>
      </c>
      <c r="G73" s="67">
        <v>256</v>
      </c>
      <c r="H73" s="64" t="s">
        <v>967</v>
      </c>
      <c r="I73" s="64" t="s">
        <v>968</v>
      </c>
      <c r="J73" s="64" t="s">
        <v>969</v>
      </c>
      <c r="K73" s="68">
        <v>2024</v>
      </c>
      <c r="L73" s="64" t="s">
        <v>117</v>
      </c>
      <c r="M73" s="64"/>
      <c r="N73" s="64" t="s">
        <v>3082</v>
      </c>
      <c r="O73" s="64" t="s">
        <v>970</v>
      </c>
      <c r="P73" s="64" t="s">
        <v>3083</v>
      </c>
      <c r="Q73" s="115">
        <f t="shared" si="4"/>
        <v>31.2</v>
      </c>
      <c r="R73" s="1"/>
      <c r="S73" s="108" t="str">
        <f t="shared" si="5"/>
        <v/>
      </c>
      <c r="T73" s="69" t="str">
        <f t="shared" si="7"/>
        <v>Image</v>
      </c>
      <c r="U73" s="70">
        <v>9785444822166</v>
      </c>
      <c r="V73" s="64" t="s">
        <v>971</v>
      </c>
      <c r="W73" s="120">
        <v>31.2</v>
      </c>
      <c r="X73" s="71" t="s">
        <v>3084</v>
      </c>
      <c r="Y73" s="64" t="s">
        <v>3085</v>
      </c>
      <c r="Z73" s="64" t="s">
        <v>3086</v>
      </c>
      <c r="AA73" s="72" t="s">
        <v>38</v>
      </c>
      <c r="AB73" s="27" t="s">
        <v>972</v>
      </c>
      <c r="AC73" s="27" t="s">
        <v>2715</v>
      </c>
      <c r="AE73" s="27" t="s">
        <v>3087</v>
      </c>
      <c r="AF73" s="27" t="s">
        <v>118</v>
      </c>
      <c r="AG73" s="27" t="s">
        <v>171</v>
      </c>
      <c r="AH73" s="27">
        <v>282</v>
      </c>
    </row>
    <row r="74" spans="1:34" s="27" customFormat="1">
      <c r="A74" s="61">
        <v>64</v>
      </c>
      <c r="B74" s="62"/>
      <c r="C74" s="63">
        <f t="shared" ref="C74:C106" si="8">HYPERLINK("https://sentrumbookstore.com/catalog/books/"&amp;U74&amp;"/",U74)</f>
        <v>9785171481506</v>
      </c>
      <c r="D74" s="64" t="s">
        <v>38</v>
      </c>
      <c r="E74" s="65" t="s">
        <v>56</v>
      </c>
      <c r="F74" s="66" t="s">
        <v>6</v>
      </c>
      <c r="G74" s="67">
        <v>400</v>
      </c>
      <c r="H74" s="64" t="s">
        <v>973</v>
      </c>
      <c r="I74" s="64" t="s">
        <v>974</v>
      </c>
      <c r="J74" s="64" t="s">
        <v>975</v>
      </c>
      <c r="K74" s="68">
        <v>2024</v>
      </c>
      <c r="L74" s="64" t="s">
        <v>2820</v>
      </c>
      <c r="M74" s="64" t="s">
        <v>64</v>
      </c>
      <c r="N74" s="64" t="s">
        <v>3088</v>
      </c>
      <c r="O74" s="64" t="s">
        <v>976</v>
      </c>
      <c r="P74" s="64" t="s">
        <v>3089</v>
      </c>
      <c r="Q74" s="115">
        <f t="shared" ref="Q74:Q138" si="9">ROUND(W74*(100%-Discount),1)</f>
        <v>37.700000000000003</v>
      </c>
      <c r="R74" s="1"/>
      <c r="S74" s="108" t="str">
        <f t="shared" ref="S74:S138" si="10">IF(R74="","",R74*Q74)</f>
        <v/>
      </c>
      <c r="T74" s="69" t="str">
        <f t="shared" ref="T74:T106" si="11">HYPERLINK(V74,"Image")</f>
        <v>Image</v>
      </c>
      <c r="U74" s="70">
        <v>9785171481506</v>
      </c>
      <c r="V74" s="64" t="s">
        <v>977</v>
      </c>
      <c r="W74" s="120">
        <v>37.700000000000003</v>
      </c>
      <c r="X74" s="71" t="s">
        <v>3090</v>
      </c>
      <c r="Y74" s="64" t="s">
        <v>979</v>
      </c>
      <c r="Z74" s="64" t="s">
        <v>3091</v>
      </c>
      <c r="AA74" s="72" t="s">
        <v>38</v>
      </c>
      <c r="AB74" s="27" t="s">
        <v>978</v>
      </c>
      <c r="AC74" s="27" t="s">
        <v>2715</v>
      </c>
      <c r="AE74" s="27" t="s">
        <v>2825</v>
      </c>
      <c r="AF74" s="27" t="s">
        <v>2825</v>
      </c>
      <c r="AG74" s="27" t="s">
        <v>171</v>
      </c>
      <c r="AH74" s="27">
        <v>465</v>
      </c>
    </row>
    <row r="75" spans="1:34" s="27" customFormat="1">
      <c r="A75" s="61">
        <v>65</v>
      </c>
      <c r="B75" s="62"/>
      <c r="C75" s="63">
        <f t="shared" si="8"/>
        <v>9785000872291</v>
      </c>
      <c r="D75" s="64" t="s">
        <v>38</v>
      </c>
      <c r="E75" s="65" t="s">
        <v>56</v>
      </c>
      <c r="F75" s="66" t="s">
        <v>6</v>
      </c>
      <c r="G75" s="67">
        <v>272</v>
      </c>
      <c r="H75" s="64" t="s">
        <v>980</v>
      </c>
      <c r="I75" s="64" t="s">
        <v>981</v>
      </c>
      <c r="J75" s="64" t="s">
        <v>3092</v>
      </c>
      <c r="K75" s="68">
        <v>2023</v>
      </c>
      <c r="L75" s="64" t="s">
        <v>983</v>
      </c>
      <c r="M75" s="64" t="s">
        <v>982</v>
      </c>
      <c r="N75" s="64" t="s">
        <v>3093</v>
      </c>
      <c r="O75" s="64" t="s">
        <v>984</v>
      </c>
      <c r="P75" s="64" t="s">
        <v>3094</v>
      </c>
      <c r="Q75" s="115">
        <f t="shared" si="9"/>
        <v>39.700000000000003</v>
      </c>
      <c r="R75" s="1"/>
      <c r="S75" s="108" t="str">
        <f t="shared" si="10"/>
        <v/>
      </c>
      <c r="T75" s="69" t="str">
        <f t="shared" si="11"/>
        <v>Image</v>
      </c>
      <c r="U75" s="70">
        <v>9785000872291</v>
      </c>
      <c r="V75" s="64" t="s">
        <v>985</v>
      </c>
      <c r="W75" s="120">
        <v>39.700000000000003</v>
      </c>
      <c r="X75" s="71" t="s">
        <v>3095</v>
      </c>
      <c r="Y75" s="64" t="s">
        <v>3096</v>
      </c>
      <c r="Z75" s="64" t="s">
        <v>3097</v>
      </c>
      <c r="AA75" s="72" t="s">
        <v>38</v>
      </c>
      <c r="AB75" s="27" t="s">
        <v>986</v>
      </c>
      <c r="AC75" s="27" t="s">
        <v>2715</v>
      </c>
      <c r="AE75" s="27" t="s">
        <v>3098</v>
      </c>
      <c r="AF75" s="27" t="s">
        <v>3099</v>
      </c>
      <c r="AG75" s="27" t="s">
        <v>171</v>
      </c>
      <c r="AH75" s="27">
        <v>365</v>
      </c>
    </row>
    <row r="76" spans="1:34" s="27" customFormat="1">
      <c r="A76" s="61">
        <v>66</v>
      </c>
      <c r="B76" s="62"/>
      <c r="C76" s="63">
        <f t="shared" si="8"/>
        <v>9785389247406</v>
      </c>
      <c r="D76" s="64" t="s">
        <v>38</v>
      </c>
      <c r="E76" s="65" t="s">
        <v>56</v>
      </c>
      <c r="F76" s="66" t="s">
        <v>6</v>
      </c>
      <c r="G76" s="67">
        <v>512</v>
      </c>
      <c r="H76" s="64" t="s">
        <v>987</v>
      </c>
      <c r="I76" s="64" t="s">
        <v>988</v>
      </c>
      <c r="J76" s="64" t="s">
        <v>3100</v>
      </c>
      <c r="K76" s="68">
        <v>2024</v>
      </c>
      <c r="L76" s="64" t="s">
        <v>39</v>
      </c>
      <c r="M76" s="64" t="s">
        <v>989</v>
      </c>
      <c r="N76" s="64" t="s">
        <v>3101</v>
      </c>
      <c r="O76" s="64" t="s">
        <v>990</v>
      </c>
      <c r="P76" s="64" t="s">
        <v>3102</v>
      </c>
      <c r="Q76" s="115">
        <f t="shared" si="9"/>
        <v>37.799999999999997</v>
      </c>
      <c r="R76" s="1"/>
      <c r="S76" s="108" t="str">
        <f t="shared" si="10"/>
        <v/>
      </c>
      <c r="T76" s="69" t="str">
        <f t="shared" si="11"/>
        <v>Image</v>
      </c>
      <c r="U76" s="70">
        <v>9785389247406</v>
      </c>
      <c r="V76" s="64" t="s">
        <v>991</v>
      </c>
      <c r="W76" s="120">
        <v>37.799999999999997</v>
      </c>
      <c r="X76" s="71" t="s">
        <v>3103</v>
      </c>
      <c r="Y76" s="64" t="s">
        <v>993</v>
      </c>
      <c r="Z76" s="64" t="s">
        <v>3104</v>
      </c>
      <c r="AA76" s="72" t="s">
        <v>38</v>
      </c>
      <c r="AB76" s="27" t="s">
        <v>992</v>
      </c>
      <c r="AC76" s="27" t="s">
        <v>2715</v>
      </c>
      <c r="AE76" s="27" t="s">
        <v>83</v>
      </c>
      <c r="AF76" s="27" t="s">
        <v>84</v>
      </c>
      <c r="AG76" s="27" t="s">
        <v>171</v>
      </c>
      <c r="AH76" s="27">
        <v>513</v>
      </c>
    </row>
    <row r="77" spans="1:34" s="27" customFormat="1">
      <c r="A77" s="61">
        <v>67</v>
      </c>
      <c r="B77" s="62"/>
      <c r="C77" s="63">
        <f t="shared" si="8"/>
        <v>9785171451332</v>
      </c>
      <c r="D77" s="64" t="s">
        <v>38</v>
      </c>
      <c r="E77" s="65" t="s">
        <v>56</v>
      </c>
      <c r="F77" s="66" t="s">
        <v>6</v>
      </c>
      <c r="G77" s="67">
        <v>336</v>
      </c>
      <c r="H77" s="64" t="s">
        <v>994</v>
      </c>
      <c r="I77" s="64" t="s">
        <v>995</v>
      </c>
      <c r="J77" s="64" t="s">
        <v>996</v>
      </c>
      <c r="K77" s="68">
        <v>2024</v>
      </c>
      <c r="L77" s="64" t="s">
        <v>2820</v>
      </c>
      <c r="M77" s="64" t="s">
        <v>57</v>
      </c>
      <c r="N77" s="64" t="s">
        <v>3105</v>
      </c>
      <c r="O77" s="64" t="s">
        <v>997</v>
      </c>
      <c r="P77" s="64" t="s">
        <v>3106</v>
      </c>
      <c r="Q77" s="115">
        <f t="shared" si="9"/>
        <v>32</v>
      </c>
      <c r="R77" s="1"/>
      <c r="S77" s="108" t="str">
        <f t="shared" si="10"/>
        <v/>
      </c>
      <c r="T77" s="69" t="str">
        <f t="shared" si="11"/>
        <v>Image</v>
      </c>
      <c r="U77" s="70">
        <v>9785171451332</v>
      </c>
      <c r="V77" s="64" t="s">
        <v>998</v>
      </c>
      <c r="W77" s="120">
        <v>32</v>
      </c>
      <c r="X77" s="71" t="s">
        <v>3107</v>
      </c>
      <c r="Y77" s="64" t="s">
        <v>3108</v>
      </c>
      <c r="Z77" s="64" t="s">
        <v>3109</v>
      </c>
      <c r="AA77" s="72" t="s">
        <v>38</v>
      </c>
      <c r="AB77" s="27" t="s">
        <v>999</v>
      </c>
      <c r="AC77" s="27" t="s">
        <v>2715</v>
      </c>
      <c r="AE77" s="27" t="s">
        <v>2825</v>
      </c>
      <c r="AF77" s="27" t="s">
        <v>2825</v>
      </c>
      <c r="AG77" s="27" t="s">
        <v>171</v>
      </c>
      <c r="AH77" s="27">
        <v>396</v>
      </c>
    </row>
    <row r="78" spans="1:34" s="27" customFormat="1">
      <c r="A78" s="61">
        <v>68</v>
      </c>
      <c r="B78" s="62"/>
      <c r="C78" s="63">
        <f t="shared" si="8"/>
        <v>9785171579760</v>
      </c>
      <c r="D78" s="64" t="s">
        <v>38</v>
      </c>
      <c r="E78" s="65" t="s">
        <v>56</v>
      </c>
      <c r="F78" s="66" t="s">
        <v>6</v>
      </c>
      <c r="G78" s="67">
        <v>288</v>
      </c>
      <c r="H78" s="64" t="s">
        <v>1000</v>
      </c>
      <c r="I78" s="64" t="s">
        <v>1001</v>
      </c>
      <c r="J78" s="64" t="s">
        <v>1002</v>
      </c>
      <c r="K78" s="68">
        <v>2024</v>
      </c>
      <c r="L78" s="64" t="s">
        <v>29</v>
      </c>
      <c r="M78" s="64" t="s">
        <v>1003</v>
      </c>
      <c r="N78" s="64" t="s">
        <v>1007</v>
      </c>
      <c r="O78" s="64" t="s">
        <v>1004</v>
      </c>
      <c r="P78" s="64" t="s">
        <v>3110</v>
      </c>
      <c r="Q78" s="115">
        <f t="shared" si="9"/>
        <v>26.8</v>
      </c>
      <c r="R78" s="1"/>
      <c r="S78" s="108" t="str">
        <f t="shared" si="10"/>
        <v/>
      </c>
      <c r="T78" s="69" t="str">
        <f t="shared" si="11"/>
        <v>Image</v>
      </c>
      <c r="U78" s="70">
        <v>9785171579760</v>
      </c>
      <c r="V78" s="64" t="s">
        <v>1005</v>
      </c>
      <c r="W78" s="120">
        <v>26.8</v>
      </c>
      <c r="X78" s="71" t="s">
        <v>3111</v>
      </c>
      <c r="Y78" s="64" t="s">
        <v>3112</v>
      </c>
      <c r="Z78" s="64" t="s">
        <v>3113</v>
      </c>
      <c r="AA78" s="72" t="s">
        <v>38</v>
      </c>
      <c r="AB78" s="27" t="s">
        <v>1006</v>
      </c>
      <c r="AC78" s="27" t="s">
        <v>2715</v>
      </c>
      <c r="AE78" s="27" t="s">
        <v>75</v>
      </c>
      <c r="AF78" s="27" t="s">
        <v>75</v>
      </c>
      <c r="AG78" s="27" t="s">
        <v>171</v>
      </c>
      <c r="AH78" s="27">
        <v>335</v>
      </c>
    </row>
    <row r="79" spans="1:34" s="27" customFormat="1">
      <c r="A79" s="61">
        <v>69</v>
      </c>
      <c r="B79" s="62"/>
      <c r="C79" s="63">
        <f t="shared" si="8"/>
        <v>9785389244856</v>
      </c>
      <c r="D79" s="64" t="s">
        <v>106</v>
      </c>
      <c r="E79" s="65" t="s">
        <v>56</v>
      </c>
      <c r="F79" s="66" t="s">
        <v>6</v>
      </c>
      <c r="G79" s="67">
        <v>480</v>
      </c>
      <c r="H79" s="64" t="s">
        <v>1011</v>
      </c>
      <c r="I79" s="64" t="s">
        <v>1012</v>
      </c>
      <c r="J79" s="64" t="s">
        <v>1013</v>
      </c>
      <c r="K79" s="68">
        <v>2024</v>
      </c>
      <c r="L79" s="64" t="s">
        <v>39</v>
      </c>
      <c r="M79" s="64" t="s">
        <v>88</v>
      </c>
      <c r="N79" s="64" t="s">
        <v>3114</v>
      </c>
      <c r="O79" s="64" t="s">
        <v>1014</v>
      </c>
      <c r="P79" s="64" t="s">
        <v>3115</v>
      </c>
      <c r="Q79" s="115">
        <f t="shared" si="9"/>
        <v>45.9</v>
      </c>
      <c r="R79" s="1"/>
      <c r="S79" s="108" t="str">
        <f t="shared" si="10"/>
        <v/>
      </c>
      <c r="T79" s="69" t="str">
        <f t="shared" si="11"/>
        <v>Image</v>
      </c>
      <c r="U79" s="70">
        <v>9785389244856</v>
      </c>
      <c r="V79" s="64" t="s">
        <v>1015</v>
      </c>
      <c r="W79" s="120">
        <v>45.9</v>
      </c>
      <c r="X79" s="71" t="s">
        <v>3116</v>
      </c>
      <c r="Y79" s="64" t="s">
        <v>3117</v>
      </c>
      <c r="Z79" s="64" t="s">
        <v>3118</v>
      </c>
      <c r="AA79" s="72" t="s">
        <v>106</v>
      </c>
      <c r="AB79" s="27" t="s">
        <v>1016</v>
      </c>
      <c r="AC79" s="27" t="s">
        <v>2715</v>
      </c>
      <c r="AE79" s="27" t="s">
        <v>83</v>
      </c>
      <c r="AF79" s="27" t="s">
        <v>84</v>
      </c>
      <c r="AG79" s="27" t="s">
        <v>171</v>
      </c>
      <c r="AH79" s="27">
        <v>674</v>
      </c>
    </row>
    <row r="80" spans="1:34" s="27" customFormat="1">
      <c r="A80" s="61">
        <v>70</v>
      </c>
      <c r="B80" s="62"/>
      <c r="C80" s="63">
        <f t="shared" si="8"/>
        <v>9785041189921</v>
      </c>
      <c r="D80" s="64" t="s">
        <v>38</v>
      </c>
      <c r="E80" s="65" t="s">
        <v>56</v>
      </c>
      <c r="F80" s="66" t="s">
        <v>6</v>
      </c>
      <c r="G80" s="67">
        <v>448</v>
      </c>
      <c r="H80" s="64" t="s">
        <v>1017</v>
      </c>
      <c r="I80" s="64" t="s">
        <v>1018</v>
      </c>
      <c r="J80" s="64" t="s">
        <v>1019</v>
      </c>
      <c r="K80" s="68">
        <v>2024</v>
      </c>
      <c r="L80" s="64" t="s">
        <v>30</v>
      </c>
      <c r="M80" s="64" t="s">
        <v>1020</v>
      </c>
      <c r="N80" s="64" t="s">
        <v>3119</v>
      </c>
      <c r="O80" s="64" t="s">
        <v>1021</v>
      </c>
      <c r="P80" s="64" t="s">
        <v>3120</v>
      </c>
      <c r="Q80" s="115">
        <f t="shared" si="9"/>
        <v>34.6</v>
      </c>
      <c r="R80" s="1"/>
      <c r="S80" s="108" t="str">
        <f t="shared" si="10"/>
        <v/>
      </c>
      <c r="T80" s="69" t="str">
        <f t="shared" si="11"/>
        <v>Image</v>
      </c>
      <c r="U80" s="70">
        <v>9785041189921</v>
      </c>
      <c r="V80" s="64" t="s">
        <v>1022</v>
      </c>
      <c r="W80" s="120">
        <v>34.6</v>
      </c>
      <c r="X80" s="71" t="s">
        <v>3121</v>
      </c>
      <c r="Y80" s="64" t="s">
        <v>3122</v>
      </c>
      <c r="Z80" s="64" t="s">
        <v>3123</v>
      </c>
      <c r="AA80" s="72" t="s">
        <v>38</v>
      </c>
      <c r="AB80" s="27" t="s">
        <v>1023</v>
      </c>
      <c r="AC80" s="27" t="s">
        <v>2715</v>
      </c>
      <c r="AE80" s="27" t="s">
        <v>81</v>
      </c>
      <c r="AF80" s="27" t="s">
        <v>2722</v>
      </c>
      <c r="AG80" s="27" t="s">
        <v>171</v>
      </c>
      <c r="AH80" s="27">
        <v>476</v>
      </c>
    </row>
    <row r="81" spans="1:34" s="27" customFormat="1">
      <c r="A81" s="61">
        <v>71</v>
      </c>
      <c r="B81" s="62"/>
      <c r="C81" s="63">
        <f t="shared" si="8"/>
        <v>9785171467432</v>
      </c>
      <c r="D81" s="64" t="s">
        <v>38</v>
      </c>
      <c r="E81" s="65" t="s">
        <v>56</v>
      </c>
      <c r="F81" s="66" t="s">
        <v>6</v>
      </c>
      <c r="G81" s="67">
        <v>224</v>
      </c>
      <c r="H81" s="64" t="s">
        <v>1024</v>
      </c>
      <c r="I81" s="64" t="s">
        <v>1025</v>
      </c>
      <c r="J81" s="64" t="s">
        <v>1026</v>
      </c>
      <c r="K81" s="68">
        <v>2024</v>
      </c>
      <c r="L81" s="64" t="s">
        <v>29</v>
      </c>
      <c r="M81" s="64" t="s">
        <v>1027</v>
      </c>
      <c r="N81" s="64" t="s">
        <v>3124</v>
      </c>
      <c r="O81" s="64" t="s">
        <v>1028</v>
      </c>
      <c r="P81" s="64" t="s">
        <v>3125</v>
      </c>
      <c r="Q81" s="115">
        <f t="shared" si="9"/>
        <v>21.5</v>
      </c>
      <c r="R81" s="1"/>
      <c r="S81" s="108" t="str">
        <f t="shared" si="10"/>
        <v/>
      </c>
      <c r="T81" s="69" t="str">
        <f t="shared" si="11"/>
        <v>Image</v>
      </c>
      <c r="U81" s="70">
        <v>9785171467432</v>
      </c>
      <c r="V81" s="64" t="s">
        <v>1029</v>
      </c>
      <c r="W81" s="120">
        <v>21.5</v>
      </c>
      <c r="X81" s="71" t="s">
        <v>3126</v>
      </c>
      <c r="Y81" s="64" t="s">
        <v>1031</v>
      </c>
      <c r="Z81" s="64" t="s">
        <v>3127</v>
      </c>
      <c r="AA81" s="72" t="s">
        <v>38</v>
      </c>
      <c r="AB81" s="27" t="s">
        <v>1030</v>
      </c>
      <c r="AC81" s="27" t="s">
        <v>2715</v>
      </c>
      <c r="AE81" s="27" t="s">
        <v>75</v>
      </c>
      <c r="AF81" s="27" t="s">
        <v>75</v>
      </c>
      <c r="AG81" s="27" t="s">
        <v>171</v>
      </c>
      <c r="AH81" s="27">
        <v>251</v>
      </c>
    </row>
    <row r="82" spans="1:34" s="27" customFormat="1">
      <c r="A82" s="61">
        <v>72</v>
      </c>
      <c r="B82" s="62"/>
      <c r="C82" s="63">
        <f t="shared" si="8"/>
        <v>9785389246416</v>
      </c>
      <c r="D82" s="64" t="s">
        <v>38</v>
      </c>
      <c r="E82" s="65" t="s">
        <v>56</v>
      </c>
      <c r="F82" s="66" t="s">
        <v>6</v>
      </c>
      <c r="G82" s="67">
        <v>992</v>
      </c>
      <c r="H82" s="64" t="s">
        <v>89</v>
      </c>
      <c r="I82" s="64" t="s">
        <v>1032</v>
      </c>
      <c r="J82" s="64" t="s">
        <v>1033</v>
      </c>
      <c r="K82" s="68">
        <v>2023</v>
      </c>
      <c r="L82" s="64" t="s">
        <v>39</v>
      </c>
      <c r="M82" s="64" t="s">
        <v>111</v>
      </c>
      <c r="N82" s="64" t="s">
        <v>3128</v>
      </c>
      <c r="O82" s="64" t="s">
        <v>1034</v>
      </c>
      <c r="P82" s="64" t="s">
        <v>3129</v>
      </c>
      <c r="Q82" s="115">
        <f t="shared" si="9"/>
        <v>66.2</v>
      </c>
      <c r="R82" s="1"/>
      <c r="S82" s="108" t="str">
        <f t="shared" si="10"/>
        <v/>
      </c>
      <c r="T82" s="69" t="str">
        <f t="shared" si="11"/>
        <v>Image</v>
      </c>
      <c r="U82" s="70">
        <v>9785389246416</v>
      </c>
      <c r="V82" s="64" t="s">
        <v>3130</v>
      </c>
      <c r="W82" s="120">
        <v>66.2</v>
      </c>
      <c r="X82" s="71" t="s">
        <v>3131</v>
      </c>
      <c r="Y82" s="64" t="s">
        <v>90</v>
      </c>
      <c r="Z82" s="64" t="s">
        <v>3132</v>
      </c>
      <c r="AA82" s="72" t="s">
        <v>38</v>
      </c>
      <c r="AB82" s="27" t="s">
        <v>1035</v>
      </c>
      <c r="AC82" s="27" t="s">
        <v>2715</v>
      </c>
      <c r="AD82" s="27">
        <v>1423335921</v>
      </c>
      <c r="AE82" s="27" t="s">
        <v>83</v>
      </c>
      <c r="AF82" s="27" t="s">
        <v>84</v>
      </c>
      <c r="AG82" s="27" t="s">
        <v>171</v>
      </c>
      <c r="AH82" s="27">
        <v>1070</v>
      </c>
    </row>
    <row r="83" spans="1:34" s="27" customFormat="1">
      <c r="A83" s="61">
        <v>73</v>
      </c>
      <c r="B83" s="62"/>
      <c r="C83" s="63">
        <f t="shared" si="8"/>
        <v>9785389246393</v>
      </c>
      <c r="D83" s="64" t="s">
        <v>38</v>
      </c>
      <c r="E83" s="65" t="s">
        <v>56</v>
      </c>
      <c r="F83" s="66" t="s">
        <v>6</v>
      </c>
      <c r="G83" s="67">
        <v>960</v>
      </c>
      <c r="H83" s="64" t="s">
        <v>89</v>
      </c>
      <c r="I83" s="64" t="s">
        <v>1036</v>
      </c>
      <c r="J83" s="64" t="s">
        <v>3133</v>
      </c>
      <c r="K83" s="68">
        <v>2023</v>
      </c>
      <c r="L83" s="64" t="s">
        <v>39</v>
      </c>
      <c r="M83" s="64" t="s">
        <v>111</v>
      </c>
      <c r="N83" s="64" t="s">
        <v>3128</v>
      </c>
      <c r="O83" s="64" t="s">
        <v>1037</v>
      </c>
      <c r="P83" s="64" t="s">
        <v>3134</v>
      </c>
      <c r="Q83" s="115">
        <f t="shared" si="9"/>
        <v>64.400000000000006</v>
      </c>
      <c r="R83" s="1"/>
      <c r="S83" s="108" t="str">
        <f t="shared" si="10"/>
        <v/>
      </c>
      <c r="T83" s="69" t="str">
        <f t="shared" si="11"/>
        <v>Image</v>
      </c>
      <c r="U83" s="70">
        <v>9785389246393</v>
      </c>
      <c r="V83" s="64" t="s">
        <v>3135</v>
      </c>
      <c r="W83" s="120">
        <v>64.400000000000006</v>
      </c>
      <c r="X83" s="71" t="s">
        <v>3136</v>
      </c>
      <c r="Y83" s="64" t="s">
        <v>90</v>
      </c>
      <c r="Z83" s="64" t="s">
        <v>3137</v>
      </c>
      <c r="AA83" s="72" t="s">
        <v>38</v>
      </c>
      <c r="AB83" s="27" t="s">
        <v>1038</v>
      </c>
      <c r="AC83" s="27" t="s">
        <v>2715</v>
      </c>
      <c r="AE83" s="27" t="s">
        <v>83</v>
      </c>
      <c r="AF83" s="27" t="s">
        <v>84</v>
      </c>
      <c r="AG83" s="27" t="s">
        <v>171</v>
      </c>
      <c r="AH83" s="27">
        <v>1026</v>
      </c>
    </row>
    <row r="84" spans="1:34" s="27" customFormat="1">
      <c r="A84" s="61">
        <v>74</v>
      </c>
      <c r="B84" s="62"/>
      <c r="C84" s="63">
        <f t="shared" si="8"/>
        <v>9785171539870</v>
      </c>
      <c r="D84" s="64" t="s">
        <v>38</v>
      </c>
      <c r="E84" s="65" t="s">
        <v>56</v>
      </c>
      <c r="F84" s="66" t="s">
        <v>6</v>
      </c>
      <c r="G84" s="67">
        <v>576</v>
      </c>
      <c r="H84" s="64" t="s">
        <v>120</v>
      </c>
      <c r="I84" s="64" t="s">
        <v>1039</v>
      </c>
      <c r="J84" s="64" t="s">
        <v>1040</v>
      </c>
      <c r="K84" s="68">
        <v>2024</v>
      </c>
      <c r="L84" s="64" t="s">
        <v>29</v>
      </c>
      <c r="M84" s="64" t="s">
        <v>1041</v>
      </c>
      <c r="N84" s="64" t="s">
        <v>3138</v>
      </c>
      <c r="O84" s="64" t="s">
        <v>3139</v>
      </c>
      <c r="P84" s="64" t="s">
        <v>3140</v>
      </c>
      <c r="Q84" s="115">
        <f t="shared" si="9"/>
        <v>42.7</v>
      </c>
      <c r="R84" s="1"/>
      <c r="S84" s="108" t="str">
        <f t="shared" si="10"/>
        <v/>
      </c>
      <c r="T84" s="69" t="str">
        <f t="shared" si="11"/>
        <v>Image</v>
      </c>
      <c r="U84" s="70">
        <v>9785171539870</v>
      </c>
      <c r="V84" s="64" t="s">
        <v>1042</v>
      </c>
      <c r="W84" s="120">
        <v>42.7</v>
      </c>
      <c r="X84" s="71" t="s">
        <v>3141</v>
      </c>
      <c r="Y84" s="64" t="s">
        <v>3142</v>
      </c>
      <c r="Z84" s="64" t="s">
        <v>3143</v>
      </c>
      <c r="AA84" s="72" t="s">
        <v>38</v>
      </c>
      <c r="AB84" s="27" t="s">
        <v>1043</v>
      </c>
      <c r="AC84" s="27" t="s">
        <v>2715</v>
      </c>
      <c r="AE84" s="27" t="s">
        <v>75</v>
      </c>
      <c r="AF84" s="27" t="s">
        <v>75</v>
      </c>
      <c r="AG84" s="27" t="s">
        <v>171</v>
      </c>
      <c r="AH84" s="27">
        <v>600</v>
      </c>
    </row>
    <row r="85" spans="1:34" s="27" customFormat="1">
      <c r="A85" s="61">
        <v>75</v>
      </c>
      <c r="B85" s="62"/>
      <c r="C85" s="63">
        <f t="shared" si="8"/>
        <v>9785171606909</v>
      </c>
      <c r="D85" s="64" t="s">
        <v>38</v>
      </c>
      <c r="E85" s="65" t="s">
        <v>56</v>
      </c>
      <c r="F85" s="66" t="s">
        <v>6</v>
      </c>
      <c r="G85" s="67">
        <v>256</v>
      </c>
      <c r="H85" s="64" t="s">
        <v>1044</v>
      </c>
      <c r="I85" s="64" t="s">
        <v>1045</v>
      </c>
      <c r="J85" s="64" t="s">
        <v>1046</v>
      </c>
      <c r="K85" s="68">
        <v>2024</v>
      </c>
      <c r="L85" s="64" t="s">
        <v>29</v>
      </c>
      <c r="M85" s="64" t="s">
        <v>1047</v>
      </c>
      <c r="N85" s="64" t="s">
        <v>3144</v>
      </c>
      <c r="O85" s="64" t="s">
        <v>1048</v>
      </c>
      <c r="P85" s="64" t="s">
        <v>3145</v>
      </c>
      <c r="Q85" s="115">
        <f t="shared" si="9"/>
        <v>29.6</v>
      </c>
      <c r="R85" s="1"/>
      <c r="S85" s="108" t="str">
        <f t="shared" si="10"/>
        <v/>
      </c>
      <c r="T85" s="69" t="str">
        <f t="shared" si="11"/>
        <v>Image</v>
      </c>
      <c r="U85" s="70">
        <v>9785171606909</v>
      </c>
      <c r="V85" s="64" t="s">
        <v>1049</v>
      </c>
      <c r="W85" s="120">
        <v>29.6</v>
      </c>
      <c r="X85" s="71" t="s">
        <v>3146</v>
      </c>
      <c r="Y85" s="64" t="s">
        <v>3147</v>
      </c>
      <c r="Z85" s="64" t="s">
        <v>3148</v>
      </c>
      <c r="AA85" s="72" t="s">
        <v>38</v>
      </c>
      <c r="AB85" s="27" t="s">
        <v>1050</v>
      </c>
      <c r="AC85" s="27" t="s">
        <v>2715</v>
      </c>
      <c r="AE85" s="27" t="s">
        <v>75</v>
      </c>
      <c r="AF85" s="27" t="s">
        <v>75</v>
      </c>
      <c r="AG85" s="27" t="s">
        <v>171</v>
      </c>
      <c r="AH85" s="27">
        <v>403</v>
      </c>
    </row>
    <row r="86" spans="1:34" s="27" customFormat="1">
      <c r="A86" s="61">
        <v>76</v>
      </c>
      <c r="B86" s="62"/>
      <c r="C86" s="63">
        <f t="shared" si="8"/>
        <v>9785967615306</v>
      </c>
      <c r="D86" s="64" t="s">
        <v>38</v>
      </c>
      <c r="E86" s="65" t="s">
        <v>56</v>
      </c>
      <c r="F86" s="66" t="s">
        <v>6</v>
      </c>
      <c r="G86" s="67">
        <v>170</v>
      </c>
      <c r="H86" s="64" t="s">
        <v>1051</v>
      </c>
      <c r="I86" s="64" t="s">
        <v>1052</v>
      </c>
      <c r="J86" s="64" t="s">
        <v>1053</v>
      </c>
      <c r="K86" s="68">
        <v>2023</v>
      </c>
      <c r="L86" s="64" t="s">
        <v>3149</v>
      </c>
      <c r="M86" s="64"/>
      <c r="N86" s="64" t="s">
        <v>1054</v>
      </c>
      <c r="O86" s="64" t="s">
        <v>1055</v>
      </c>
      <c r="P86" s="64" t="s">
        <v>3150</v>
      </c>
      <c r="Q86" s="115">
        <f t="shared" si="9"/>
        <v>15.2</v>
      </c>
      <c r="R86" s="1"/>
      <c r="S86" s="108" t="str">
        <f t="shared" si="10"/>
        <v/>
      </c>
      <c r="T86" s="69" t="str">
        <f t="shared" si="11"/>
        <v>Image</v>
      </c>
      <c r="U86" s="70">
        <v>9785967615306</v>
      </c>
      <c r="V86" s="64" t="s">
        <v>3151</v>
      </c>
      <c r="W86" s="120">
        <v>15.2</v>
      </c>
      <c r="X86" s="71" t="s">
        <v>1058</v>
      </c>
      <c r="Y86" s="64" t="s">
        <v>1057</v>
      </c>
      <c r="Z86" s="64" t="s">
        <v>3152</v>
      </c>
      <c r="AA86" s="72" t="s">
        <v>38</v>
      </c>
      <c r="AB86" s="27" t="s">
        <v>1056</v>
      </c>
      <c r="AC86" s="27" t="s">
        <v>2715</v>
      </c>
      <c r="AE86" s="27" t="s">
        <v>3153</v>
      </c>
      <c r="AF86" s="27" t="s">
        <v>3153</v>
      </c>
      <c r="AG86" s="27" t="s">
        <v>171</v>
      </c>
      <c r="AH86" s="27">
        <v>110</v>
      </c>
    </row>
    <row r="87" spans="1:34" s="27" customFormat="1">
      <c r="A87" s="61">
        <v>77</v>
      </c>
      <c r="B87" s="62" t="s">
        <v>4846</v>
      </c>
      <c r="C87" s="63">
        <f>HYPERLINK("https://sentrumbookstore.com/catalog/books/"&amp;U87&amp;"/",U87)</f>
        <v>9785171326159</v>
      </c>
      <c r="D87" s="64" t="s">
        <v>38</v>
      </c>
      <c r="E87" s="65" t="s">
        <v>56</v>
      </c>
      <c r="F87" s="66" t="s">
        <v>6</v>
      </c>
      <c r="G87" s="67">
        <v>544</v>
      </c>
      <c r="H87" s="121" t="s">
        <v>3185</v>
      </c>
      <c r="I87" s="64" t="s">
        <v>3550</v>
      </c>
      <c r="J87" s="64" t="s">
        <v>3551</v>
      </c>
      <c r="K87" s="68">
        <v>2020</v>
      </c>
      <c r="L87" s="64" t="s">
        <v>609</v>
      </c>
      <c r="M87" s="64" t="s">
        <v>3156</v>
      </c>
      <c r="N87" s="64" t="s">
        <v>3189</v>
      </c>
      <c r="O87" s="64" t="s">
        <v>3552</v>
      </c>
      <c r="P87" s="64" t="s">
        <v>3553</v>
      </c>
      <c r="Q87" s="115">
        <f>ROUND(W87*(100%-Discount),1)</f>
        <v>43.3</v>
      </c>
      <c r="R87" s="1"/>
      <c r="S87" s="108" t="str">
        <f>IF(R87="","",R87*Q87)</f>
        <v/>
      </c>
      <c r="T87" s="69" t="str">
        <f>HYPERLINK(V87,"Image")</f>
        <v>Image</v>
      </c>
      <c r="U87" s="70">
        <v>9785171326159</v>
      </c>
      <c r="V87" s="64" t="s">
        <v>3554</v>
      </c>
      <c r="W87" s="120">
        <v>43.3</v>
      </c>
      <c r="X87" s="71" t="s">
        <v>3555</v>
      </c>
      <c r="Y87" s="64" t="s">
        <v>3194</v>
      </c>
      <c r="Z87" s="64" t="s">
        <v>3556</v>
      </c>
      <c r="AA87" s="72" t="s">
        <v>38</v>
      </c>
      <c r="AB87" s="27" t="s">
        <v>3557</v>
      </c>
      <c r="AC87" s="27" t="s">
        <v>2715</v>
      </c>
      <c r="AD87" s="27">
        <v>1232516290</v>
      </c>
      <c r="AE87" s="27" t="s">
        <v>2716</v>
      </c>
      <c r="AF87" s="27" t="s">
        <v>2717</v>
      </c>
      <c r="AG87" s="27" t="s">
        <v>171</v>
      </c>
      <c r="AH87" s="27">
        <v>487</v>
      </c>
    </row>
    <row r="88" spans="1:34" s="27" customFormat="1">
      <c r="A88" s="61">
        <v>78</v>
      </c>
      <c r="B88" s="62" t="s">
        <v>4846</v>
      </c>
      <c r="C88" s="63">
        <f t="shared" si="8"/>
        <v>9785171204365</v>
      </c>
      <c r="D88" s="64" t="s">
        <v>38</v>
      </c>
      <c r="E88" s="65" t="s">
        <v>56</v>
      </c>
      <c r="F88" s="66" t="s">
        <v>6</v>
      </c>
      <c r="G88" s="67">
        <v>256</v>
      </c>
      <c r="H88" s="121" t="s">
        <v>3185</v>
      </c>
      <c r="I88" s="64" t="s">
        <v>3154</v>
      </c>
      <c r="J88" s="64" t="s">
        <v>3155</v>
      </c>
      <c r="K88" s="68">
        <v>2019</v>
      </c>
      <c r="L88" s="64" t="s">
        <v>2838</v>
      </c>
      <c r="M88" s="64" t="s">
        <v>3156</v>
      </c>
      <c r="N88" s="64" t="s">
        <v>3189</v>
      </c>
      <c r="O88" s="64" t="s">
        <v>3157</v>
      </c>
      <c r="P88" s="64" t="s">
        <v>3158</v>
      </c>
      <c r="Q88" s="115">
        <f t="shared" si="9"/>
        <v>32.9</v>
      </c>
      <c r="R88" s="1"/>
      <c r="S88" s="108" t="str">
        <f t="shared" si="10"/>
        <v/>
      </c>
      <c r="T88" s="69" t="str">
        <f t="shared" si="11"/>
        <v>Image</v>
      </c>
      <c r="U88" s="70">
        <v>9785171204365</v>
      </c>
      <c r="V88" s="64" t="s">
        <v>3159</v>
      </c>
      <c r="W88" s="120">
        <v>32.9</v>
      </c>
      <c r="X88" s="71" t="s">
        <v>3160</v>
      </c>
      <c r="Y88" s="64" t="s">
        <v>3161</v>
      </c>
      <c r="Z88" s="64" t="s">
        <v>3162</v>
      </c>
      <c r="AA88" s="72" t="s">
        <v>38</v>
      </c>
      <c r="AB88" s="27" t="s">
        <v>3163</v>
      </c>
      <c r="AC88" s="27" t="s">
        <v>2715</v>
      </c>
      <c r="AD88" s="27">
        <v>1136260582</v>
      </c>
      <c r="AE88" s="27" t="s">
        <v>2842</v>
      </c>
      <c r="AF88" s="27" t="s">
        <v>2843</v>
      </c>
      <c r="AG88" s="27" t="s">
        <v>171</v>
      </c>
      <c r="AH88" s="27">
        <v>349</v>
      </c>
    </row>
    <row r="89" spans="1:34" s="27" customFormat="1">
      <c r="A89" s="61">
        <v>79</v>
      </c>
      <c r="B89" s="62" t="s">
        <v>4846</v>
      </c>
      <c r="C89" s="63">
        <f t="shared" si="8"/>
        <v>9785171494063</v>
      </c>
      <c r="D89" s="64" t="s">
        <v>38</v>
      </c>
      <c r="E89" s="65" t="s">
        <v>56</v>
      </c>
      <c r="F89" s="66" t="s">
        <v>6</v>
      </c>
      <c r="G89" s="67">
        <v>480</v>
      </c>
      <c r="H89" s="121" t="s">
        <v>3185</v>
      </c>
      <c r="I89" s="64" t="s">
        <v>3164</v>
      </c>
      <c r="J89" s="64" t="s">
        <v>3165</v>
      </c>
      <c r="K89" s="68">
        <v>2022</v>
      </c>
      <c r="L89" s="64" t="s">
        <v>3166</v>
      </c>
      <c r="M89" s="64" t="s">
        <v>3167</v>
      </c>
      <c r="N89" s="64" t="s">
        <v>3189</v>
      </c>
      <c r="O89" s="64" t="s">
        <v>3168</v>
      </c>
      <c r="P89" s="64" t="s">
        <v>3169</v>
      </c>
      <c r="Q89" s="115">
        <f t="shared" si="9"/>
        <v>40.299999999999997</v>
      </c>
      <c r="R89" s="1"/>
      <c r="S89" s="108" t="str">
        <f t="shared" si="10"/>
        <v/>
      </c>
      <c r="T89" s="69" t="str">
        <f t="shared" si="11"/>
        <v>Image</v>
      </c>
      <c r="U89" s="70">
        <v>9785171494063</v>
      </c>
      <c r="V89" s="64" t="s">
        <v>3170</v>
      </c>
      <c r="W89" s="120">
        <v>40.299999999999997</v>
      </c>
      <c r="X89" s="71" t="s">
        <v>3171</v>
      </c>
      <c r="Y89" s="64" t="s">
        <v>3172</v>
      </c>
      <c r="Z89" s="64" t="s">
        <v>3173</v>
      </c>
      <c r="AA89" s="72" t="s">
        <v>38</v>
      </c>
      <c r="AB89" s="27" t="s">
        <v>3174</v>
      </c>
      <c r="AC89" s="27" t="s">
        <v>2715</v>
      </c>
      <c r="AD89" s="27">
        <v>969073649</v>
      </c>
      <c r="AE89" s="27" t="s">
        <v>3175</v>
      </c>
      <c r="AF89" s="27" t="s">
        <v>3176</v>
      </c>
      <c r="AG89" s="27" t="s">
        <v>171</v>
      </c>
      <c r="AH89" s="27">
        <v>465</v>
      </c>
    </row>
    <row r="90" spans="1:34" s="27" customFormat="1">
      <c r="A90" s="61">
        <v>80</v>
      </c>
      <c r="B90" s="62" t="s">
        <v>4846</v>
      </c>
      <c r="C90" s="63">
        <f t="shared" si="8"/>
        <v>9785699102754</v>
      </c>
      <c r="D90" s="64" t="s">
        <v>38</v>
      </c>
      <c r="E90" s="65" t="s">
        <v>56</v>
      </c>
      <c r="F90" s="66" t="s">
        <v>6</v>
      </c>
      <c r="G90" s="67">
        <v>428</v>
      </c>
      <c r="H90" s="121" t="s">
        <v>3185</v>
      </c>
      <c r="I90" s="64" t="s">
        <v>3177</v>
      </c>
      <c r="J90" s="64" t="s">
        <v>3178</v>
      </c>
      <c r="K90" s="68">
        <v>2007</v>
      </c>
      <c r="L90" s="64" t="s">
        <v>30</v>
      </c>
      <c r="M90" s="64"/>
      <c r="N90" s="64" t="s">
        <v>3189</v>
      </c>
      <c r="O90" s="64" t="s">
        <v>3179</v>
      </c>
      <c r="P90" s="64" t="s">
        <v>3180</v>
      </c>
      <c r="Q90" s="115">
        <f t="shared" si="9"/>
        <v>37.299999999999997</v>
      </c>
      <c r="R90" s="1"/>
      <c r="S90" s="108" t="str">
        <f t="shared" si="10"/>
        <v/>
      </c>
      <c r="T90" s="69" t="str">
        <f t="shared" si="11"/>
        <v>Image</v>
      </c>
      <c r="U90" s="70">
        <v>9785699102754</v>
      </c>
      <c r="V90" s="64" t="s">
        <v>3181</v>
      </c>
      <c r="W90" s="120">
        <v>37.299999999999997</v>
      </c>
      <c r="X90" s="71" t="s">
        <v>3182</v>
      </c>
      <c r="Y90" s="64" t="s">
        <v>3172</v>
      </c>
      <c r="Z90" s="64" t="s">
        <v>3183</v>
      </c>
      <c r="AA90" s="72" t="s">
        <v>38</v>
      </c>
      <c r="AB90" s="27" t="s">
        <v>3184</v>
      </c>
      <c r="AC90" s="27" t="s">
        <v>2715</v>
      </c>
      <c r="AD90" s="27">
        <v>929661469</v>
      </c>
      <c r="AE90" s="27" t="s">
        <v>81</v>
      </c>
      <c r="AF90" s="27" t="s">
        <v>2722</v>
      </c>
      <c r="AG90" s="27" t="s">
        <v>171</v>
      </c>
      <c r="AH90" s="27">
        <v>500</v>
      </c>
    </row>
    <row r="91" spans="1:34" s="27" customFormat="1">
      <c r="A91" s="61">
        <v>81</v>
      </c>
      <c r="B91" s="62" t="s">
        <v>4846</v>
      </c>
      <c r="C91" s="63">
        <f t="shared" si="8"/>
        <v>9785170902972</v>
      </c>
      <c r="D91" s="64" t="s">
        <v>106</v>
      </c>
      <c r="E91" s="65" t="s">
        <v>56</v>
      </c>
      <c r="F91" s="66" t="s">
        <v>6</v>
      </c>
      <c r="G91" s="67">
        <v>512</v>
      </c>
      <c r="H91" s="121" t="s">
        <v>3185</v>
      </c>
      <c r="I91" s="64" t="s">
        <v>3186</v>
      </c>
      <c r="J91" s="64" t="s">
        <v>3187</v>
      </c>
      <c r="K91" s="68">
        <v>2015</v>
      </c>
      <c r="L91" s="64" t="s">
        <v>2838</v>
      </c>
      <c r="M91" s="64" t="s">
        <v>3188</v>
      </c>
      <c r="N91" s="64" t="s">
        <v>3189</v>
      </c>
      <c r="O91" s="64" t="s">
        <v>3190</v>
      </c>
      <c r="P91" s="64" t="s">
        <v>3191</v>
      </c>
      <c r="Q91" s="115">
        <f t="shared" si="9"/>
        <v>22.4</v>
      </c>
      <c r="R91" s="1"/>
      <c r="S91" s="108" t="str">
        <f t="shared" si="10"/>
        <v/>
      </c>
      <c r="T91" s="69" t="str">
        <f t="shared" si="11"/>
        <v>Image</v>
      </c>
      <c r="U91" s="70">
        <v>9785170902972</v>
      </c>
      <c r="V91" s="64" t="s">
        <v>3192</v>
      </c>
      <c r="W91" s="120">
        <v>22.4</v>
      </c>
      <c r="X91" s="71" t="s">
        <v>3193</v>
      </c>
      <c r="Y91" s="64" t="s">
        <v>3194</v>
      </c>
      <c r="Z91" s="64" t="s">
        <v>3195</v>
      </c>
      <c r="AA91" s="72" t="s">
        <v>106</v>
      </c>
      <c r="AB91" s="27" t="s">
        <v>3196</v>
      </c>
      <c r="AC91" s="27" t="s">
        <v>2715</v>
      </c>
      <c r="AE91" s="27" t="s">
        <v>2842</v>
      </c>
      <c r="AF91" s="27" t="s">
        <v>2843</v>
      </c>
      <c r="AG91" s="27" t="s">
        <v>171</v>
      </c>
      <c r="AH91" s="27">
        <v>306</v>
      </c>
    </row>
    <row r="92" spans="1:34" s="27" customFormat="1">
      <c r="A92" s="61">
        <v>82</v>
      </c>
      <c r="B92" s="62"/>
      <c r="C92" s="63">
        <f t="shared" si="8"/>
        <v>9785171536329</v>
      </c>
      <c r="D92" s="64" t="s">
        <v>38</v>
      </c>
      <c r="E92" s="65" t="s">
        <v>56</v>
      </c>
      <c r="F92" s="66" t="s">
        <v>6</v>
      </c>
      <c r="G92" s="67">
        <v>288</v>
      </c>
      <c r="H92" s="121" t="s">
        <v>3185</v>
      </c>
      <c r="I92" s="64" t="s">
        <v>3197</v>
      </c>
      <c r="J92" s="64" t="s">
        <v>3198</v>
      </c>
      <c r="K92" s="68">
        <v>2022</v>
      </c>
      <c r="L92" s="64" t="s">
        <v>609</v>
      </c>
      <c r="M92" s="64" t="s">
        <v>3156</v>
      </c>
      <c r="N92" s="64" t="s">
        <v>3189</v>
      </c>
      <c r="O92" s="64" t="s">
        <v>3199</v>
      </c>
      <c r="P92" s="64" t="s">
        <v>3200</v>
      </c>
      <c r="Q92" s="115">
        <f t="shared" si="9"/>
        <v>31.9</v>
      </c>
      <c r="R92" s="1"/>
      <c r="S92" s="108" t="str">
        <f t="shared" si="10"/>
        <v/>
      </c>
      <c r="T92" s="69" t="str">
        <f t="shared" si="11"/>
        <v>Image</v>
      </c>
      <c r="U92" s="70">
        <v>9785171536329</v>
      </c>
      <c r="V92" s="64" t="s">
        <v>3201</v>
      </c>
      <c r="W92" s="120">
        <v>31.9</v>
      </c>
      <c r="X92" s="71" t="s">
        <v>3202</v>
      </c>
      <c r="Y92" s="64" t="s">
        <v>3194</v>
      </c>
      <c r="Z92" s="64" t="s">
        <v>3203</v>
      </c>
      <c r="AA92" s="72" t="s">
        <v>38</v>
      </c>
      <c r="AB92" s="27" t="s">
        <v>3204</v>
      </c>
      <c r="AC92" s="27" t="s">
        <v>2715</v>
      </c>
      <c r="AD92" s="27">
        <v>1369792441</v>
      </c>
      <c r="AE92" s="27" t="s">
        <v>2716</v>
      </c>
      <c r="AF92" s="27" t="s">
        <v>2717</v>
      </c>
      <c r="AG92" s="27" t="s">
        <v>171</v>
      </c>
      <c r="AH92" s="27">
        <v>325</v>
      </c>
    </row>
    <row r="93" spans="1:34" s="27" customFormat="1">
      <c r="A93" s="61">
        <v>83</v>
      </c>
      <c r="B93" s="62"/>
      <c r="C93" s="63">
        <f t="shared" si="8"/>
        <v>9785389233164</v>
      </c>
      <c r="D93" s="64" t="s">
        <v>38</v>
      </c>
      <c r="E93" s="65" t="s">
        <v>56</v>
      </c>
      <c r="F93" s="66" t="s">
        <v>6</v>
      </c>
      <c r="G93" s="67">
        <v>640</v>
      </c>
      <c r="H93" s="64" t="s">
        <v>1059</v>
      </c>
      <c r="I93" s="64" t="s">
        <v>1060</v>
      </c>
      <c r="J93" s="64" t="s">
        <v>3205</v>
      </c>
      <c r="K93" s="68">
        <v>2024</v>
      </c>
      <c r="L93" s="64" t="s">
        <v>2862</v>
      </c>
      <c r="M93" s="64" t="s">
        <v>1061</v>
      </c>
      <c r="N93" s="64" t="s">
        <v>3206</v>
      </c>
      <c r="O93" s="64" t="s">
        <v>1062</v>
      </c>
      <c r="P93" s="64" t="s">
        <v>3207</v>
      </c>
      <c r="Q93" s="115">
        <f t="shared" si="9"/>
        <v>52.5</v>
      </c>
      <c r="R93" s="1"/>
      <c r="S93" s="108" t="str">
        <f t="shared" si="10"/>
        <v/>
      </c>
      <c r="T93" s="69" t="str">
        <f t="shared" si="11"/>
        <v>Image</v>
      </c>
      <c r="U93" s="70">
        <v>9785389233164</v>
      </c>
      <c r="V93" s="64" t="s">
        <v>3208</v>
      </c>
      <c r="W93" s="120">
        <v>52.5</v>
      </c>
      <c r="X93" s="71" t="s">
        <v>3209</v>
      </c>
      <c r="Y93" s="64" t="s">
        <v>3210</v>
      </c>
      <c r="Z93" s="64" t="s">
        <v>3211</v>
      </c>
      <c r="AA93" s="72" t="s">
        <v>38</v>
      </c>
      <c r="AB93" s="27" t="s">
        <v>1063</v>
      </c>
      <c r="AC93" s="27" t="s">
        <v>2715</v>
      </c>
      <c r="AE93" s="27" t="s">
        <v>2867</v>
      </c>
      <c r="AF93" s="27" t="s">
        <v>2868</v>
      </c>
      <c r="AG93" s="27" t="s">
        <v>171</v>
      </c>
      <c r="AH93" s="27">
        <v>784</v>
      </c>
    </row>
    <row r="94" spans="1:34" s="27" customFormat="1">
      <c r="A94" s="61">
        <v>84</v>
      </c>
      <c r="B94" s="62"/>
      <c r="C94" s="63">
        <f t="shared" si="8"/>
        <v>9785389245488</v>
      </c>
      <c r="D94" s="64" t="s">
        <v>38</v>
      </c>
      <c r="E94" s="65" t="s">
        <v>56</v>
      </c>
      <c r="F94" s="66" t="s">
        <v>6</v>
      </c>
      <c r="G94" s="67">
        <v>736</v>
      </c>
      <c r="H94" s="64" t="s">
        <v>1064</v>
      </c>
      <c r="I94" s="64" t="s">
        <v>1065</v>
      </c>
      <c r="J94" s="64" t="s">
        <v>3212</v>
      </c>
      <c r="K94" s="68">
        <v>2024</v>
      </c>
      <c r="L94" s="64" t="s">
        <v>39</v>
      </c>
      <c r="M94" s="64" t="s">
        <v>895</v>
      </c>
      <c r="N94" s="64" t="s">
        <v>3213</v>
      </c>
      <c r="O94" s="64" t="s">
        <v>3214</v>
      </c>
      <c r="P94" s="64" t="s">
        <v>3215</v>
      </c>
      <c r="Q94" s="115">
        <f t="shared" si="9"/>
        <v>55</v>
      </c>
      <c r="R94" s="1"/>
      <c r="S94" s="108" t="str">
        <f t="shared" si="10"/>
        <v/>
      </c>
      <c r="T94" s="69" t="str">
        <f t="shared" si="11"/>
        <v>Image</v>
      </c>
      <c r="U94" s="70">
        <v>9785389245488</v>
      </c>
      <c r="V94" s="64" t="s">
        <v>1066</v>
      </c>
      <c r="W94" s="120">
        <v>55</v>
      </c>
      <c r="X94" s="71" t="s">
        <v>3216</v>
      </c>
      <c r="Y94" s="64" t="s">
        <v>3217</v>
      </c>
      <c r="Z94" s="64" t="s">
        <v>3218</v>
      </c>
      <c r="AA94" s="72" t="s">
        <v>38</v>
      </c>
      <c r="AB94" s="27" t="s">
        <v>1067</v>
      </c>
      <c r="AC94" s="27" t="s">
        <v>2715</v>
      </c>
      <c r="AE94" s="27" t="s">
        <v>83</v>
      </c>
      <c r="AF94" s="27" t="s">
        <v>84</v>
      </c>
      <c r="AG94" s="27" t="s">
        <v>171</v>
      </c>
      <c r="AH94" s="27">
        <v>824</v>
      </c>
    </row>
    <row r="95" spans="1:34" s="27" customFormat="1">
      <c r="A95" s="61">
        <v>85</v>
      </c>
      <c r="B95" s="62"/>
      <c r="C95" s="63">
        <f t="shared" si="8"/>
        <v>9785171545871</v>
      </c>
      <c r="D95" s="64" t="s">
        <v>38</v>
      </c>
      <c r="E95" s="65" t="s">
        <v>56</v>
      </c>
      <c r="F95" s="66" t="s">
        <v>6</v>
      </c>
      <c r="G95" s="67">
        <v>352</v>
      </c>
      <c r="H95" s="64" t="s">
        <v>1068</v>
      </c>
      <c r="I95" s="64" t="s">
        <v>1069</v>
      </c>
      <c r="J95" s="64" t="s">
        <v>3219</v>
      </c>
      <c r="K95" s="68">
        <v>2024</v>
      </c>
      <c r="L95" s="64" t="s">
        <v>29</v>
      </c>
      <c r="M95" s="64" t="s">
        <v>1070</v>
      </c>
      <c r="N95" s="64" t="s">
        <v>3220</v>
      </c>
      <c r="O95" s="64" t="s">
        <v>1071</v>
      </c>
      <c r="P95" s="64" t="s">
        <v>3221</v>
      </c>
      <c r="Q95" s="115">
        <f t="shared" si="9"/>
        <v>21.9</v>
      </c>
      <c r="R95" s="1"/>
      <c r="S95" s="108" t="str">
        <f t="shared" si="10"/>
        <v/>
      </c>
      <c r="T95" s="69" t="str">
        <f t="shared" si="11"/>
        <v>Image</v>
      </c>
      <c r="U95" s="70">
        <v>9785171545871</v>
      </c>
      <c r="V95" s="64" t="s">
        <v>1072</v>
      </c>
      <c r="W95" s="120">
        <v>21.9</v>
      </c>
      <c r="X95" s="71" t="s">
        <v>3222</v>
      </c>
      <c r="Y95" s="64" t="s">
        <v>1074</v>
      </c>
      <c r="Z95" s="64" t="s">
        <v>3223</v>
      </c>
      <c r="AA95" s="72" t="s">
        <v>38</v>
      </c>
      <c r="AB95" s="27" t="s">
        <v>1073</v>
      </c>
      <c r="AC95" s="27" t="s">
        <v>2715</v>
      </c>
      <c r="AE95" s="27" t="s">
        <v>75</v>
      </c>
      <c r="AF95" s="27" t="s">
        <v>75</v>
      </c>
      <c r="AG95" s="27" t="s">
        <v>171</v>
      </c>
      <c r="AH95" s="27">
        <v>270</v>
      </c>
    </row>
    <row r="96" spans="1:34" s="27" customFormat="1">
      <c r="A96" s="61">
        <v>86</v>
      </c>
      <c r="B96" s="62" t="s">
        <v>4846</v>
      </c>
      <c r="C96" s="63">
        <f t="shared" si="8"/>
        <v>9785041996543</v>
      </c>
      <c r="D96" s="64" t="s">
        <v>38</v>
      </c>
      <c r="E96" s="65" t="s">
        <v>56</v>
      </c>
      <c r="F96" s="66" t="s">
        <v>6</v>
      </c>
      <c r="G96" s="67" t="s">
        <v>3224</v>
      </c>
      <c r="H96" s="64" t="s">
        <v>1075</v>
      </c>
      <c r="I96" s="64" t="s">
        <v>1076</v>
      </c>
      <c r="J96" s="64" t="s">
        <v>3225</v>
      </c>
      <c r="K96" s="68">
        <v>2021</v>
      </c>
      <c r="L96" s="64" t="s">
        <v>30</v>
      </c>
      <c r="M96" s="64"/>
      <c r="N96" s="64" t="s">
        <v>1077</v>
      </c>
      <c r="O96" s="64" t="s">
        <v>1078</v>
      </c>
      <c r="P96" s="64" t="s">
        <v>3226</v>
      </c>
      <c r="Q96" s="115">
        <f t="shared" si="9"/>
        <v>46</v>
      </c>
      <c r="R96" s="1"/>
      <c r="S96" s="108" t="str">
        <f t="shared" si="10"/>
        <v/>
      </c>
      <c r="T96" s="69" t="str">
        <f t="shared" si="11"/>
        <v>Image</v>
      </c>
      <c r="U96" s="70">
        <v>9785041996543</v>
      </c>
      <c r="V96" s="64" t="s">
        <v>3227</v>
      </c>
      <c r="W96" s="120">
        <v>46</v>
      </c>
      <c r="X96" s="71" t="s">
        <v>1081</v>
      </c>
      <c r="Y96" s="64" t="s">
        <v>1080</v>
      </c>
      <c r="Z96" s="64" t="s">
        <v>3228</v>
      </c>
      <c r="AA96" s="72" t="s">
        <v>38</v>
      </c>
      <c r="AB96" s="27" t="s">
        <v>1079</v>
      </c>
      <c r="AC96" s="27" t="s">
        <v>2715</v>
      </c>
      <c r="AE96" s="27" t="s">
        <v>81</v>
      </c>
      <c r="AF96" s="27" t="s">
        <v>2722</v>
      </c>
      <c r="AG96" s="27" t="s">
        <v>171</v>
      </c>
      <c r="AH96" s="27">
        <v>660</v>
      </c>
    </row>
    <row r="97" spans="1:34" s="27" customFormat="1">
      <c r="A97" s="61">
        <v>87</v>
      </c>
      <c r="B97" s="62"/>
      <c r="C97" s="63">
        <f t="shared" si="8"/>
        <v>9785389086371</v>
      </c>
      <c r="D97" s="64" t="s">
        <v>38</v>
      </c>
      <c r="E97" s="65" t="s">
        <v>56</v>
      </c>
      <c r="F97" s="66" t="s">
        <v>6</v>
      </c>
      <c r="G97" s="67">
        <v>720</v>
      </c>
      <c r="H97" s="64" t="s">
        <v>1082</v>
      </c>
      <c r="I97" s="64" t="s">
        <v>1083</v>
      </c>
      <c r="J97" s="64" t="s">
        <v>3229</v>
      </c>
      <c r="K97" s="68">
        <v>2024</v>
      </c>
      <c r="L97" s="64" t="s">
        <v>2862</v>
      </c>
      <c r="M97" s="64" t="s">
        <v>1084</v>
      </c>
      <c r="N97" s="64" t="s">
        <v>1087</v>
      </c>
      <c r="O97" s="64" t="s">
        <v>1085</v>
      </c>
      <c r="P97" s="64" t="s">
        <v>3230</v>
      </c>
      <c r="Q97" s="115">
        <f t="shared" si="9"/>
        <v>60</v>
      </c>
      <c r="R97" s="1"/>
      <c r="S97" s="108" t="str">
        <f t="shared" si="10"/>
        <v/>
      </c>
      <c r="T97" s="69" t="str">
        <f t="shared" si="11"/>
        <v>Image</v>
      </c>
      <c r="U97" s="70">
        <v>9785389086371</v>
      </c>
      <c r="V97" s="64" t="s">
        <v>3231</v>
      </c>
      <c r="W97" s="120">
        <v>60</v>
      </c>
      <c r="X97" s="71" t="s">
        <v>3232</v>
      </c>
      <c r="Y97" s="64" t="s">
        <v>3233</v>
      </c>
      <c r="Z97" s="64" t="s">
        <v>3234</v>
      </c>
      <c r="AA97" s="72" t="s">
        <v>38</v>
      </c>
      <c r="AB97" s="27" t="s">
        <v>1086</v>
      </c>
      <c r="AC97" s="27" t="s">
        <v>2715</v>
      </c>
      <c r="AE97" s="27" t="s">
        <v>2867</v>
      </c>
      <c r="AF97" s="27" t="s">
        <v>2868</v>
      </c>
      <c r="AG97" s="27" t="s">
        <v>171</v>
      </c>
      <c r="AH97" s="27">
        <v>895</v>
      </c>
    </row>
    <row r="98" spans="1:34" s="27" customFormat="1">
      <c r="A98" s="61">
        <v>88</v>
      </c>
      <c r="B98" s="62"/>
      <c r="C98" s="63">
        <f t="shared" si="8"/>
        <v>9785389227446</v>
      </c>
      <c r="D98" s="64" t="s">
        <v>38</v>
      </c>
      <c r="E98" s="65" t="s">
        <v>56</v>
      </c>
      <c r="F98" s="66" t="s">
        <v>6</v>
      </c>
      <c r="G98" s="67">
        <v>288</v>
      </c>
      <c r="H98" s="64" t="s">
        <v>1088</v>
      </c>
      <c r="I98" s="64" t="s">
        <v>1089</v>
      </c>
      <c r="J98" s="64" t="s">
        <v>3235</v>
      </c>
      <c r="K98" s="68">
        <v>2024</v>
      </c>
      <c r="L98" s="64" t="s">
        <v>3236</v>
      </c>
      <c r="M98" s="64" t="s">
        <v>1090</v>
      </c>
      <c r="N98" s="64" t="s">
        <v>1092</v>
      </c>
      <c r="O98" s="64" t="s">
        <v>3237</v>
      </c>
      <c r="P98" s="64" t="s">
        <v>3238</v>
      </c>
      <c r="Q98" s="115">
        <f t="shared" si="9"/>
        <v>39.1</v>
      </c>
      <c r="R98" s="1"/>
      <c r="S98" s="108" t="str">
        <f t="shared" si="10"/>
        <v/>
      </c>
      <c r="T98" s="69" t="str">
        <f t="shared" si="11"/>
        <v>Image</v>
      </c>
      <c r="U98" s="70">
        <v>9785389227446</v>
      </c>
      <c r="V98" s="64" t="s">
        <v>3239</v>
      </c>
      <c r="W98" s="120">
        <v>39.1</v>
      </c>
      <c r="X98" s="71" t="s">
        <v>3240</v>
      </c>
      <c r="Y98" s="64" t="s">
        <v>3241</v>
      </c>
      <c r="Z98" s="64" t="s">
        <v>3242</v>
      </c>
      <c r="AA98" s="72" t="s">
        <v>38</v>
      </c>
      <c r="AB98" s="27" t="s">
        <v>1091</v>
      </c>
      <c r="AC98" s="27" t="s">
        <v>2715</v>
      </c>
      <c r="AE98" s="27" t="s">
        <v>3243</v>
      </c>
      <c r="AF98" s="27" t="s">
        <v>3244</v>
      </c>
      <c r="AG98" s="27" t="s">
        <v>171</v>
      </c>
      <c r="AH98" s="27">
        <v>544</v>
      </c>
    </row>
    <row r="99" spans="1:34" s="27" customFormat="1">
      <c r="A99" s="61">
        <v>89</v>
      </c>
      <c r="B99" s="62"/>
      <c r="C99" s="63">
        <f t="shared" si="8"/>
        <v>9785041938048</v>
      </c>
      <c r="D99" s="64" t="s">
        <v>38</v>
      </c>
      <c r="E99" s="65" t="s">
        <v>56</v>
      </c>
      <c r="F99" s="66" t="s">
        <v>6</v>
      </c>
      <c r="G99" s="67">
        <v>416</v>
      </c>
      <c r="H99" s="64" t="s">
        <v>1093</v>
      </c>
      <c r="I99" s="64" t="s">
        <v>1094</v>
      </c>
      <c r="J99" s="64" t="s">
        <v>1095</v>
      </c>
      <c r="K99" s="68">
        <v>2024</v>
      </c>
      <c r="L99" s="64" t="s">
        <v>30</v>
      </c>
      <c r="M99" s="64" t="s">
        <v>80</v>
      </c>
      <c r="N99" s="64" t="s">
        <v>3245</v>
      </c>
      <c r="O99" s="64" t="s">
        <v>3246</v>
      </c>
      <c r="P99" s="64" t="s">
        <v>3247</v>
      </c>
      <c r="Q99" s="115">
        <f t="shared" si="9"/>
        <v>27.1</v>
      </c>
      <c r="R99" s="1"/>
      <c r="S99" s="108" t="str">
        <f t="shared" si="10"/>
        <v/>
      </c>
      <c r="T99" s="69" t="str">
        <f t="shared" si="11"/>
        <v>Image</v>
      </c>
      <c r="U99" s="70">
        <v>9785041938048</v>
      </c>
      <c r="V99" s="64" t="s">
        <v>1096</v>
      </c>
      <c r="W99" s="120">
        <v>27.1</v>
      </c>
      <c r="X99" s="71" t="s">
        <v>3248</v>
      </c>
      <c r="Y99" s="64" t="s">
        <v>3249</v>
      </c>
      <c r="Z99" s="64" t="s">
        <v>3250</v>
      </c>
      <c r="AA99" s="72" t="s">
        <v>38</v>
      </c>
      <c r="AB99" s="27" t="s">
        <v>1097</v>
      </c>
      <c r="AC99" s="27" t="s">
        <v>2715</v>
      </c>
      <c r="AE99" s="27" t="s">
        <v>81</v>
      </c>
      <c r="AF99" s="27" t="s">
        <v>2722</v>
      </c>
      <c r="AG99" s="27" t="s">
        <v>171</v>
      </c>
      <c r="AH99" s="27">
        <v>405</v>
      </c>
    </row>
    <row r="100" spans="1:34" s="27" customFormat="1">
      <c r="A100" s="61">
        <v>90</v>
      </c>
      <c r="B100" s="62"/>
      <c r="C100" s="63">
        <f t="shared" si="8"/>
        <v>9785171614188</v>
      </c>
      <c r="D100" s="64" t="s">
        <v>38</v>
      </c>
      <c r="E100" s="65" t="s">
        <v>56</v>
      </c>
      <c r="F100" s="66" t="s">
        <v>6</v>
      </c>
      <c r="G100" s="67">
        <v>384</v>
      </c>
      <c r="H100" s="64" t="s">
        <v>1098</v>
      </c>
      <c r="I100" s="64" t="s">
        <v>1099</v>
      </c>
      <c r="J100" s="64" t="s">
        <v>3251</v>
      </c>
      <c r="K100" s="68">
        <v>2024</v>
      </c>
      <c r="L100" s="64" t="s">
        <v>2838</v>
      </c>
      <c r="M100" s="64" t="s">
        <v>1100</v>
      </c>
      <c r="N100" s="64" t="s">
        <v>3252</v>
      </c>
      <c r="O100" s="64" t="s">
        <v>1101</v>
      </c>
      <c r="P100" s="64" t="s">
        <v>3253</v>
      </c>
      <c r="Q100" s="115">
        <f t="shared" si="9"/>
        <v>33.6</v>
      </c>
      <c r="R100" s="1"/>
      <c r="S100" s="108" t="str">
        <f t="shared" si="10"/>
        <v/>
      </c>
      <c r="T100" s="69" t="str">
        <f t="shared" si="11"/>
        <v>Image</v>
      </c>
      <c r="U100" s="70">
        <v>9785171614188</v>
      </c>
      <c r="V100" s="64" t="s">
        <v>1102</v>
      </c>
      <c r="W100" s="120">
        <v>33.6</v>
      </c>
      <c r="X100" s="71" t="s">
        <v>3254</v>
      </c>
      <c r="Y100" s="64" t="s">
        <v>3252</v>
      </c>
      <c r="Z100" s="64" t="s">
        <v>3255</v>
      </c>
      <c r="AA100" s="72" t="s">
        <v>38</v>
      </c>
      <c r="AB100" s="27" t="s">
        <v>1103</v>
      </c>
      <c r="AC100" s="27" t="s">
        <v>2715</v>
      </c>
      <c r="AE100" s="27" t="s">
        <v>2842</v>
      </c>
      <c r="AF100" s="27" t="s">
        <v>2843</v>
      </c>
      <c r="AG100" s="27" t="s">
        <v>171</v>
      </c>
      <c r="AH100" s="27">
        <v>413</v>
      </c>
    </row>
    <row r="101" spans="1:34" s="27" customFormat="1">
      <c r="A101" s="61">
        <v>91</v>
      </c>
      <c r="B101" s="62"/>
      <c r="C101" s="63">
        <f t="shared" si="8"/>
        <v>9785370054334</v>
      </c>
      <c r="D101" s="64" t="s">
        <v>38</v>
      </c>
      <c r="E101" s="65" t="s">
        <v>56</v>
      </c>
      <c r="F101" s="66" t="s">
        <v>6</v>
      </c>
      <c r="G101" s="67">
        <v>288</v>
      </c>
      <c r="H101" s="64" t="s">
        <v>1109</v>
      </c>
      <c r="I101" s="64" t="s">
        <v>1110</v>
      </c>
      <c r="J101" s="64" t="s">
        <v>3256</v>
      </c>
      <c r="K101" s="68">
        <v>2024</v>
      </c>
      <c r="L101" s="64" t="s">
        <v>1112</v>
      </c>
      <c r="M101" s="64" t="s">
        <v>1111</v>
      </c>
      <c r="N101" s="64" t="s">
        <v>1116</v>
      </c>
      <c r="O101" s="64" t="s">
        <v>1113</v>
      </c>
      <c r="P101" s="64" t="s">
        <v>3257</v>
      </c>
      <c r="Q101" s="115">
        <f t="shared" si="9"/>
        <v>25.8</v>
      </c>
      <c r="R101" s="1"/>
      <c r="S101" s="108" t="str">
        <f t="shared" si="10"/>
        <v/>
      </c>
      <c r="T101" s="69" t="str">
        <f t="shared" si="11"/>
        <v>Image</v>
      </c>
      <c r="U101" s="70">
        <v>9785370054334</v>
      </c>
      <c r="V101" s="64" t="s">
        <v>1114</v>
      </c>
      <c r="W101" s="120">
        <v>25.8</v>
      </c>
      <c r="X101" s="71" t="s">
        <v>3258</v>
      </c>
      <c r="Y101" s="64" t="s">
        <v>1116</v>
      </c>
      <c r="Z101" s="64" t="s">
        <v>3259</v>
      </c>
      <c r="AA101" s="72" t="s">
        <v>38</v>
      </c>
      <c r="AB101" s="27" t="s">
        <v>1115</v>
      </c>
      <c r="AC101" s="27" t="s">
        <v>2715</v>
      </c>
      <c r="AE101" s="27" t="s">
        <v>1117</v>
      </c>
      <c r="AF101" s="27" t="s">
        <v>1117</v>
      </c>
      <c r="AG101" s="27" t="s">
        <v>171</v>
      </c>
      <c r="AH101" s="27">
        <v>274</v>
      </c>
    </row>
    <row r="102" spans="1:34" s="27" customFormat="1">
      <c r="A102" s="61">
        <v>92</v>
      </c>
      <c r="B102" s="62"/>
      <c r="C102" s="63">
        <f t="shared" si="8"/>
        <v>9785389198111</v>
      </c>
      <c r="D102" s="64" t="s">
        <v>38</v>
      </c>
      <c r="E102" s="65" t="s">
        <v>56</v>
      </c>
      <c r="F102" s="66" t="s">
        <v>6</v>
      </c>
      <c r="G102" s="67">
        <v>336</v>
      </c>
      <c r="H102" s="64" t="s">
        <v>1118</v>
      </c>
      <c r="I102" s="64" t="s">
        <v>1119</v>
      </c>
      <c r="J102" s="64" t="s">
        <v>1120</v>
      </c>
      <c r="K102" s="68">
        <v>2024</v>
      </c>
      <c r="L102" s="64" t="s">
        <v>39</v>
      </c>
      <c r="M102" s="64" t="s">
        <v>1121</v>
      </c>
      <c r="N102" s="64" t="s">
        <v>3260</v>
      </c>
      <c r="O102" s="64" t="s">
        <v>1122</v>
      </c>
      <c r="P102" s="64" t="s">
        <v>3261</v>
      </c>
      <c r="Q102" s="115">
        <f t="shared" si="9"/>
        <v>24.8</v>
      </c>
      <c r="R102" s="1"/>
      <c r="S102" s="108" t="str">
        <f t="shared" si="10"/>
        <v/>
      </c>
      <c r="T102" s="69" t="str">
        <f t="shared" si="11"/>
        <v>Image</v>
      </c>
      <c r="U102" s="70">
        <v>9785389198111</v>
      </c>
      <c r="V102" s="64" t="s">
        <v>3262</v>
      </c>
      <c r="W102" s="120">
        <v>24.8</v>
      </c>
      <c r="X102" s="71" t="s">
        <v>3263</v>
      </c>
      <c r="Y102" s="64" t="s">
        <v>3264</v>
      </c>
      <c r="Z102" s="64" t="s">
        <v>3265</v>
      </c>
      <c r="AA102" s="72" t="s">
        <v>38</v>
      </c>
      <c r="AB102" s="27" t="s">
        <v>1123</v>
      </c>
      <c r="AC102" s="27" t="s">
        <v>2715</v>
      </c>
      <c r="AE102" s="27" t="s">
        <v>83</v>
      </c>
      <c r="AF102" s="27" t="s">
        <v>84</v>
      </c>
      <c r="AG102" s="27" t="s">
        <v>171</v>
      </c>
      <c r="AH102" s="27">
        <v>284</v>
      </c>
    </row>
    <row r="103" spans="1:34" s="27" customFormat="1">
      <c r="A103" s="61">
        <v>93</v>
      </c>
      <c r="B103" s="62"/>
      <c r="C103" s="63">
        <f t="shared" si="8"/>
        <v>9785389245129</v>
      </c>
      <c r="D103" s="64" t="s">
        <v>38</v>
      </c>
      <c r="E103" s="65" t="s">
        <v>56</v>
      </c>
      <c r="F103" s="66" t="s">
        <v>6</v>
      </c>
      <c r="G103" s="67">
        <v>512</v>
      </c>
      <c r="H103" s="64" t="s">
        <v>1124</v>
      </c>
      <c r="I103" s="64" t="s">
        <v>1125</v>
      </c>
      <c r="J103" s="64" t="s">
        <v>1126</v>
      </c>
      <c r="K103" s="68">
        <v>2024</v>
      </c>
      <c r="L103" s="64" t="s">
        <v>39</v>
      </c>
      <c r="M103" s="64" t="s">
        <v>1127</v>
      </c>
      <c r="N103" s="64" t="s">
        <v>3266</v>
      </c>
      <c r="O103" s="64" t="s">
        <v>1128</v>
      </c>
      <c r="P103" s="64" t="s">
        <v>3267</v>
      </c>
      <c r="Q103" s="115">
        <f t="shared" si="9"/>
        <v>47</v>
      </c>
      <c r="R103" s="1"/>
      <c r="S103" s="108" t="str">
        <f t="shared" si="10"/>
        <v/>
      </c>
      <c r="T103" s="69" t="str">
        <f t="shared" si="11"/>
        <v>Image</v>
      </c>
      <c r="U103" s="70">
        <v>9785389245129</v>
      </c>
      <c r="V103" s="64" t="s">
        <v>1129</v>
      </c>
      <c r="W103" s="120">
        <v>47</v>
      </c>
      <c r="X103" s="71" t="s">
        <v>3268</v>
      </c>
      <c r="Y103" s="64" t="s">
        <v>3269</v>
      </c>
      <c r="Z103" s="64" t="s">
        <v>3270</v>
      </c>
      <c r="AA103" s="72" t="s">
        <v>38</v>
      </c>
      <c r="AB103" s="27" t="s">
        <v>1130</v>
      </c>
      <c r="AC103" s="27" t="s">
        <v>2715</v>
      </c>
      <c r="AE103" s="27" t="s">
        <v>83</v>
      </c>
      <c r="AF103" s="27" t="s">
        <v>84</v>
      </c>
      <c r="AG103" s="27" t="s">
        <v>171</v>
      </c>
      <c r="AH103" s="27">
        <v>664</v>
      </c>
    </row>
    <row r="104" spans="1:34" s="27" customFormat="1">
      <c r="A104" s="61">
        <v>94</v>
      </c>
      <c r="B104" s="62"/>
      <c r="C104" s="63">
        <f t="shared" si="8"/>
        <v>9785389243514</v>
      </c>
      <c r="D104" s="64" t="s">
        <v>106</v>
      </c>
      <c r="E104" s="65" t="s">
        <v>56</v>
      </c>
      <c r="F104" s="66" t="s">
        <v>6</v>
      </c>
      <c r="G104" s="67">
        <v>480</v>
      </c>
      <c r="H104" s="64" t="s">
        <v>1131</v>
      </c>
      <c r="I104" s="64" t="s">
        <v>1132</v>
      </c>
      <c r="J104" s="64" t="s">
        <v>1133</v>
      </c>
      <c r="K104" s="68">
        <v>2024</v>
      </c>
      <c r="L104" s="64" t="s">
        <v>39</v>
      </c>
      <c r="M104" s="64" t="s">
        <v>1134</v>
      </c>
      <c r="N104" s="64" t="s">
        <v>3271</v>
      </c>
      <c r="O104" s="64" t="s">
        <v>1135</v>
      </c>
      <c r="P104" s="64" t="s">
        <v>3272</v>
      </c>
      <c r="Q104" s="115">
        <f t="shared" si="9"/>
        <v>34.700000000000003</v>
      </c>
      <c r="R104" s="1"/>
      <c r="S104" s="108" t="str">
        <f t="shared" si="10"/>
        <v/>
      </c>
      <c r="T104" s="69" t="str">
        <f t="shared" si="11"/>
        <v>Image</v>
      </c>
      <c r="U104" s="70">
        <v>9785389243514</v>
      </c>
      <c r="V104" s="64" t="s">
        <v>1136</v>
      </c>
      <c r="W104" s="120">
        <v>34.700000000000003</v>
      </c>
      <c r="X104" s="71" t="s">
        <v>3273</v>
      </c>
      <c r="Y104" s="64" t="s">
        <v>3274</v>
      </c>
      <c r="Z104" s="64" t="s">
        <v>3275</v>
      </c>
      <c r="AA104" s="72" t="s">
        <v>106</v>
      </c>
      <c r="AB104" s="27" t="s">
        <v>1137</v>
      </c>
      <c r="AC104" s="27" t="s">
        <v>2715</v>
      </c>
      <c r="AE104" s="27" t="s">
        <v>83</v>
      </c>
      <c r="AF104" s="27" t="s">
        <v>84</v>
      </c>
      <c r="AG104" s="27" t="s">
        <v>171</v>
      </c>
      <c r="AH104" s="27">
        <v>450</v>
      </c>
    </row>
    <row r="105" spans="1:34" s="27" customFormat="1">
      <c r="A105" s="61">
        <v>95</v>
      </c>
      <c r="B105" s="62"/>
      <c r="C105" s="63">
        <f t="shared" si="8"/>
        <v>9785041996468</v>
      </c>
      <c r="D105" s="64" t="s">
        <v>38</v>
      </c>
      <c r="E105" s="65" t="s">
        <v>56</v>
      </c>
      <c r="F105" s="66" t="s">
        <v>6</v>
      </c>
      <c r="G105" s="67" t="s">
        <v>3276</v>
      </c>
      <c r="H105" s="64" t="s">
        <v>1138</v>
      </c>
      <c r="I105" s="64" t="s">
        <v>1139</v>
      </c>
      <c r="J105" s="64" t="s">
        <v>1140</v>
      </c>
      <c r="K105" s="68">
        <v>2024</v>
      </c>
      <c r="L105" s="64" t="s">
        <v>30</v>
      </c>
      <c r="M105" s="64" t="s">
        <v>1141</v>
      </c>
      <c r="N105" s="64" t="s">
        <v>1145</v>
      </c>
      <c r="O105" s="64" t="s">
        <v>1142</v>
      </c>
      <c r="P105" s="64" t="s">
        <v>3277</v>
      </c>
      <c r="Q105" s="115">
        <f t="shared" si="9"/>
        <v>49.9</v>
      </c>
      <c r="R105" s="1"/>
      <c r="S105" s="108" t="str">
        <f t="shared" si="10"/>
        <v/>
      </c>
      <c r="T105" s="69" t="str">
        <f t="shared" si="11"/>
        <v>Image</v>
      </c>
      <c r="U105" s="70">
        <v>9785041996468</v>
      </c>
      <c r="V105" s="64" t="s">
        <v>1143</v>
      </c>
      <c r="W105" s="120">
        <v>49.9</v>
      </c>
      <c r="X105" s="71" t="s">
        <v>3278</v>
      </c>
      <c r="Y105" s="64" t="s">
        <v>3279</v>
      </c>
      <c r="Z105" s="64" t="s">
        <v>3280</v>
      </c>
      <c r="AA105" s="72" t="s">
        <v>38</v>
      </c>
      <c r="AB105" s="27" t="s">
        <v>1144</v>
      </c>
      <c r="AC105" s="27" t="s">
        <v>2715</v>
      </c>
      <c r="AE105" s="27" t="s">
        <v>81</v>
      </c>
      <c r="AF105" s="27" t="s">
        <v>2722</v>
      </c>
      <c r="AG105" s="27" t="s">
        <v>171</v>
      </c>
      <c r="AH105" s="27">
        <v>640</v>
      </c>
    </row>
    <row r="106" spans="1:34" s="27" customFormat="1">
      <c r="A106" s="61">
        <v>96</v>
      </c>
      <c r="B106" s="62"/>
      <c r="C106" s="63">
        <f t="shared" si="8"/>
        <v>9785389236370</v>
      </c>
      <c r="D106" s="64" t="s">
        <v>38</v>
      </c>
      <c r="E106" s="65" t="s">
        <v>56</v>
      </c>
      <c r="F106" s="66" t="s">
        <v>6</v>
      </c>
      <c r="G106" s="67">
        <v>320</v>
      </c>
      <c r="H106" s="64" t="s">
        <v>1146</v>
      </c>
      <c r="I106" s="64" t="s">
        <v>1147</v>
      </c>
      <c r="J106" s="64" t="s">
        <v>3281</v>
      </c>
      <c r="K106" s="68">
        <v>2024</v>
      </c>
      <c r="L106" s="64" t="s">
        <v>2876</v>
      </c>
      <c r="M106" s="64" t="s">
        <v>1148</v>
      </c>
      <c r="N106" s="64" t="s">
        <v>3282</v>
      </c>
      <c r="O106" s="64" t="s">
        <v>1149</v>
      </c>
      <c r="P106" s="64" t="s">
        <v>3283</v>
      </c>
      <c r="Q106" s="115">
        <f t="shared" si="9"/>
        <v>27.5</v>
      </c>
      <c r="R106" s="1"/>
      <c r="S106" s="108" t="str">
        <f t="shared" si="10"/>
        <v/>
      </c>
      <c r="T106" s="69" t="str">
        <f t="shared" si="11"/>
        <v>Image</v>
      </c>
      <c r="U106" s="70">
        <v>9785389236370</v>
      </c>
      <c r="V106" s="64" t="s">
        <v>1150</v>
      </c>
      <c r="W106" s="120">
        <v>27.5</v>
      </c>
      <c r="X106" s="71" t="s">
        <v>3284</v>
      </c>
      <c r="Y106" s="64" t="s">
        <v>3285</v>
      </c>
      <c r="Z106" s="64" t="s">
        <v>3286</v>
      </c>
      <c r="AA106" s="72" t="s">
        <v>38</v>
      </c>
      <c r="AB106" s="27" t="s">
        <v>1151</v>
      </c>
      <c r="AC106" s="27" t="s">
        <v>2715</v>
      </c>
      <c r="AE106" s="27" t="s">
        <v>2881</v>
      </c>
      <c r="AF106" s="27" t="s">
        <v>2882</v>
      </c>
      <c r="AG106" s="27" t="s">
        <v>171</v>
      </c>
      <c r="AH106" s="27">
        <v>302</v>
      </c>
    </row>
    <row r="107" spans="1:34" s="27" customFormat="1">
      <c r="A107" s="61">
        <v>97</v>
      </c>
      <c r="B107" s="62"/>
      <c r="C107" s="63">
        <f t="shared" ref="C107:C138" si="12">HYPERLINK("https://sentrumbookstore.com/catalog/books/"&amp;U107&amp;"/",U107)</f>
        <v>9786012718577</v>
      </c>
      <c r="D107" s="64" t="s">
        <v>38</v>
      </c>
      <c r="E107" s="65" t="s">
        <v>56</v>
      </c>
      <c r="F107" s="66" t="s">
        <v>6</v>
      </c>
      <c r="G107" s="67">
        <v>400</v>
      </c>
      <c r="H107" s="64" t="s">
        <v>1152</v>
      </c>
      <c r="I107" s="64" t="s">
        <v>1153</v>
      </c>
      <c r="J107" s="64" t="s">
        <v>3287</v>
      </c>
      <c r="K107" s="68">
        <v>2024</v>
      </c>
      <c r="L107" s="64" t="s">
        <v>122</v>
      </c>
      <c r="M107" s="64"/>
      <c r="N107" s="64" t="s">
        <v>3288</v>
      </c>
      <c r="O107" s="64" t="s">
        <v>1154</v>
      </c>
      <c r="P107" s="64" t="s">
        <v>3289</v>
      </c>
      <c r="Q107" s="115">
        <f t="shared" si="9"/>
        <v>52.9</v>
      </c>
      <c r="R107" s="1"/>
      <c r="S107" s="108" t="str">
        <f t="shared" si="10"/>
        <v/>
      </c>
      <c r="T107" s="69" t="str">
        <f t="shared" ref="T107:T138" si="13">HYPERLINK(V107,"Image")</f>
        <v>Image</v>
      </c>
      <c r="U107" s="70">
        <v>9786012718577</v>
      </c>
      <c r="V107" s="64" t="s">
        <v>1155</v>
      </c>
      <c r="W107" s="120">
        <v>52.9</v>
      </c>
      <c r="X107" s="71" t="s">
        <v>1157</v>
      </c>
      <c r="Y107" s="64" t="s">
        <v>3290</v>
      </c>
      <c r="Z107" s="64" t="s">
        <v>3291</v>
      </c>
      <c r="AA107" s="72" t="s">
        <v>38</v>
      </c>
      <c r="AB107" s="27" t="s">
        <v>1156</v>
      </c>
      <c r="AC107" s="27" t="s">
        <v>2715</v>
      </c>
      <c r="AE107" s="27" t="s">
        <v>3292</v>
      </c>
      <c r="AF107" s="27" t="s">
        <v>123</v>
      </c>
      <c r="AG107" s="27" t="s">
        <v>171</v>
      </c>
      <c r="AH107" s="27">
        <v>457</v>
      </c>
    </row>
    <row r="108" spans="1:34" s="27" customFormat="1">
      <c r="A108" s="61">
        <v>98</v>
      </c>
      <c r="B108" s="62"/>
      <c r="C108" s="63">
        <f t="shared" si="12"/>
        <v>9785041923105</v>
      </c>
      <c r="D108" s="64" t="s">
        <v>38</v>
      </c>
      <c r="E108" s="65" t="s">
        <v>56</v>
      </c>
      <c r="F108" s="66" t="s">
        <v>6</v>
      </c>
      <c r="G108" s="67">
        <v>352</v>
      </c>
      <c r="H108" s="64"/>
      <c r="I108" s="64" t="s">
        <v>1158</v>
      </c>
      <c r="J108" s="64" t="s">
        <v>1159</v>
      </c>
      <c r="K108" s="68">
        <v>2024</v>
      </c>
      <c r="L108" s="64" t="s">
        <v>30</v>
      </c>
      <c r="M108" s="64" t="s">
        <v>71</v>
      </c>
      <c r="N108" s="64"/>
      <c r="O108" s="64" t="s">
        <v>1160</v>
      </c>
      <c r="P108" s="64" t="s">
        <v>3293</v>
      </c>
      <c r="Q108" s="115">
        <f t="shared" si="9"/>
        <v>30</v>
      </c>
      <c r="R108" s="1"/>
      <c r="S108" s="108" t="str">
        <f t="shared" si="10"/>
        <v/>
      </c>
      <c r="T108" s="69" t="str">
        <f t="shared" si="13"/>
        <v>Image</v>
      </c>
      <c r="U108" s="70">
        <v>9785041923105</v>
      </c>
      <c r="V108" s="64" t="s">
        <v>1161</v>
      </c>
      <c r="W108" s="120">
        <v>30</v>
      </c>
      <c r="X108" s="71" t="s">
        <v>3294</v>
      </c>
      <c r="Y108" s="64"/>
      <c r="Z108" s="64" t="s">
        <v>3295</v>
      </c>
      <c r="AA108" s="72" t="s">
        <v>38</v>
      </c>
      <c r="AB108" s="27" t="s">
        <v>1162</v>
      </c>
      <c r="AC108" s="27" t="s">
        <v>2715</v>
      </c>
      <c r="AE108" s="27" t="s">
        <v>81</v>
      </c>
      <c r="AF108" s="27" t="s">
        <v>2722</v>
      </c>
      <c r="AG108" s="27" t="s">
        <v>171</v>
      </c>
      <c r="AH108" s="27">
        <v>351</v>
      </c>
    </row>
    <row r="109" spans="1:34" s="27" customFormat="1">
      <c r="A109" s="61">
        <v>99</v>
      </c>
      <c r="B109" s="62"/>
      <c r="C109" s="63">
        <f t="shared" si="12"/>
        <v>9785002223251</v>
      </c>
      <c r="D109" s="64" t="s">
        <v>38</v>
      </c>
      <c r="E109" s="65" t="s">
        <v>58</v>
      </c>
      <c r="F109" s="66" t="s">
        <v>6</v>
      </c>
      <c r="G109" s="67">
        <v>320</v>
      </c>
      <c r="H109" s="64" t="s">
        <v>1163</v>
      </c>
      <c r="I109" s="64" t="s">
        <v>1164</v>
      </c>
      <c r="J109" s="64" t="s">
        <v>1165</v>
      </c>
      <c r="K109" s="68">
        <v>2024</v>
      </c>
      <c r="L109" s="64" t="s">
        <v>70</v>
      </c>
      <c r="M109" s="64" t="s">
        <v>901</v>
      </c>
      <c r="N109" s="64" t="s">
        <v>3296</v>
      </c>
      <c r="O109" s="64" t="s">
        <v>1166</v>
      </c>
      <c r="P109" s="64" t="s">
        <v>3297</v>
      </c>
      <c r="Q109" s="115">
        <f t="shared" si="9"/>
        <v>35.799999999999997</v>
      </c>
      <c r="R109" s="1"/>
      <c r="S109" s="108" t="str">
        <f t="shared" si="10"/>
        <v/>
      </c>
      <c r="T109" s="69" t="str">
        <f t="shared" si="13"/>
        <v>Image</v>
      </c>
      <c r="U109" s="70">
        <v>9785002223251</v>
      </c>
      <c r="V109" s="64" t="s">
        <v>1167</v>
      </c>
      <c r="W109" s="120">
        <v>35.799999999999997</v>
      </c>
      <c r="X109" s="71" t="s">
        <v>1169</v>
      </c>
      <c r="Y109" s="64" t="s">
        <v>3298</v>
      </c>
      <c r="Z109" s="64" t="s">
        <v>3299</v>
      </c>
      <c r="AA109" s="72" t="s">
        <v>38</v>
      </c>
      <c r="AB109" s="27" t="s">
        <v>1168</v>
      </c>
      <c r="AC109" s="27" t="s">
        <v>2715</v>
      </c>
      <c r="AE109" s="27" t="s">
        <v>3036</v>
      </c>
      <c r="AF109" s="27" t="s">
        <v>77</v>
      </c>
      <c r="AG109" s="27" t="s">
        <v>171</v>
      </c>
      <c r="AH109" s="27">
        <v>366</v>
      </c>
    </row>
    <row r="110" spans="1:34" s="27" customFormat="1">
      <c r="A110" s="61">
        <v>100</v>
      </c>
      <c r="B110" s="62" t="s">
        <v>4846</v>
      </c>
      <c r="C110" s="63">
        <f t="shared" si="12"/>
        <v>9785815909861</v>
      </c>
      <c r="D110" s="64" t="s">
        <v>38</v>
      </c>
      <c r="E110" s="65" t="s">
        <v>58</v>
      </c>
      <c r="F110" s="66" t="s">
        <v>6</v>
      </c>
      <c r="G110" s="67">
        <v>288</v>
      </c>
      <c r="H110" s="121" t="s">
        <v>2723</v>
      </c>
      <c r="I110" s="64" t="s">
        <v>3300</v>
      </c>
      <c r="J110" s="64" t="s">
        <v>3301</v>
      </c>
      <c r="K110" s="68">
        <v>2010</v>
      </c>
      <c r="L110" s="64" t="s">
        <v>2747</v>
      </c>
      <c r="M110" s="64"/>
      <c r="N110" s="64" t="s">
        <v>2778</v>
      </c>
      <c r="O110" s="64" t="s">
        <v>3302</v>
      </c>
      <c r="P110" s="64" t="s">
        <v>3303</v>
      </c>
      <c r="Q110" s="115">
        <f t="shared" si="9"/>
        <v>27.5</v>
      </c>
      <c r="R110" s="1"/>
      <c r="S110" s="108" t="str">
        <f t="shared" si="10"/>
        <v/>
      </c>
      <c r="T110" s="69" t="str">
        <f t="shared" si="13"/>
        <v>Image</v>
      </c>
      <c r="U110" s="70">
        <v>9785815909861</v>
      </c>
      <c r="V110" s="64" t="s">
        <v>3304</v>
      </c>
      <c r="W110" s="120">
        <v>27.5</v>
      </c>
      <c r="X110" s="71" t="s">
        <v>3305</v>
      </c>
      <c r="Y110" s="64" t="s">
        <v>2738</v>
      </c>
      <c r="Z110" s="64" t="s">
        <v>3306</v>
      </c>
      <c r="AA110" s="72" t="s">
        <v>38</v>
      </c>
      <c r="AB110" s="27" t="s">
        <v>3307</v>
      </c>
      <c r="AC110" s="27" t="s">
        <v>2715</v>
      </c>
      <c r="AD110" s="27">
        <v>631723476</v>
      </c>
      <c r="AE110" s="27" t="s">
        <v>2755</v>
      </c>
      <c r="AF110" s="27" t="s">
        <v>2755</v>
      </c>
      <c r="AG110" s="27" t="s">
        <v>171</v>
      </c>
      <c r="AH110" s="27">
        <v>200</v>
      </c>
    </row>
    <row r="111" spans="1:34" s="27" customFormat="1">
      <c r="A111" s="61">
        <v>101</v>
      </c>
      <c r="B111" s="62" t="s">
        <v>4846</v>
      </c>
      <c r="C111" s="63">
        <f t="shared" si="12"/>
        <v>9785171160319</v>
      </c>
      <c r="D111" s="64" t="s">
        <v>38</v>
      </c>
      <c r="E111" s="65" t="s">
        <v>58</v>
      </c>
      <c r="F111" s="66" t="s">
        <v>6</v>
      </c>
      <c r="G111" s="67">
        <v>384</v>
      </c>
      <c r="H111" s="121" t="s">
        <v>2723</v>
      </c>
      <c r="I111" s="64" t="s">
        <v>3308</v>
      </c>
      <c r="J111" s="64" t="s">
        <v>3309</v>
      </c>
      <c r="K111" s="68">
        <v>2019</v>
      </c>
      <c r="L111" s="64" t="s">
        <v>29</v>
      </c>
      <c r="M111" s="64"/>
      <c r="N111" s="64" t="s">
        <v>2778</v>
      </c>
      <c r="O111" s="64" t="s">
        <v>3311</v>
      </c>
      <c r="P111" s="64" t="s">
        <v>3312</v>
      </c>
      <c r="Q111" s="115">
        <f t="shared" si="9"/>
        <v>38.1</v>
      </c>
      <c r="R111" s="1"/>
      <c r="S111" s="108" t="str">
        <f t="shared" si="10"/>
        <v/>
      </c>
      <c r="T111" s="69" t="str">
        <f t="shared" si="13"/>
        <v>Image</v>
      </c>
      <c r="U111" s="70">
        <v>9785171160319</v>
      </c>
      <c r="V111" s="64" t="s">
        <v>3313</v>
      </c>
      <c r="W111" s="120">
        <v>38.1</v>
      </c>
      <c r="X111" s="71" t="s">
        <v>3314</v>
      </c>
      <c r="Y111" s="64" t="s">
        <v>3310</v>
      </c>
      <c r="Z111" s="64" t="s">
        <v>3315</v>
      </c>
      <c r="AA111" s="72"/>
      <c r="AB111" s="27" t="s">
        <v>3316</v>
      </c>
      <c r="AC111" s="27" t="s">
        <v>2715</v>
      </c>
      <c r="AE111" s="27" t="s">
        <v>3317</v>
      </c>
      <c r="AF111" s="27" t="s">
        <v>75</v>
      </c>
      <c r="AG111" s="27" t="s">
        <v>171</v>
      </c>
      <c r="AH111" s="27">
        <v>300</v>
      </c>
    </row>
    <row r="112" spans="1:34" s="27" customFormat="1">
      <c r="A112" s="61">
        <v>102</v>
      </c>
      <c r="B112" s="62" t="s">
        <v>4846</v>
      </c>
      <c r="C112" s="63">
        <f t="shared" si="12"/>
        <v>9785171520151</v>
      </c>
      <c r="D112" s="64" t="s">
        <v>38</v>
      </c>
      <c r="E112" s="65" t="s">
        <v>58</v>
      </c>
      <c r="F112" s="66" t="s">
        <v>6</v>
      </c>
      <c r="G112" s="67">
        <v>416</v>
      </c>
      <c r="H112" s="121" t="s">
        <v>2723</v>
      </c>
      <c r="I112" s="64" t="s">
        <v>3318</v>
      </c>
      <c r="J112" s="64" t="s">
        <v>3319</v>
      </c>
      <c r="K112" s="68">
        <v>2023</v>
      </c>
      <c r="L112" s="64" t="s">
        <v>29</v>
      </c>
      <c r="M112" s="64" t="s">
        <v>3320</v>
      </c>
      <c r="N112" s="64" t="s">
        <v>2778</v>
      </c>
      <c r="O112" s="64" t="s">
        <v>3321</v>
      </c>
      <c r="P112" s="64" t="s">
        <v>3322</v>
      </c>
      <c r="Q112" s="115">
        <f t="shared" si="9"/>
        <v>42.1</v>
      </c>
      <c r="R112" s="1"/>
      <c r="S112" s="108" t="str">
        <f t="shared" si="10"/>
        <v/>
      </c>
      <c r="T112" s="69" t="str">
        <f t="shared" si="13"/>
        <v>Image</v>
      </c>
      <c r="U112" s="70">
        <v>9785171520151</v>
      </c>
      <c r="V112" s="64" t="s">
        <v>3323</v>
      </c>
      <c r="W112" s="120">
        <v>42.1</v>
      </c>
      <c r="X112" s="71" t="s">
        <v>3324</v>
      </c>
      <c r="Y112" s="64" t="s">
        <v>2778</v>
      </c>
      <c r="Z112" s="64" t="s">
        <v>3325</v>
      </c>
      <c r="AA112" s="72" t="s">
        <v>38</v>
      </c>
      <c r="AB112" s="27" t="s">
        <v>3326</v>
      </c>
      <c r="AC112" s="27" t="s">
        <v>2715</v>
      </c>
      <c r="AD112" s="27">
        <v>1415243141</v>
      </c>
      <c r="AE112" s="27" t="s">
        <v>75</v>
      </c>
      <c r="AF112" s="27" t="s">
        <v>75</v>
      </c>
      <c r="AG112" s="27" t="s">
        <v>171</v>
      </c>
      <c r="AH112" s="27">
        <v>451</v>
      </c>
    </row>
    <row r="113" spans="1:34" s="27" customFormat="1">
      <c r="A113" s="61">
        <v>103</v>
      </c>
      <c r="B113" s="62" t="s">
        <v>4846</v>
      </c>
      <c r="C113" s="63">
        <f t="shared" si="12"/>
        <v>9785171342081</v>
      </c>
      <c r="D113" s="64" t="s">
        <v>106</v>
      </c>
      <c r="E113" s="65" t="s">
        <v>58</v>
      </c>
      <c r="F113" s="66" t="s">
        <v>6</v>
      </c>
      <c r="G113" s="67">
        <v>288</v>
      </c>
      <c r="H113" s="121" t="s">
        <v>2723</v>
      </c>
      <c r="I113" s="64" t="s">
        <v>3327</v>
      </c>
      <c r="J113" s="64" t="s">
        <v>3328</v>
      </c>
      <c r="K113" s="68">
        <v>2023</v>
      </c>
      <c r="L113" s="64" t="s">
        <v>29</v>
      </c>
      <c r="M113" s="64" t="s">
        <v>3329</v>
      </c>
      <c r="N113" s="64" t="s">
        <v>2778</v>
      </c>
      <c r="O113" s="64" t="s">
        <v>3330</v>
      </c>
      <c r="P113" s="64" t="s">
        <v>3331</v>
      </c>
      <c r="Q113" s="115">
        <f t="shared" si="9"/>
        <v>15.5</v>
      </c>
      <c r="R113" s="1"/>
      <c r="S113" s="108" t="str">
        <f t="shared" si="10"/>
        <v/>
      </c>
      <c r="T113" s="69" t="str">
        <f t="shared" si="13"/>
        <v>Image</v>
      </c>
      <c r="U113" s="70">
        <v>9785171342081</v>
      </c>
      <c r="V113" s="64" t="s">
        <v>3332</v>
      </c>
      <c r="W113" s="120">
        <v>15.5</v>
      </c>
      <c r="X113" s="71" t="s">
        <v>3333</v>
      </c>
      <c r="Y113" s="64" t="s">
        <v>2778</v>
      </c>
      <c r="Z113" s="64" t="s">
        <v>3334</v>
      </c>
      <c r="AA113" s="72" t="s">
        <v>106</v>
      </c>
      <c r="AB113" s="27" t="s">
        <v>3335</v>
      </c>
      <c r="AC113" s="27" t="s">
        <v>2715</v>
      </c>
      <c r="AD113" s="27">
        <v>1241261093</v>
      </c>
      <c r="AE113" s="27" t="s">
        <v>75</v>
      </c>
      <c r="AF113" s="27" t="s">
        <v>75</v>
      </c>
      <c r="AG113" s="27" t="s">
        <v>171</v>
      </c>
      <c r="AH113" s="27">
        <v>140</v>
      </c>
    </row>
    <row r="114" spans="1:34" s="27" customFormat="1">
      <c r="A114" s="61">
        <v>104</v>
      </c>
      <c r="B114" s="62" t="s">
        <v>4846</v>
      </c>
      <c r="C114" s="63">
        <f t="shared" si="12"/>
        <v>9785171540418</v>
      </c>
      <c r="D114" s="64" t="s">
        <v>38</v>
      </c>
      <c r="E114" s="65" t="s">
        <v>58</v>
      </c>
      <c r="F114" s="66" t="s">
        <v>6</v>
      </c>
      <c r="G114" s="67">
        <v>224</v>
      </c>
      <c r="H114" s="121" t="s">
        <v>2723</v>
      </c>
      <c r="I114" s="64" t="s">
        <v>3336</v>
      </c>
      <c r="J114" s="64" t="s">
        <v>3337</v>
      </c>
      <c r="K114" s="68">
        <v>2023</v>
      </c>
      <c r="L114" s="64" t="s">
        <v>29</v>
      </c>
      <c r="M114" s="64" t="s">
        <v>2767</v>
      </c>
      <c r="N114" s="64" t="s">
        <v>2778</v>
      </c>
      <c r="O114" s="64" t="s">
        <v>3338</v>
      </c>
      <c r="P114" s="64" t="s">
        <v>3339</v>
      </c>
      <c r="Q114" s="115">
        <f t="shared" si="9"/>
        <v>33.1</v>
      </c>
      <c r="R114" s="1"/>
      <c r="S114" s="108" t="str">
        <f t="shared" si="10"/>
        <v/>
      </c>
      <c r="T114" s="69" t="str">
        <f t="shared" si="13"/>
        <v>Image</v>
      </c>
      <c r="U114" s="70">
        <v>9785171540418</v>
      </c>
      <c r="V114" s="64" t="s">
        <v>3340</v>
      </c>
      <c r="W114" s="120">
        <v>33.1</v>
      </c>
      <c r="X114" s="71" t="s">
        <v>3341</v>
      </c>
      <c r="Y114" s="64" t="s">
        <v>2778</v>
      </c>
      <c r="Z114" s="64" t="s">
        <v>3342</v>
      </c>
      <c r="AA114" s="72" t="s">
        <v>38</v>
      </c>
      <c r="AB114" s="27" t="s">
        <v>3343</v>
      </c>
      <c r="AC114" s="27" t="s">
        <v>2715</v>
      </c>
      <c r="AE114" s="27" t="s">
        <v>75</v>
      </c>
      <c r="AF114" s="27" t="s">
        <v>75</v>
      </c>
      <c r="AG114" s="27" t="s">
        <v>171</v>
      </c>
      <c r="AH114" s="27">
        <v>301</v>
      </c>
    </row>
    <row r="115" spans="1:34" s="27" customFormat="1">
      <c r="A115" s="61">
        <v>105</v>
      </c>
      <c r="B115" s="62" t="s">
        <v>4846</v>
      </c>
      <c r="C115" s="63">
        <f t="shared" si="12"/>
        <v>9785171532765</v>
      </c>
      <c r="D115" s="64" t="s">
        <v>38</v>
      </c>
      <c r="E115" s="65" t="s">
        <v>58</v>
      </c>
      <c r="F115" s="66" t="s">
        <v>6</v>
      </c>
      <c r="G115" s="67">
        <v>224</v>
      </c>
      <c r="H115" s="121" t="s">
        <v>2723</v>
      </c>
      <c r="I115" s="64" t="s">
        <v>3344</v>
      </c>
      <c r="J115" s="64" t="s">
        <v>3345</v>
      </c>
      <c r="K115" s="68">
        <v>2023</v>
      </c>
      <c r="L115" s="64" t="s">
        <v>29</v>
      </c>
      <c r="M115" s="64" t="s">
        <v>2767</v>
      </c>
      <c r="N115" s="64" t="s">
        <v>2778</v>
      </c>
      <c r="O115" s="64" t="s">
        <v>3346</v>
      </c>
      <c r="P115" s="64" t="s">
        <v>3347</v>
      </c>
      <c r="Q115" s="115">
        <f t="shared" si="9"/>
        <v>32.5</v>
      </c>
      <c r="R115" s="1"/>
      <c r="S115" s="108" t="str">
        <f t="shared" si="10"/>
        <v/>
      </c>
      <c r="T115" s="69" t="str">
        <f t="shared" si="13"/>
        <v>Image</v>
      </c>
      <c r="U115" s="70">
        <v>9785171532765</v>
      </c>
      <c r="V115" s="64" t="s">
        <v>3348</v>
      </c>
      <c r="W115" s="120">
        <v>32.5</v>
      </c>
      <c r="X115" s="71" t="s">
        <v>3349</v>
      </c>
      <c r="Y115" s="64" t="s">
        <v>2778</v>
      </c>
      <c r="Z115" s="64" t="s">
        <v>3350</v>
      </c>
      <c r="AA115" s="72" t="s">
        <v>38</v>
      </c>
      <c r="AB115" s="27" t="s">
        <v>3351</v>
      </c>
      <c r="AC115" s="27" t="s">
        <v>2715</v>
      </c>
      <c r="AD115" s="27">
        <v>1386705710</v>
      </c>
      <c r="AE115" s="27" t="s">
        <v>75</v>
      </c>
      <c r="AF115" s="27" t="s">
        <v>75</v>
      </c>
      <c r="AG115" s="27" t="s">
        <v>171</v>
      </c>
      <c r="AH115" s="27">
        <v>288</v>
      </c>
    </row>
    <row r="116" spans="1:34" s="27" customFormat="1">
      <c r="A116" s="61">
        <v>106</v>
      </c>
      <c r="B116" s="62" t="s">
        <v>4846</v>
      </c>
      <c r="C116" s="63">
        <f t="shared" si="12"/>
        <v>9785171535490</v>
      </c>
      <c r="D116" s="64" t="s">
        <v>38</v>
      </c>
      <c r="E116" s="65" t="s">
        <v>58</v>
      </c>
      <c r="F116" s="66" t="s">
        <v>6</v>
      </c>
      <c r="G116" s="67">
        <v>224</v>
      </c>
      <c r="H116" s="121" t="s">
        <v>2723</v>
      </c>
      <c r="I116" s="64" t="s">
        <v>3352</v>
      </c>
      <c r="J116" s="64" t="s">
        <v>3353</v>
      </c>
      <c r="K116" s="68">
        <v>2023</v>
      </c>
      <c r="L116" s="64" t="s">
        <v>29</v>
      </c>
      <c r="M116" s="64" t="s">
        <v>2767</v>
      </c>
      <c r="N116" s="64" t="s">
        <v>2778</v>
      </c>
      <c r="O116" s="64" t="s">
        <v>3354</v>
      </c>
      <c r="P116" s="64" t="s">
        <v>3355</v>
      </c>
      <c r="Q116" s="115">
        <f t="shared" si="9"/>
        <v>32.299999999999997</v>
      </c>
      <c r="R116" s="1"/>
      <c r="S116" s="108" t="str">
        <f t="shared" si="10"/>
        <v/>
      </c>
      <c r="T116" s="69" t="str">
        <f t="shared" si="13"/>
        <v>Image</v>
      </c>
      <c r="U116" s="70">
        <v>9785171535490</v>
      </c>
      <c r="V116" s="64" t="s">
        <v>3356</v>
      </c>
      <c r="W116" s="120">
        <v>32.299999999999997</v>
      </c>
      <c r="X116" s="71" t="s">
        <v>3357</v>
      </c>
      <c r="Y116" s="64" t="s">
        <v>2778</v>
      </c>
      <c r="Z116" s="64" t="s">
        <v>3358</v>
      </c>
      <c r="AA116" s="72" t="s">
        <v>38</v>
      </c>
      <c r="AB116" s="27" t="s">
        <v>3359</v>
      </c>
      <c r="AC116" s="27" t="s">
        <v>2715</v>
      </c>
      <c r="AE116" s="27" t="s">
        <v>75</v>
      </c>
      <c r="AF116" s="27" t="s">
        <v>75</v>
      </c>
      <c r="AG116" s="27" t="s">
        <v>171</v>
      </c>
      <c r="AH116" s="27">
        <v>283</v>
      </c>
    </row>
    <row r="117" spans="1:34" s="27" customFormat="1">
      <c r="A117" s="61">
        <v>107</v>
      </c>
      <c r="B117" s="62" t="s">
        <v>4846</v>
      </c>
      <c r="C117" s="63">
        <f t="shared" si="12"/>
        <v>9783910741188</v>
      </c>
      <c r="D117" s="64" t="s">
        <v>106</v>
      </c>
      <c r="E117" s="65" t="s">
        <v>58</v>
      </c>
      <c r="F117" s="66" t="s">
        <v>6</v>
      </c>
      <c r="G117" s="67">
        <v>252</v>
      </c>
      <c r="H117" s="121" t="s">
        <v>2723</v>
      </c>
      <c r="I117" s="64" t="s">
        <v>3360</v>
      </c>
      <c r="J117" s="64" t="s">
        <v>3361</v>
      </c>
      <c r="K117" s="68">
        <v>2023</v>
      </c>
      <c r="L117" s="122" t="s">
        <v>1664</v>
      </c>
      <c r="M117" s="64" t="s">
        <v>3362</v>
      </c>
      <c r="N117" s="64" t="s">
        <v>2778</v>
      </c>
      <c r="O117" s="64" t="s">
        <v>3363</v>
      </c>
      <c r="P117" s="64" t="s">
        <v>3364</v>
      </c>
      <c r="Q117" s="115">
        <f t="shared" si="9"/>
        <v>52.8</v>
      </c>
      <c r="R117" s="1"/>
      <c r="S117" s="108" t="str">
        <f t="shared" si="10"/>
        <v/>
      </c>
      <c r="T117" s="69" t="str">
        <f t="shared" si="13"/>
        <v>Image</v>
      </c>
      <c r="U117" s="70">
        <v>9783910741188</v>
      </c>
      <c r="V117" s="64" t="s">
        <v>3365</v>
      </c>
      <c r="W117" s="120">
        <v>52.8</v>
      </c>
      <c r="X117" s="71" t="s">
        <v>3366</v>
      </c>
      <c r="Y117" s="64" t="s">
        <v>2778</v>
      </c>
      <c r="Z117" s="64" t="s">
        <v>3367</v>
      </c>
      <c r="AA117" s="72" t="s">
        <v>106</v>
      </c>
      <c r="AB117" s="27">
        <v>9783910741188</v>
      </c>
      <c r="AC117" s="27" t="s">
        <v>2715</v>
      </c>
      <c r="AD117" s="27">
        <v>1382583232</v>
      </c>
      <c r="AE117" s="27" t="s">
        <v>3018</v>
      </c>
      <c r="AF117" s="27" t="s">
        <v>59</v>
      </c>
      <c r="AG117" s="27" t="s">
        <v>171</v>
      </c>
      <c r="AH117" s="27">
        <v>550</v>
      </c>
    </row>
    <row r="118" spans="1:34" s="27" customFormat="1">
      <c r="A118" s="61">
        <v>108</v>
      </c>
      <c r="B118" s="62" t="s">
        <v>4846</v>
      </c>
      <c r="C118" s="63">
        <f t="shared" si="12"/>
        <v>9783910741195</v>
      </c>
      <c r="D118" s="125" t="s">
        <v>163</v>
      </c>
      <c r="E118" s="65" t="s">
        <v>58</v>
      </c>
      <c r="F118" s="66" t="s">
        <v>6</v>
      </c>
      <c r="G118" s="67">
        <v>252</v>
      </c>
      <c r="H118" s="121" t="s">
        <v>2723</v>
      </c>
      <c r="I118" s="64" t="s">
        <v>3368</v>
      </c>
      <c r="J118" s="64" t="s">
        <v>3361</v>
      </c>
      <c r="K118" s="68">
        <v>2023</v>
      </c>
      <c r="L118" s="122" t="s">
        <v>1664</v>
      </c>
      <c r="M118" s="64" t="s">
        <v>3362</v>
      </c>
      <c r="N118" s="64" t="s">
        <v>2778</v>
      </c>
      <c r="O118" s="64" t="s">
        <v>3363</v>
      </c>
      <c r="P118" s="64" t="s">
        <v>3364</v>
      </c>
      <c r="Q118" s="115">
        <f t="shared" si="9"/>
        <v>67.7</v>
      </c>
      <c r="R118" s="1"/>
      <c r="S118" s="108" t="str">
        <f t="shared" si="10"/>
        <v/>
      </c>
      <c r="T118" s="69" t="str">
        <f t="shared" si="13"/>
        <v>Image</v>
      </c>
      <c r="U118" s="70">
        <v>9783910741195</v>
      </c>
      <c r="V118" s="64" t="s">
        <v>3369</v>
      </c>
      <c r="W118" s="120">
        <v>67.7</v>
      </c>
      <c r="X118" s="71" t="s">
        <v>3366</v>
      </c>
      <c r="Y118" s="64" t="s">
        <v>2778</v>
      </c>
      <c r="Z118" s="64" t="s">
        <v>3367</v>
      </c>
      <c r="AA118" s="72" t="s">
        <v>38</v>
      </c>
      <c r="AB118" s="27">
        <v>9783910741195</v>
      </c>
      <c r="AC118" s="27" t="s">
        <v>2715</v>
      </c>
      <c r="AD118" s="27">
        <v>1382579998</v>
      </c>
      <c r="AE118" s="27" t="s">
        <v>3018</v>
      </c>
      <c r="AF118" s="27" t="s">
        <v>59</v>
      </c>
      <c r="AG118" s="27" t="s">
        <v>171</v>
      </c>
      <c r="AH118" s="27">
        <v>600</v>
      </c>
    </row>
    <row r="119" spans="1:34" s="27" customFormat="1">
      <c r="A119" s="61">
        <v>109</v>
      </c>
      <c r="B119" s="62"/>
      <c r="C119" s="63">
        <f t="shared" si="12"/>
        <v>9785041936723</v>
      </c>
      <c r="D119" s="64" t="s">
        <v>38</v>
      </c>
      <c r="E119" s="65" t="s">
        <v>58</v>
      </c>
      <c r="F119" s="66" t="s">
        <v>6</v>
      </c>
      <c r="G119" s="67">
        <v>320</v>
      </c>
      <c r="H119" s="64" t="s">
        <v>1170</v>
      </c>
      <c r="I119" s="64" t="s">
        <v>1171</v>
      </c>
      <c r="J119" s="64" t="s">
        <v>1172</v>
      </c>
      <c r="K119" s="68">
        <v>2024</v>
      </c>
      <c r="L119" s="64" t="s">
        <v>30</v>
      </c>
      <c r="M119" s="64" t="s">
        <v>121</v>
      </c>
      <c r="N119" s="64" t="s">
        <v>3370</v>
      </c>
      <c r="O119" s="64" t="s">
        <v>1173</v>
      </c>
      <c r="P119" s="64" t="s">
        <v>3371</v>
      </c>
      <c r="Q119" s="115">
        <f t="shared" si="9"/>
        <v>20.7</v>
      </c>
      <c r="R119" s="1"/>
      <c r="S119" s="108" t="str">
        <f t="shared" si="10"/>
        <v/>
      </c>
      <c r="T119" s="69" t="str">
        <f t="shared" si="13"/>
        <v>Image</v>
      </c>
      <c r="U119" s="70">
        <v>9785041936723</v>
      </c>
      <c r="V119" s="64" t="s">
        <v>1174</v>
      </c>
      <c r="W119" s="120">
        <v>20.7</v>
      </c>
      <c r="X119" s="71" t="s">
        <v>1177</v>
      </c>
      <c r="Y119" s="64" t="s">
        <v>1176</v>
      </c>
      <c r="Z119" s="64" t="s">
        <v>3372</v>
      </c>
      <c r="AA119" s="72" t="s">
        <v>38</v>
      </c>
      <c r="AB119" s="27" t="s">
        <v>1175</v>
      </c>
      <c r="AC119" s="27" t="s">
        <v>2715</v>
      </c>
      <c r="AE119" s="27" t="s">
        <v>81</v>
      </c>
      <c r="AF119" s="27" t="s">
        <v>2722</v>
      </c>
      <c r="AG119" s="27" t="s">
        <v>171</v>
      </c>
      <c r="AH119" s="27">
        <v>272</v>
      </c>
    </row>
    <row r="120" spans="1:34" s="27" customFormat="1">
      <c r="A120" s="61">
        <v>110</v>
      </c>
      <c r="B120" s="62"/>
      <c r="C120" s="63">
        <f t="shared" si="12"/>
        <v>9785171578817</v>
      </c>
      <c r="D120" s="64" t="s">
        <v>38</v>
      </c>
      <c r="E120" s="65" t="s">
        <v>58</v>
      </c>
      <c r="F120" s="66" t="s">
        <v>6</v>
      </c>
      <c r="G120" s="67">
        <v>320</v>
      </c>
      <c r="H120" s="64" t="s">
        <v>1178</v>
      </c>
      <c r="I120" s="64" t="s">
        <v>1179</v>
      </c>
      <c r="J120" s="64" t="s">
        <v>1180</v>
      </c>
      <c r="K120" s="68">
        <v>2024</v>
      </c>
      <c r="L120" s="64" t="s">
        <v>29</v>
      </c>
      <c r="M120" s="64" t="s">
        <v>1181</v>
      </c>
      <c r="N120" s="64" t="s">
        <v>3373</v>
      </c>
      <c r="O120" s="64" t="s">
        <v>1182</v>
      </c>
      <c r="P120" s="64" t="s">
        <v>3374</v>
      </c>
      <c r="Q120" s="115">
        <f t="shared" si="9"/>
        <v>22.4</v>
      </c>
      <c r="R120" s="1"/>
      <c r="S120" s="108" t="str">
        <f t="shared" si="10"/>
        <v/>
      </c>
      <c r="T120" s="69" t="str">
        <f t="shared" si="13"/>
        <v>Image</v>
      </c>
      <c r="U120" s="70">
        <v>9785171578817</v>
      </c>
      <c r="V120" s="64" t="s">
        <v>1183</v>
      </c>
      <c r="W120" s="120">
        <v>22.4</v>
      </c>
      <c r="X120" s="71" t="s">
        <v>3375</v>
      </c>
      <c r="Y120" s="64" t="s">
        <v>3376</v>
      </c>
      <c r="Z120" s="64" t="s">
        <v>3377</v>
      </c>
      <c r="AA120" s="72" t="s">
        <v>38</v>
      </c>
      <c r="AB120" s="27" t="s">
        <v>1184</v>
      </c>
      <c r="AC120" s="27" t="s">
        <v>2715</v>
      </c>
      <c r="AE120" s="27" t="s">
        <v>75</v>
      </c>
      <c r="AF120" s="27" t="s">
        <v>75</v>
      </c>
      <c r="AG120" s="27" t="s">
        <v>171</v>
      </c>
      <c r="AH120" s="27">
        <v>274</v>
      </c>
    </row>
    <row r="121" spans="1:34" s="27" customFormat="1">
      <c r="A121" s="61">
        <v>111</v>
      </c>
      <c r="B121" s="62"/>
      <c r="C121" s="63">
        <f t="shared" si="12"/>
        <v>9785171594718</v>
      </c>
      <c r="D121" s="64" t="s">
        <v>38</v>
      </c>
      <c r="E121" s="65" t="s">
        <v>58</v>
      </c>
      <c r="F121" s="66" t="s">
        <v>6</v>
      </c>
      <c r="G121" s="67">
        <v>320</v>
      </c>
      <c r="H121" s="64" t="s">
        <v>1185</v>
      </c>
      <c r="I121" s="64" t="s">
        <v>1186</v>
      </c>
      <c r="J121" s="64" t="s">
        <v>1187</v>
      </c>
      <c r="K121" s="68">
        <v>2024</v>
      </c>
      <c r="L121" s="64" t="s">
        <v>29</v>
      </c>
      <c r="M121" s="64" t="s">
        <v>1188</v>
      </c>
      <c r="N121" s="64" t="s">
        <v>3378</v>
      </c>
      <c r="O121" s="64" t="s">
        <v>1189</v>
      </c>
      <c r="P121" s="64" t="s">
        <v>3379</v>
      </c>
      <c r="Q121" s="115">
        <f t="shared" si="9"/>
        <v>25.8</v>
      </c>
      <c r="R121" s="1"/>
      <c r="S121" s="108" t="str">
        <f t="shared" si="10"/>
        <v/>
      </c>
      <c r="T121" s="69" t="str">
        <f t="shared" si="13"/>
        <v>Image</v>
      </c>
      <c r="U121" s="70">
        <v>9785171594718</v>
      </c>
      <c r="V121" s="64" t="s">
        <v>1190</v>
      </c>
      <c r="W121" s="120">
        <v>25.8</v>
      </c>
      <c r="X121" s="71" t="s">
        <v>3380</v>
      </c>
      <c r="Y121" s="64" t="s">
        <v>1192</v>
      </c>
      <c r="Z121" s="64" t="s">
        <v>3381</v>
      </c>
      <c r="AA121" s="72" t="s">
        <v>38</v>
      </c>
      <c r="AB121" s="27" t="s">
        <v>1191</v>
      </c>
      <c r="AC121" s="27" t="s">
        <v>2715</v>
      </c>
      <c r="AE121" s="27" t="s">
        <v>75</v>
      </c>
      <c r="AF121" s="27" t="s">
        <v>75</v>
      </c>
      <c r="AG121" s="27" t="s">
        <v>171</v>
      </c>
      <c r="AH121" s="27">
        <v>343</v>
      </c>
    </row>
    <row r="122" spans="1:34" s="27" customFormat="1">
      <c r="A122" s="61">
        <v>112</v>
      </c>
      <c r="B122" s="62"/>
      <c r="C122" s="63">
        <f t="shared" si="12"/>
        <v>9785041930608</v>
      </c>
      <c r="D122" s="64" t="s">
        <v>38</v>
      </c>
      <c r="E122" s="65" t="s">
        <v>58</v>
      </c>
      <c r="F122" s="66" t="s">
        <v>6</v>
      </c>
      <c r="G122" s="67">
        <v>416</v>
      </c>
      <c r="H122" s="64" t="s">
        <v>1193</v>
      </c>
      <c r="I122" s="64" t="s">
        <v>1194</v>
      </c>
      <c r="J122" s="64" t="s">
        <v>3382</v>
      </c>
      <c r="K122" s="68">
        <v>2024</v>
      </c>
      <c r="L122" s="64" t="s">
        <v>30</v>
      </c>
      <c r="M122" s="64" t="s">
        <v>1195</v>
      </c>
      <c r="N122" s="64" t="s">
        <v>3383</v>
      </c>
      <c r="O122" s="64" t="s">
        <v>1196</v>
      </c>
      <c r="P122" s="64" t="s">
        <v>3384</v>
      </c>
      <c r="Q122" s="115">
        <f t="shared" si="9"/>
        <v>33</v>
      </c>
      <c r="R122" s="1"/>
      <c r="S122" s="108" t="str">
        <f t="shared" si="10"/>
        <v/>
      </c>
      <c r="T122" s="69" t="str">
        <f t="shared" si="13"/>
        <v>Image</v>
      </c>
      <c r="U122" s="70">
        <v>9785041930608</v>
      </c>
      <c r="V122" s="64" t="s">
        <v>1197</v>
      </c>
      <c r="W122" s="120">
        <v>33</v>
      </c>
      <c r="X122" s="71" t="s">
        <v>3385</v>
      </c>
      <c r="Y122" s="64" t="s">
        <v>1199</v>
      </c>
      <c r="Z122" s="64" t="s">
        <v>3386</v>
      </c>
      <c r="AA122" s="72" t="s">
        <v>38</v>
      </c>
      <c r="AB122" s="27" t="s">
        <v>1198</v>
      </c>
      <c r="AC122" s="27" t="s">
        <v>2715</v>
      </c>
      <c r="AE122" s="27" t="s">
        <v>81</v>
      </c>
      <c r="AF122" s="27" t="s">
        <v>2722</v>
      </c>
      <c r="AG122" s="27" t="s">
        <v>171</v>
      </c>
      <c r="AH122" s="27">
        <v>437</v>
      </c>
    </row>
    <row r="123" spans="1:34" s="27" customFormat="1">
      <c r="A123" s="61">
        <v>113</v>
      </c>
      <c r="B123" s="62"/>
      <c r="C123" s="63">
        <f t="shared" si="12"/>
        <v>9785171617684</v>
      </c>
      <c r="D123" s="64" t="s">
        <v>38</v>
      </c>
      <c r="E123" s="65" t="s">
        <v>58</v>
      </c>
      <c r="F123" s="66" t="s">
        <v>6</v>
      </c>
      <c r="G123" s="67">
        <v>320</v>
      </c>
      <c r="H123" s="64" t="s">
        <v>1200</v>
      </c>
      <c r="I123" s="64" t="s">
        <v>1201</v>
      </c>
      <c r="J123" s="64" t="s">
        <v>3387</v>
      </c>
      <c r="K123" s="68">
        <v>2024</v>
      </c>
      <c r="L123" s="64" t="s">
        <v>29</v>
      </c>
      <c r="M123" s="64" t="s">
        <v>1202</v>
      </c>
      <c r="N123" s="64" t="s">
        <v>3388</v>
      </c>
      <c r="O123" s="64" t="s">
        <v>1203</v>
      </c>
      <c r="P123" s="64" t="s">
        <v>3389</v>
      </c>
      <c r="Q123" s="115">
        <f t="shared" si="9"/>
        <v>27.2</v>
      </c>
      <c r="R123" s="1"/>
      <c r="S123" s="108" t="str">
        <f t="shared" si="10"/>
        <v/>
      </c>
      <c r="T123" s="69" t="str">
        <f t="shared" si="13"/>
        <v>Image</v>
      </c>
      <c r="U123" s="70">
        <v>9785171617684</v>
      </c>
      <c r="V123" s="64" t="s">
        <v>1204</v>
      </c>
      <c r="W123" s="120">
        <v>27.2</v>
      </c>
      <c r="X123" s="71" t="s">
        <v>3390</v>
      </c>
      <c r="Y123" s="64" t="s">
        <v>3391</v>
      </c>
      <c r="Z123" s="64" t="s">
        <v>3392</v>
      </c>
      <c r="AA123" s="72" t="s">
        <v>38</v>
      </c>
      <c r="AB123" s="27" t="s">
        <v>1205</v>
      </c>
      <c r="AC123" s="27" t="s">
        <v>2715</v>
      </c>
      <c r="AE123" s="27" t="s">
        <v>75</v>
      </c>
      <c r="AF123" s="27" t="s">
        <v>75</v>
      </c>
      <c r="AG123" s="27" t="s">
        <v>171</v>
      </c>
      <c r="AH123" s="27">
        <v>334</v>
      </c>
    </row>
    <row r="124" spans="1:34" s="27" customFormat="1">
      <c r="A124" s="61">
        <v>114</v>
      </c>
      <c r="B124" s="62"/>
      <c r="C124" s="63">
        <f t="shared" si="12"/>
        <v>9785171511562</v>
      </c>
      <c r="D124" s="64" t="s">
        <v>38</v>
      </c>
      <c r="E124" s="65" t="s">
        <v>58</v>
      </c>
      <c r="F124" s="66" t="s">
        <v>6</v>
      </c>
      <c r="G124" s="67">
        <v>736</v>
      </c>
      <c r="H124" s="64" t="s">
        <v>1206</v>
      </c>
      <c r="I124" s="64" t="s">
        <v>1207</v>
      </c>
      <c r="J124" s="64" t="s">
        <v>3393</v>
      </c>
      <c r="K124" s="68">
        <v>2024</v>
      </c>
      <c r="L124" s="64" t="s">
        <v>29</v>
      </c>
      <c r="M124" s="64" t="s">
        <v>1208</v>
      </c>
      <c r="N124" s="64" t="s">
        <v>3394</v>
      </c>
      <c r="O124" s="64" t="s">
        <v>1209</v>
      </c>
      <c r="P124" s="64" t="s">
        <v>3395</v>
      </c>
      <c r="Q124" s="115">
        <f t="shared" si="9"/>
        <v>46</v>
      </c>
      <c r="R124" s="1"/>
      <c r="S124" s="108" t="str">
        <f t="shared" si="10"/>
        <v/>
      </c>
      <c r="T124" s="69" t="str">
        <f t="shared" si="13"/>
        <v>Image</v>
      </c>
      <c r="U124" s="70">
        <v>9785171511562</v>
      </c>
      <c r="V124" s="64" t="s">
        <v>1210</v>
      </c>
      <c r="W124" s="120">
        <v>46</v>
      </c>
      <c r="X124" s="71" t="s">
        <v>3396</v>
      </c>
      <c r="Y124" s="64" t="s">
        <v>3397</v>
      </c>
      <c r="Z124" s="64" t="s">
        <v>3398</v>
      </c>
      <c r="AA124" s="72" t="s">
        <v>38</v>
      </c>
      <c r="AB124" s="27" t="s">
        <v>1211</v>
      </c>
      <c r="AC124" s="27" t="s">
        <v>2715</v>
      </c>
      <c r="AE124" s="27" t="s">
        <v>75</v>
      </c>
      <c r="AF124" s="27" t="s">
        <v>75</v>
      </c>
      <c r="AG124" s="27" t="s">
        <v>171</v>
      </c>
      <c r="AH124" s="27">
        <v>603</v>
      </c>
    </row>
    <row r="125" spans="1:34" s="27" customFormat="1">
      <c r="A125" s="61">
        <v>115</v>
      </c>
      <c r="B125" s="62"/>
      <c r="C125" s="63">
        <f t="shared" si="12"/>
        <v>9785222345566</v>
      </c>
      <c r="D125" s="64" t="s">
        <v>38</v>
      </c>
      <c r="E125" s="65" t="s">
        <v>58</v>
      </c>
      <c r="F125" s="66" t="s">
        <v>6</v>
      </c>
      <c r="G125" s="67">
        <v>262</v>
      </c>
      <c r="H125" s="64" t="s">
        <v>1212</v>
      </c>
      <c r="I125" s="64" t="s">
        <v>1213</v>
      </c>
      <c r="J125" s="64" t="s">
        <v>1214</v>
      </c>
      <c r="K125" s="68">
        <v>2024</v>
      </c>
      <c r="L125" s="64" t="s">
        <v>1216</v>
      </c>
      <c r="M125" s="64" t="s">
        <v>1215</v>
      </c>
      <c r="N125" s="64" t="s">
        <v>3399</v>
      </c>
      <c r="O125" s="64" t="s">
        <v>1217</v>
      </c>
      <c r="P125" s="64" t="s">
        <v>3400</v>
      </c>
      <c r="Q125" s="115">
        <f t="shared" si="9"/>
        <v>42.7</v>
      </c>
      <c r="R125" s="1"/>
      <c r="S125" s="108" t="str">
        <f t="shared" si="10"/>
        <v/>
      </c>
      <c r="T125" s="69" t="str">
        <f t="shared" si="13"/>
        <v>Image</v>
      </c>
      <c r="U125" s="70">
        <v>9785222345566</v>
      </c>
      <c r="V125" s="64" t="s">
        <v>1218</v>
      </c>
      <c r="W125" s="120">
        <v>42.7</v>
      </c>
      <c r="X125" s="71" t="s">
        <v>3401</v>
      </c>
      <c r="Y125" s="64" t="s">
        <v>3402</v>
      </c>
      <c r="Z125" s="64" t="s">
        <v>3403</v>
      </c>
      <c r="AA125" s="72" t="s">
        <v>38</v>
      </c>
      <c r="AB125" s="27" t="s">
        <v>1219</v>
      </c>
      <c r="AC125" s="27" t="s">
        <v>2715</v>
      </c>
      <c r="AE125" s="27" t="s">
        <v>3404</v>
      </c>
      <c r="AF125" s="27" t="s">
        <v>1220</v>
      </c>
      <c r="AG125" s="27" t="s">
        <v>171</v>
      </c>
      <c r="AH125" s="27">
        <v>359</v>
      </c>
    </row>
    <row r="126" spans="1:34" s="27" customFormat="1">
      <c r="A126" s="61">
        <v>116</v>
      </c>
      <c r="B126" s="62"/>
      <c r="C126" s="63">
        <f t="shared" si="12"/>
        <v>9785171559755</v>
      </c>
      <c r="D126" s="64" t="s">
        <v>38</v>
      </c>
      <c r="E126" s="65" t="s">
        <v>58</v>
      </c>
      <c r="F126" s="66" t="s">
        <v>6</v>
      </c>
      <c r="G126" s="67">
        <v>352</v>
      </c>
      <c r="H126" s="64" t="s">
        <v>125</v>
      </c>
      <c r="I126" s="64" t="s">
        <v>700</v>
      </c>
      <c r="J126" s="64" t="s">
        <v>701</v>
      </c>
      <c r="K126" s="68">
        <v>2024</v>
      </c>
      <c r="L126" s="64" t="s">
        <v>29</v>
      </c>
      <c r="M126" s="64" t="s">
        <v>126</v>
      </c>
      <c r="N126" s="64" t="s">
        <v>3405</v>
      </c>
      <c r="O126" s="64" t="s">
        <v>3406</v>
      </c>
      <c r="P126" s="64" t="s">
        <v>3407</v>
      </c>
      <c r="Q126" s="115">
        <f t="shared" si="9"/>
        <v>27.5</v>
      </c>
      <c r="R126" s="1"/>
      <c r="S126" s="108" t="str">
        <f t="shared" si="10"/>
        <v/>
      </c>
      <c r="T126" s="69" t="str">
        <f t="shared" si="13"/>
        <v>Image</v>
      </c>
      <c r="U126" s="70">
        <v>9785171559755</v>
      </c>
      <c r="V126" s="64" t="s">
        <v>702</v>
      </c>
      <c r="W126" s="120">
        <v>27.5</v>
      </c>
      <c r="X126" s="71" t="s">
        <v>3408</v>
      </c>
      <c r="Y126" s="64" t="s">
        <v>3409</v>
      </c>
      <c r="Z126" s="64" t="s">
        <v>3410</v>
      </c>
      <c r="AA126" s="72" t="s">
        <v>38</v>
      </c>
      <c r="AB126" s="27" t="s">
        <v>703</v>
      </c>
      <c r="AC126" s="27" t="s">
        <v>2715</v>
      </c>
      <c r="AE126" s="27" t="s">
        <v>75</v>
      </c>
      <c r="AF126" s="27" t="s">
        <v>75</v>
      </c>
      <c r="AG126" s="27" t="s">
        <v>171</v>
      </c>
      <c r="AH126" s="27">
        <v>385</v>
      </c>
    </row>
    <row r="127" spans="1:34" s="27" customFormat="1">
      <c r="A127" s="61">
        <v>117</v>
      </c>
      <c r="B127" s="62"/>
      <c r="C127" s="63">
        <f t="shared" si="12"/>
        <v>9785171179748</v>
      </c>
      <c r="D127" s="64" t="s">
        <v>38</v>
      </c>
      <c r="E127" s="65" t="s">
        <v>58</v>
      </c>
      <c r="F127" s="66" t="s">
        <v>6</v>
      </c>
      <c r="G127" s="67">
        <v>448</v>
      </c>
      <c r="H127" s="64" t="s">
        <v>1221</v>
      </c>
      <c r="I127" s="64" t="s">
        <v>1222</v>
      </c>
      <c r="J127" s="64" t="s">
        <v>1223</v>
      </c>
      <c r="K127" s="68">
        <v>2024</v>
      </c>
      <c r="L127" s="64" t="s">
        <v>29</v>
      </c>
      <c r="M127" s="64" t="s">
        <v>1224</v>
      </c>
      <c r="N127" s="64" t="s">
        <v>3411</v>
      </c>
      <c r="O127" s="64" t="s">
        <v>1225</v>
      </c>
      <c r="P127" s="64" t="s">
        <v>3412</v>
      </c>
      <c r="Q127" s="115">
        <f t="shared" si="9"/>
        <v>28.5</v>
      </c>
      <c r="R127" s="1"/>
      <c r="S127" s="108" t="str">
        <f t="shared" si="10"/>
        <v/>
      </c>
      <c r="T127" s="69" t="str">
        <f t="shared" si="13"/>
        <v>Image</v>
      </c>
      <c r="U127" s="70">
        <v>9785171179748</v>
      </c>
      <c r="V127" s="64" t="s">
        <v>1226</v>
      </c>
      <c r="W127" s="120">
        <v>28.5</v>
      </c>
      <c r="X127" s="71" t="s">
        <v>1225</v>
      </c>
      <c r="Y127" s="64" t="s">
        <v>3413</v>
      </c>
      <c r="Z127" s="64" t="s">
        <v>3414</v>
      </c>
      <c r="AA127" s="72" t="s">
        <v>38</v>
      </c>
      <c r="AB127" s="27" t="s">
        <v>1227</v>
      </c>
      <c r="AC127" s="27" t="s">
        <v>2715</v>
      </c>
      <c r="AE127" s="27" t="s">
        <v>75</v>
      </c>
      <c r="AF127" s="27" t="s">
        <v>75</v>
      </c>
      <c r="AG127" s="27" t="s">
        <v>171</v>
      </c>
      <c r="AH127" s="27">
        <v>400</v>
      </c>
    </row>
    <row r="128" spans="1:34" s="27" customFormat="1">
      <c r="A128" s="61">
        <v>118</v>
      </c>
      <c r="B128" s="62"/>
      <c r="C128" s="63">
        <f t="shared" si="12"/>
        <v>9785041957247</v>
      </c>
      <c r="D128" s="64" t="s">
        <v>38</v>
      </c>
      <c r="E128" s="65" t="s">
        <v>58</v>
      </c>
      <c r="F128" s="66" t="s">
        <v>6</v>
      </c>
      <c r="G128" s="67">
        <v>320</v>
      </c>
      <c r="H128" s="64" t="s">
        <v>1228</v>
      </c>
      <c r="I128" s="64" t="s">
        <v>1229</v>
      </c>
      <c r="J128" s="64" t="s">
        <v>1230</v>
      </c>
      <c r="K128" s="68">
        <v>2024</v>
      </c>
      <c r="L128" s="64" t="s">
        <v>30</v>
      </c>
      <c r="M128" s="64" t="s">
        <v>1231</v>
      </c>
      <c r="N128" s="64" t="s">
        <v>1235</v>
      </c>
      <c r="O128" s="64" t="s">
        <v>1232</v>
      </c>
      <c r="P128" s="64" t="s">
        <v>3415</v>
      </c>
      <c r="Q128" s="115">
        <f t="shared" si="9"/>
        <v>20.5</v>
      </c>
      <c r="R128" s="1"/>
      <c r="S128" s="108" t="str">
        <f t="shared" si="10"/>
        <v/>
      </c>
      <c r="T128" s="69" t="str">
        <f t="shared" si="13"/>
        <v>Image</v>
      </c>
      <c r="U128" s="70">
        <v>9785041957247</v>
      </c>
      <c r="V128" s="64" t="s">
        <v>1233</v>
      </c>
      <c r="W128" s="120">
        <v>20.5</v>
      </c>
      <c r="X128" s="71" t="s">
        <v>3416</v>
      </c>
      <c r="Y128" s="64" t="s">
        <v>1235</v>
      </c>
      <c r="Z128" s="64" t="s">
        <v>3417</v>
      </c>
      <c r="AA128" s="72" t="s">
        <v>38</v>
      </c>
      <c r="AB128" s="27" t="s">
        <v>1234</v>
      </c>
      <c r="AC128" s="27" t="s">
        <v>2715</v>
      </c>
      <c r="AE128" s="27" t="s">
        <v>81</v>
      </c>
      <c r="AF128" s="27" t="s">
        <v>2722</v>
      </c>
      <c r="AG128" s="27" t="s">
        <v>171</v>
      </c>
      <c r="AH128" s="27">
        <v>267</v>
      </c>
    </row>
    <row r="129" spans="1:34" s="27" customFormat="1">
      <c r="A129" s="61">
        <v>119</v>
      </c>
      <c r="B129" s="62"/>
      <c r="C129" s="63">
        <f t="shared" si="12"/>
        <v>9785171610654</v>
      </c>
      <c r="D129" s="64" t="s">
        <v>38</v>
      </c>
      <c r="E129" s="65" t="s">
        <v>58</v>
      </c>
      <c r="F129" s="66" t="s">
        <v>6</v>
      </c>
      <c r="G129" s="67">
        <v>448</v>
      </c>
      <c r="H129" s="64" t="s">
        <v>1236</v>
      </c>
      <c r="I129" s="64" t="s">
        <v>1237</v>
      </c>
      <c r="J129" s="64" t="s">
        <v>1238</v>
      </c>
      <c r="K129" s="68">
        <v>2024</v>
      </c>
      <c r="L129" s="64" t="s">
        <v>29</v>
      </c>
      <c r="M129" s="64" t="s">
        <v>1239</v>
      </c>
      <c r="N129" s="64" t="s">
        <v>3418</v>
      </c>
      <c r="O129" s="64" t="s">
        <v>1240</v>
      </c>
      <c r="P129" s="64" t="s">
        <v>3419</v>
      </c>
      <c r="Q129" s="115">
        <f t="shared" si="9"/>
        <v>30.6</v>
      </c>
      <c r="R129" s="1"/>
      <c r="S129" s="108" t="str">
        <f t="shared" si="10"/>
        <v/>
      </c>
      <c r="T129" s="69" t="str">
        <f t="shared" si="13"/>
        <v>Image</v>
      </c>
      <c r="U129" s="70">
        <v>9785171610654</v>
      </c>
      <c r="V129" s="64" t="s">
        <v>1241</v>
      </c>
      <c r="W129" s="120">
        <v>30.6</v>
      </c>
      <c r="X129" s="71" t="s">
        <v>1243</v>
      </c>
      <c r="Y129" s="64" t="s">
        <v>3420</v>
      </c>
      <c r="Z129" s="64" t="s">
        <v>3421</v>
      </c>
      <c r="AA129" s="72" t="s">
        <v>38</v>
      </c>
      <c r="AB129" s="27" t="s">
        <v>1242</v>
      </c>
      <c r="AC129" s="27" t="s">
        <v>2715</v>
      </c>
      <c r="AE129" s="27" t="s">
        <v>75</v>
      </c>
      <c r="AF129" s="27" t="s">
        <v>75</v>
      </c>
      <c r="AG129" s="27" t="s">
        <v>171</v>
      </c>
      <c r="AH129" s="27">
        <v>428</v>
      </c>
    </row>
    <row r="130" spans="1:34" s="27" customFormat="1">
      <c r="A130" s="61">
        <v>120</v>
      </c>
      <c r="B130" s="62"/>
      <c r="C130" s="63">
        <f t="shared" si="12"/>
        <v>9785041773465</v>
      </c>
      <c r="D130" s="64" t="s">
        <v>38</v>
      </c>
      <c r="E130" s="65" t="s">
        <v>58</v>
      </c>
      <c r="F130" s="66" t="s">
        <v>6</v>
      </c>
      <c r="G130" s="67">
        <v>352</v>
      </c>
      <c r="H130" s="64" t="s">
        <v>1244</v>
      </c>
      <c r="I130" s="64" t="s">
        <v>1245</v>
      </c>
      <c r="J130" s="64" t="s">
        <v>1246</v>
      </c>
      <c r="K130" s="68">
        <v>2024</v>
      </c>
      <c r="L130" s="64" t="s">
        <v>30</v>
      </c>
      <c r="M130" s="64" t="s">
        <v>1247</v>
      </c>
      <c r="N130" s="64" t="s">
        <v>3422</v>
      </c>
      <c r="O130" s="64" t="s">
        <v>1248</v>
      </c>
      <c r="P130" s="64" t="s">
        <v>3423</v>
      </c>
      <c r="Q130" s="115">
        <f t="shared" si="9"/>
        <v>22.5</v>
      </c>
      <c r="R130" s="1"/>
      <c r="S130" s="108" t="str">
        <f t="shared" si="10"/>
        <v/>
      </c>
      <c r="T130" s="69" t="str">
        <f t="shared" si="13"/>
        <v>Image</v>
      </c>
      <c r="U130" s="70">
        <v>9785041773465</v>
      </c>
      <c r="V130" s="64" t="s">
        <v>1249</v>
      </c>
      <c r="W130" s="120">
        <v>22.5</v>
      </c>
      <c r="X130" s="71" t="s">
        <v>3424</v>
      </c>
      <c r="Y130" s="64" t="s">
        <v>1251</v>
      </c>
      <c r="Z130" s="64" t="s">
        <v>3425</v>
      </c>
      <c r="AA130" s="72" t="s">
        <v>38</v>
      </c>
      <c r="AB130" s="27" t="s">
        <v>1250</v>
      </c>
      <c r="AC130" s="27" t="s">
        <v>2715</v>
      </c>
      <c r="AE130" s="27" t="s">
        <v>81</v>
      </c>
      <c r="AF130" s="27" t="s">
        <v>2722</v>
      </c>
      <c r="AG130" s="27" t="s">
        <v>171</v>
      </c>
      <c r="AH130" s="27">
        <v>281</v>
      </c>
    </row>
    <row r="131" spans="1:34" s="27" customFormat="1">
      <c r="A131" s="61">
        <v>121</v>
      </c>
      <c r="B131" s="62"/>
      <c r="C131" s="63">
        <f t="shared" si="12"/>
        <v>9785171610227</v>
      </c>
      <c r="D131" s="64" t="s">
        <v>38</v>
      </c>
      <c r="E131" s="65" t="s">
        <v>58</v>
      </c>
      <c r="F131" s="66" t="s">
        <v>6</v>
      </c>
      <c r="G131" s="67">
        <v>320</v>
      </c>
      <c r="H131" s="64" t="s">
        <v>704</v>
      </c>
      <c r="I131" s="64" t="s">
        <v>705</v>
      </c>
      <c r="J131" s="64" t="s">
        <v>3426</v>
      </c>
      <c r="K131" s="68">
        <v>2024</v>
      </c>
      <c r="L131" s="64" t="s">
        <v>29</v>
      </c>
      <c r="M131" s="64" t="s">
        <v>62</v>
      </c>
      <c r="N131" s="64" t="s">
        <v>3427</v>
      </c>
      <c r="O131" s="64" t="s">
        <v>706</v>
      </c>
      <c r="P131" s="64" t="s">
        <v>3428</v>
      </c>
      <c r="Q131" s="115">
        <f t="shared" si="9"/>
        <v>16.899999999999999</v>
      </c>
      <c r="R131" s="1"/>
      <c r="S131" s="108" t="str">
        <f t="shared" si="10"/>
        <v/>
      </c>
      <c r="T131" s="69" t="str">
        <f t="shared" si="13"/>
        <v>Image</v>
      </c>
      <c r="U131" s="70">
        <v>9785171610227</v>
      </c>
      <c r="V131" s="64" t="s">
        <v>707</v>
      </c>
      <c r="W131" s="120">
        <v>16.899999999999999</v>
      </c>
      <c r="X131" s="71" t="s">
        <v>3429</v>
      </c>
      <c r="Y131" s="64" t="s">
        <v>3430</v>
      </c>
      <c r="Z131" s="64" t="s">
        <v>3431</v>
      </c>
      <c r="AA131" s="72" t="s">
        <v>38</v>
      </c>
      <c r="AB131" s="27" t="s">
        <v>708</v>
      </c>
      <c r="AC131" s="27" t="s">
        <v>2715</v>
      </c>
      <c r="AE131" s="27" t="s">
        <v>75</v>
      </c>
      <c r="AF131" s="27" t="s">
        <v>75</v>
      </c>
      <c r="AG131" s="27" t="s">
        <v>171</v>
      </c>
      <c r="AH131" s="27">
        <v>287</v>
      </c>
    </row>
    <row r="132" spans="1:34" s="27" customFormat="1">
      <c r="A132" s="61">
        <v>122</v>
      </c>
      <c r="B132" s="62"/>
      <c r="C132" s="63">
        <f t="shared" si="12"/>
        <v>9785041938420</v>
      </c>
      <c r="D132" s="64" t="s">
        <v>38</v>
      </c>
      <c r="E132" s="65" t="s">
        <v>58</v>
      </c>
      <c r="F132" s="66" t="s">
        <v>6</v>
      </c>
      <c r="G132" s="67">
        <v>320</v>
      </c>
      <c r="H132" s="64" t="s">
        <v>1252</v>
      </c>
      <c r="I132" s="64" t="s">
        <v>1253</v>
      </c>
      <c r="J132" s="64" t="s">
        <v>1254</v>
      </c>
      <c r="K132" s="68">
        <v>2024</v>
      </c>
      <c r="L132" s="64" t="s">
        <v>30</v>
      </c>
      <c r="M132" s="64" t="s">
        <v>92</v>
      </c>
      <c r="N132" s="64" t="s">
        <v>3432</v>
      </c>
      <c r="O132" s="64" t="s">
        <v>1255</v>
      </c>
      <c r="P132" s="64" t="s">
        <v>3433</v>
      </c>
      <c r="Q132" s="115">
        <f t="shared" si="9"/>
        <v>24.4</v>
      </c>
      <c r="R132" s="1"/>
      <c r="S132" s="108" t="str">
        <f t="shared" si="10"/>
        <v/>
      </c>
      <c r="T132" s="69" t="str">
        <f t="shared" si="13"/>
        <v>Image</v>
      </c>
      <c r="U132" s="70">
        <v>9785041938420</v>
      </c>
      <c r="V132" s="64" t="s">
        <v>1256</v>
      </c>
      <c r="W132" s="120">
        <v>24.4</v>
      </c>
      <c r="X132" s="71" t="s">
        <v>3434</v>
      </c>
      <c r="Y132" s="64" t="s">
        <v>3432</v>
      </c>
      <c r="Z132" s="64" t="s">
        <v>3435</v>
      </c>
      <c r="AA132" s="72" t="s">
        <v>38</v>
      </c>
      <c r="AB132" s="27" t="s">
        <v>1257</v>
      </c>
      <c r="AC132" s="27" t="s">
        <v>2715</v>
      </c>
      <c r="AE132" s="27" t="s">
        <v>81</v>
      </c>
      <c r="AF132" s="27" t="s">
        <v>2722</v>
      </c>
      <c r="AG132" s="27" t="s">
        <v>171</v>
      </c>
      <c r="AH132" s="27">
        <v>283</v>
      </c>
    </row>
    <row r="133" spans="1:34" s="27" customFormat="1">
      <c r="A133" s="61">
        <v>123</v>
      </c>
      <c r="B133" s="62"/>
      <c r="C133" s="63">
        <f t="shared" si="12"/>
        <v>9785041946609</v>
      </c>
      <c r="D133" s="64" t="s">
        <v>38</v>
      </c>
      <c r="E133" s="65" t="s">
        <v>58</v>
      </c>
      <c r="F133" s="66" t="s">
        <v>6</v>
      </c>
      <c r="G133" s="67">
        <v>320</v>
      </c>
      <c r="H133" s="64" t="s">
        <v>1252</v>
      </c>
      <c r="I133" s="64" t="s">
        <v>1258</v>
      </c>
      <c r="J133" s="64" t="s">
        <v>1259</v>
      </c>
      <c r="K133" s="68">
        <v>2024</v>
      </c>
      <c r="L133" s="64" t="s">
        <v>30</v>
      </c>
      <c r="M133" s="64" t="s">
        <v>92</v>
      </c>
      <c r="N133" s="64" t="s">
        <v>3432</v>
      </c>
      <c r="O133" s="64" t="s">
        <v>1260</v>
      </c>
      <c r="P133" s="64" t="s">
        <v>3436</v>
      </c>
      <c r="Q133" s="115">
        <f t="shared" si="9"/>
        <v>24.7</v>
      </c>
      <c r="R133" s="1"/>
      <c r="S133" s="108" t="str">
        <f t="shared" si="10"/>
        <v/>
      </c>
      <c r="T133" s="69" t="str">
        <f t="shared" si="13"/>
        <v>Image</v>
      </c>
      <c r="U133" s="70">
        <v>9785041946609</v>
      </c>
      <c r="V133" s="64" t="s">
        <v>1261</v>
      </c>
      <c r="W133" s="120">
        <v>24.7</v>
      </c>
      <c r="X133" s="71" t="s">
        <v>3437</v>
      </c>
      <c r="Y133" s="64" t="s">
        <v>3432</v>
      </c>
      <c r="Z133" s="64" t="s">
        <v>3438</v>
      </c>
      <c r="AA133" s="72" t="s">
        <v>38</v>
      </c>
      <c r="AB133" s="27" t="s">
        <v>1262</v>
      </c>
      <c r="AC133" s="27" t="s">
        <v>2715</v>
      </c>
      <c r="AD133" s="27">
        <v>1134532765</v>
      </c>
      <c r="AE133" s="27" t="s">
        <v>81</v>
      </c>
      <c r="AF133" s="27" t="s">
        <v>2722</v>
      </c>
      <c r="AG133" s="27" t="s">
        <v>171</v>
      </c>
      <c r="AH133" s="27">
        <v>291</v>
      </c>
    </row>
    <row r="134" spans="1:34" s="27" customFormat="1">
      <c r="A134" s="61">
        <v>124</v>
      </c>
      <c r="B134" s="62"/>
      <c r="C134" s="63">
        <f t="shared" si="12"/>
        <v>9785171492625</v>
      </c>
      <c r="D134" s="64" t="s">
        <v>38</v>
      </c>
      <c r="E134" s="65" t="s">
        <v>58</v>
      </c>
      <c r="F134" s="66" t="s">
        <v>6</v>
      </c>
      <c r="G134" s="67">
        <v>480</v>
      </c>
      <c r="H134" s="64" t="s">
        <v>3439</v>
      </c>
      <c r="I134" s="64" t="s">
        <v>1263</v>
      </c>
      <c r="J134" s="64" t="s">
        <v>1264</v>
      </c>
      <c r="K134" s="68">
        <v>2024</v>
      </c>
      <c r="L134" s="64" t="s">
        <v>29</v>
      </c>
      <c r="M134" s="64" t="s">
        <v>1265</v>
      </c>
      <c r="N134" s="64" t="s">
        <v>3440</v>
      </c>
      <c r="O134" s="64" t="s">
        <v>1266</v>
      </c>
      <c r="P134" s="64" t="s">
        <v>3441</v>
      </c>
      <c r="Q134" s="115">
        <f t="shared" si="9"/>
        <v>32.200000000000003</v>
      </c>
      <c r="R134" s="1"/>
      <c r="S134" s="108" t="str">
        <f t="shared" si="10"/>
        <v/>
      </c>
      <c r="T134" s="69" t="str">
        <f t="shared" si="13"/>
        <v>Image</v>
      </c>
      <c r="U134" s="70">
        <v>9785171492625</v>
      </c>
      <c r="V134" s="64" t="s">
        <v>1267</v>
      </c>
      <c r="W134" s="120">
        <v>32.200000000000003</v>
      </c>
      <c r="X134" s="71" t="s">
        <v>3442</v>
      </c>
      <c r="Y134" s="64" t="s">
        <v>3443</v>
      </c>
      <c r="Z134" s="64" t="s">
        <v>3444</v>
      </c>
      <c r="AA134" s="72" t="s">
        <v>38</v>
      </c>
      <c r="AB134" s="27" t="s">
        <v>1268</v>
      </c>
      <c r="AC134" s="27" t="s">
        <v>2715</v>
      </c>
      <c r="AE134" s="27" t="s">
        <v>75</v>
      </c>
      <c r="AF134" s="27" t="s">
        <v>75</v>
      </c>
      <c r="AG134" s="27" t="s">
        <v>171</v>
      </c>
      <c r="AH134" s="27">
        <v>455</v>
      </c>
    </row>
    <row r="135" spans="1:34" s="27" customFormat="1">
      <c r="A135" s="61">
        <v>125</v>
      </c>
      <c r="B135" s="62"/>
      <c r="C135" s="63">
        <f t="shared" si="12"/>
        <v>9785041809966</v>
      </c>
      <c r="D135" s="64" t="s">
        <v>38</v>
      </c>
      <c r="E135" s="65" t="s">
        <v>58</v>
      </c>
      <c r="F135" s="66" t="s">
        <v>6</v>
      </c>
      <c r="G135" s="67">
        <v>352</v>
      </c>
      <c r="H135" s="64" t="s">
        <v>1269</v>
      </c>
      <c r="I135" s="64" t="s">
        <v>1270</v>
      </c>
      <c r="J135" s="64" t="s">
        <v>3445</v>
      </c>
      <c r="K135" s="68">
        <v>2024</v>
      </c>
      <c r="L135" s="64" t="s">
        <v>30</v>
      </c>
      <c r="M135" s="64" t="s">
        <v>1271</v>
      </c>
      <c r="N135" s="64" t="s">
        <v>1275</v>
      </c>
      <c r="O135" s="64" t="s">
        <v>1272</v>
      </c>
      <c r="P135" s="64" t="s">
        <v>3446</v>
      </c>
      <c r="Q135" s="115">
        <f t="shared" si="9"/>
        <v>26.6</v>
      </c>
      <c r="R135" s="1"/>
      <c r="S135" s="108" t="str">
        <f t="shared" si="10"/>
        <v/>
      </c>
      <c r="T135" s="69" t="str">
        <f t="shared" si="13"/>
        <v>Image</v>
      </c>
      <c r="U135" s="70">
        <v>9785041809966</v>
      </c>
      <c r="V135" s="64" t="s">
        <v>1273</v>
      </c>
      <c r="W135" s="120">
        <v>26.6</v>
      </c>
      <c r="X135" s="71" t="s">
        <v>1276</v>
      </c>
      <c r="Y135" s="64" t="s">
        <v>1275</v>
      </c>
      <c r="Z135" s="64" t="s">
        <v>3447</v>
      </c>
      <c r="AA135" s="72" t="s">
        <v>38</v>
      </c>
      <c r="AB135" s="27" t="s">
        <v>1274</v>
      </c>
      <c r="AC135" s="27" t="s">
        <v>2715</v>
      </c>
      <c r="AE135" s="27" t="s">
        <v>81</v>
      </c>
      <c r="AF135" s="27" t="s">
        <v>2722</v>
      </c>
      <c r="AG135" s="27" t="s">
        <v>171</v>
      </c>
      <c r="AH135" s="27">
        <v>358</v>
      </c>
    </row>
    <row r="136" spans="1:34" s="27" customFormat="1">
      <c r="A136" s="61">
        <v>126</v>
      </c>
      <c r="B136" s="62"/>
      <c r="C136" s="63">
        <f t="shared" si="12"/>
        <v>9785002223312</v>
      </c>
      <c r="D136" s="64" t="s">
        <v>38</v>
      </c>
      <c r="E136" s="65" t="s">
        <v>58</v>
      </c>
      <c r="F136" s="66" t="s">
        <v>6</v>
      </c>
      <c r="G136" s="67">
        <v>256</v>
      </c>
      <c r="H136" s="64" t="s">
        <v>3448</v>
      </c>
      <c r="I136" s="64" t="s">
        <v>1277</v>
      </c>
      <c r="J136" s="64" t="s">
        <v>1278</v>
      </c>
      <c r="K136" s="68">
        <v>2024</v>
      </c>
      <c r="L136" s="64" t="s">
        <v>70</v>
      </c>
      <c r="M136" s="64" t="s">
        <v>901</v>
      </c>
      <c r="N136" s="64" t="s">
        <v>3449</v>
      </c>
      <c r="O136" s="64" t="s">
        <v>1279</v>
      </c>
      <c r="P136" s="64" t="s">
        <v>3450</v>
      </c>
      <c r="Q136" s="115">
        <f t="shared" si="9"/>
        <v>28.9</v>
      </c>
      <c r="R136" s="1"/>
      <c r="S136" s="108" t="str">
        <f t="shared" si="10"/>
        <v/>
      </c>
      <c r="T136" s="69" t="str">
        <f t="shared" si="13"/>
        <v>Image</v>
      </c>
      <c r="U136" s="70">
        <v>9785002223312</v>
      </c>
      <c r="V136" s="64" t="s">
        <v>1280</v>
      </c>
      <c r="W136" s="120">
        <v>28.9</v>
      </c>
      <c r="X136" s="71" t="s">
        <v>3451</v>
      </c>
      <c r="Y136" s="64" t="s">
        <v>3452</v>
      </c>
      <c r="Z136" s="64" t="s">
        <v>3453</v>
      </c>
      <c r="AA136" s="72" t="s">
        <v>38</v>
      </c>
      <c r="AB136" s="27" t="s">
        <v>1281</v>
      </c>
      <c r="AC136" s="27" t="s">
        <v>2715</v>
      </c>
      <c r="AE136" s="27" t="s">
        <v>3036</v>
      </c>
      <c r="AF136" s="27" t="s">
        <v>77</v>
      </c>
      <c r="AG136" s="27" t="s">
        <v>171</v>
      </c>
      <c r="AH136" s="27">
        <v>255</v>
      </c>
    </row>
    <row r="137" spans="1:34" s="27" customFormat="1">
      <c r="A137" s="61">
        <v>127</v>
      </c>
      <c r="B137" s="62"/>
      <c r="C137" s="63">
        <f t="shared" si="12"/>
        <v>9785171592424</v>
      </c>
      <c r="D137" s="64" t="s">
        <v>38</v>
      </c>
      <c r="E137" s="65" t="s">
        <v>58</v>
      </c>
      <c r="F137" s="66" t="s">
        <v>6</v>
      </c>
      <c r="G137" s="67">
        <v>352</v>
      </c>
      <c r="H137" s="64" t="s">
        <v>1282</v>
      </c>
      <c r="I137" s="64" t="s">
        <v>1283</v>
      </c>
      <c r="J137" s="64" t="s">
        <v>1284</v>
      </c>
      <c r="K137" s="68">
        <v>2024</v>
      </c>
      <c r="L137" s="64" t="s">
        <v>29</v>
      </c>
      <c r="M137" s="64" t="s">
        <v>1285</v>
      </c>
      <c r="N137" s="64" t="s">
        <v>3454</v>
      </c>
      <c r="O137" s="64" t="s">
        <v>1286</v>
      </c>
      <c r="P137" s="64" t="s">
        <v>3455</v>
      </c>
      <c r="Q137" s="115">
        <f t="shared" si="9"/>
        <v>27.8</v>
      </c>
      <c r="R137" s="1"/>
      <c r="S137" s="108" t="str">
        <f t="shared" si="10"/>
        <v/>
      </c>
      <c r="T137" s="69" t="str">
        <f t="shared" si="13"/>
        <v>Image</v>
      </c>
      <c r="U137" s="70">
        <v>9785171592424</v>
      </c>
      <c r="V137" s="64" t="s">
        <v>1287</v>
      </c>
      <c r="W137" s="120">
        <v>27.8</v>
      </c>
      <c r="X137" s="71" t="s">
        <v>3456</v>
      </c>
      <c r="Y137" s="64" t="s">
        <v>3457</v>
      </c>
      <c r="Z137" s="64" t="s">
        <v>3458</v>
      </c>
      <c r="AA137" s="72" t="s">
        <v>38</v>
      </c>
      <c r="AB137" s="27" t="s">
        <v>1288</v>
      </c>
      <c r="AC137" s="27" t="s">
        <v>2715</v>
      </c>
      <c r="AE137" s="27" t="s">
        <v>75</v>
      </c>
      <c r="AF137" s="27" t="s">
        <v>75</v>
      </c>
      <c r="AG137" s="27" t="s">
        <v>171</v>
      </c>
      <c r="AH137" s="27">
        <v>360</v>
      </c>
    </row>
    <row r="138" spans="1:34" s="27" customFormat="1">
      <c r="A138" s="61">
        <v>128</v>
      </c>
      <c r="B138" s="62"/>
      <c r="C138" s="63">
        <f t="shared" si="12"/>
        <v>9785171598181</v>
      </c>
      <c r="D138" s="64" t="s">
        <v>106</v>
      </c>
      <c r="E138" s="65" t="s">
        <v>58</v>
      </c>
      <c r="F138" s="66" t="s">
        <v>6</v>
      </c>
      <c r="G138" s="67">
        <v>416</v>
      </c>
      <c r="H138" s="64" t="s">
        <v>127</v>
      </c>
      <c r="I138" s="64" t="s">
        <v>1289</v>
      </c>
      <c r="J138" s="64" t="s">
        <v>1290</v>
      </c>
      <c r="K138" s="68">
        <v>2023</v>
      </c>
      <c r="L138" s="64" t="s">
        <v>29</v>
      </c>
      <c r="M138" s="64" t="s">
        <v>1291</v>
      </c>
      <c r="N138" s="64" t="s">
        <v>3459</v>
      </c>
      <c r="O138" s="64" t="s">
        <v>1292</v>
      </c>
      <c r="P138" s="64" t="s">
        <v>3460</v>
      </c>
      <c r="Q138" s="115">
        <f t="shared" si="9"/>
        <v>48.3</v>
      </c>
      <c r="R138" s="1"/>
      <c r="S138" s="108" t="str">
        <f t="shared" si="10"/>
        <v/>
      </c>
      <c r="T138" s="69" t="str">
        <f t="shared" si="13"/>
        <v>Image</v>
      </c>
      <c r="U138" s="70">
        <v>9785171598181</v>
      </c>
      <c r="V138" s="64" t="s">
        <v>1293</v>
      </c>
      <c r="W138" s="120">
        <v>48.3</v>
      </c>
      <c r="X138" s="71" t="s">
        <v>3461</v>
      </c>
      <c r="Y138" s="64" t="s">
        <v>128</v>
      </c>
      <c r="Z138" s="64" t="s">
        <v>3462</v>
      </c>
      <c r="AA138" s="72" t="s">
        <v>106</v>
      </c>
      <c r="AB138" s="27" t="s">
        <v>1294</v>
      </c>
      <c r="AC138" s="27" t="s">
        <v>2715</v>
      </c>
      <c r="AE138" s="27" t="s">
        <v>75</v>
      </c>
      <c r="AF138" s="27" t="s">
        <v>75</v>
      </c>
      <c r="AG138" s="27" t="s">
        <v>171</v>
      </c>
      <c r="AH138" s="27">
        <v>597</v>
      </c>
    </row>
    <row r="139" spans="1:34" s="27" customFormat="1">
      <c r="A139" s="61">
        <v>129</v>
      </c>
      <c r="B139" s="62"/>
      <c r="C139" s="63">
        <f t="shared" ref="C139:C168" si="14">HYPERLINK("https://sentrumbookstore.com/catalog/books/"&amp;U139&amp;"/",U139)</f>
        <v>9785041909925</v>
      </c>
      <c r="D139" s="64" t="s">
        <v>38</v>
      </c>
      <c r="E139" s="65" t="s">
        <v>58</v>
      </c>
      <c r="F139" s="66" t="s">
        <v>6</v>
      </c>
      <c r="G139" s="67">
        <v>320</v>
      </c>
      <c r="H139" s="64" t="s">
        <v>1295</v>
      </c>
      <c r="I139" s="64" t="s">
        <v>1296</v>
      </c>
      <c r="J139" s="64" t="s">
        <v>1297</v>
      </c>
      <c r="K139" s="68">
        <v>2024</v>
      </c>
      <c r="L139" s="64" t="s">
        <v>30</v>
      </c>
      <c r="M139" s="64" t="s">
        <v>93</v>
      </c>
      <c r="N139" s="64" t="s">
        <v>1301</v>
      </c>
      <c r="O139" s="64" t="s">
        <v>1298</v>
      </c>
      <c r="P139" s="64" t="s">
        <v>3463</v>
      </c>
      <c r="Q139" s="115">
        <f t="shared" ref="Q139:Q174" si="15">ROUND(W139*(100%-Discount),1)</f>
        <v>22.5</v>
      </c>
      <c r="R139" s="1"/>
      <c r="S139" s="108" t="str">
        <f t="shared" ref="S139:S174" si="16">IF(R139="","",R139*Q139)</f>
        <v/>
      </c>
      <c r="T139" s="69" t="str">
        <f t="shared" ref="T139:T168" si="17">HYPERLINK(V139,"Image")</f>
        <v>Image</v>
      </c>
      <c r="U139" s="70">
        <v>9785041909925</v>
      </c>
      <c r="V139" s="64" t="s">
        <v>1299</v>
      </c>
      <c r="W139" s="120">
        <v>22.5</v>
      </c>
      <c r="X139" s="71" t="s">
        <v>3464</v>
      </c>
      <c r="Y139" s="64" t="s">
        <v>1301</v>
      </c>
      <c r="Z139" s="64" t="s">
        <v>3465</v>
      </c>
      <c r="AA139" s="72" t="s">
        <v>38</v>
      </c>
      <c r="AB139" s="27" t="s">
        <v>1300</v>
      </c>
      <c r="AC139" s="27" t="s">
        <v>2715</v>
      </c>
      <c r="AE139" s="27" t="s">
        <v>81</v>
      </c>
      <c r="AF139" s="27" t="s">
        <v>2722</v>
      </c>
      <c r="AG139" s="27" t="s">
        <v>171</v>
      </c>
      <c r="AH139" s="27">
        <v>317</v>
      </c>
    </row>
    <row r="140" spans="1:34" s="27" customFormat="1">
      <c r="A140" s="61">
        <v>130</v>
      </c>
      <c r="B140" s="62"/>
      <c r="C140" s="63">
        <f t="shared" si="14"/>
        <v>9785171583910</v>
      </c>
      <c r="D140" s="64" t="s">
        <v>38</v>
      </c>
      <c r="E140" s="65" t="s">
        <v>58</v>
      </c>
      <c r="F140" s="66" t="s">
        <v>6</v>
      </c>
      <c r="G140" s="67">
        <v>672</v>
      </c>
      <c r="H140" s="64" t="s">
        <v>1302</v>
      </c>
      <c r="I140" s="64" t="s">
        <v>1303</v>
      </c>
      <c r="J140" s="64" t="s">
        <v>3466</v>
      </c>
      <c r="K140" s="68">
        <v>2024</v>
      </c>
      <c r="L140" s="64" t="s">
        <v>29</v>
      </c>
      <c r="M140" s="64" t="s">
        <v>3467</v>
      </c>
      <c r="N140" s="64" t="s">
        <v>1307</v>
      </c>
      <c r="O140" s="64" t="s">
        <v>1304</v>
      </c>
      <c r="P140" s="64" t="s">
        <v>3468</v>
      </c>
      <c r="Q140" s="115">
        <f t="shared" si="15"/>
        <v>38.9</v>
      </c>
      <c r="R140" s="1"/>
      <c r="S140" s="108" t="str">
        <f t="shared" si="16"/>
        <v/>
      </c>
      <c r="T140" s="69" t="str">
        <f t="shared" si="17"/>
        <v>Image</v>
      </c>
      <c r="U140" s="70">
        <v>9785171583910</v>
      </c>
      <c r="V140" s="64" t="s">
        <v>1305</v>
      </c>
      <c r="W140" s="120">
        <v>38.9</v>
      </c>
      <c r="X140" s="71" t="s">
        <v>3469</v>
      </c>
      <c r="Y140" s="64" t="s">
        <v>3470</v>
      </c>
      <c r="Z140" s="64" t="s">
        <v>3471</v>
      </c>
      <c r="AA140" s="72" t="s">
        <v>38</v>
      </c>
      <c r="AB140" s="27" t="s">
        <v>1306</v>
      </c>
      <c r="AC140" s="27" t="s">
        <v>2715</v>
      </c>
      <c r="AE140" s="27" t="s">
        <v>75</v>
      </c>
      <c r="AF140" s="27" t="s">
        <v>75</v>
      </c>
      <c r="AG140" s="27" t="s">
        <v>171</v>
      </c>
      <c r="AH140" s="27">
        <v>585</v>
      </c>
    </row>
    <row r="141" spans="1:34" s="27" customFormat="1">
      <c r="A141" s="61">
        <v>131</v>
      </c>
      <c r="B141" s="62"/>
      <c r="C141" s="63">
        <f t="shared" si="14"/>
        <v>9785041932619</v>
      </c>
      <c r="D141" s="64" t="s">
        <v>106</v>
      </c>
      <c r="E141" s="65" t="s">
        <v>58</v>
      </c>
      <c r="F141" s="66" t="s">
        <v>6</v>
      </c>
      <c r="G141" s="67">
        <v>416</v>
      </c>
      <c r="H141" s="64" t="s">
        <v>3472</v>
      </c>
      <c r="I141" s="64" t="s">
        <v>1308</v>
      </c>
      <c r="J141" s="64" t="s">
        <v>1309</v>
      </c>
      <c r="K141" s="68">
        <v>2024</v>
      </c>
      <c r="L141" s="64" t="s">
        <v>30</v>
      </c>
      <c r="M141" s="64" t="s">
        <v>1310</v>
      </c>
      <c r="N141" s="64" t="s">
        <v>3473</v>
      </c>
      <c r="O141" s="64" t="s">
        <v>1311</v>
      </c>
      <c r="P141" s="64" t="s">
        <v>3474</v>
      </c>
      <c r="Q141" s="115">
        <f t="shared" si="15"/>
        <v>30.8</v>
      </c>
      <c r="R141" s="1"/>
      <c r="S141" s="108" t="str">
        <f t="shared" si="16"/>
        <v/>
      </c>
      <c r="T141" s="69" t="str">
        <f t="shared" si="17"/>
        <v>Image</v>
      </c>
      <c r="U141" s="70">
        <v>9785041932619</v>
      </c>
      <c r="V141" s="64" t="s">
        <v>1312</v>
      </c>
      <c r="W141" s="120">
        <v>30.8</v>
      </c>
      <c r="X141" s="71" t="s">
        <v>3475</v>
      </c>
      <c r="Y141" s="64" t="s">
        <v>3476</v>
      </c>
      <c r="Z141" s="64" t="s">
        <v>3477</v>
      </c>
      <c r="AA141" s="72" t="s">
        <v>106</v>
      </c>
      <c r="AB141" s="27" t="s">
        <v>1313</v>
      </c>
      <c r="AC141" s="27" t="s">
        <v>2715</v>
      </c>
      <c r="AE141" s="27" t="s">
        <v>81</v>
      </c>
      <c r="AF141" s="27" t="s">
        <v>2722</v>
      </c>
      <c r="AG141" s="27" t="s">
        <v>171</v>
      </c>
      <c r="AH141" s="27">
        <v>383</v>
      </c>
    </row>
    <row r="142" spans="1:34" s="27" customFormat="1">
      <c r="A142" s="61">
        <v>132</v>
      </c>
      <c r="B142" s="62"/>
      <c r="C142" s="63">
        <f t="shared" si="14"/>
        <v>9785041901745</v>
      </c>
      <c r="D142" s="64" t="s">
        <v>106</v>
      </c>
      <c r="E142" s="65" t="s">
        <v>58</v>
      </c>
      <c r="F142" s="66" t="s">
        <v>6</v>
      </c>
      <c r="G142" s="67">
        <v>384</v>
      </c>
      <c r="H142" s="64" t="s">
        <v>3472</v>
      </c>
      <c r="I142" s="64" t="s">
        <v>1314</v>
      </c>
      <c r="J142" s="64" t="s">
        <v>1315</v>
      </c>
      <c r="K142" s="68">
        <v>2024</v>
      </c>
      <c r="L142" s="64" t="s">
        <v>30</v>
      </c>
      <c r="M142" s="64" t="s">
        <v>1316</v>
      </c>
      <c r="N142" s="64" t="s">
        <v>3473</v>
      </c>
      <c r="O142" s="64" t="s">
        <v>1317</v>
      </c>
      <c r="P142" s="64" t="s">
        <v>3478</v>
      </c>
      <c r="Q142" s="115">
        <f t="shared" si="15"/>
        <v>30.3</v>
      </c>
      <c r="R142" s="1"/>
      <c r="S142" s="108" t="str">
        <f t="shared" si="16"/>
        <v/>
      </c>
      <c r="T142" s="69" t="str">
        <f t="shared" si="17"/>
        <v>Image</v>
      </c>
      <c r="U142" s="70">
        <v>9785041901745</v>
      </c>
      <c r="V142" s="64" t="s">
        <v>1318</v>
      </c>
      <c r="W142" s="120">
        <v>30.3</v>
      </c>
      <c r="X142" s="71" t="s">
        <v>3479</v>
      </c>
      <c r="Y142" s="64" t="s">
        <v>3476</v>
      </c>
      <c r="Z142" s="64" t="s">
        <v>3480</v>
      </c>
      <c r="AA142" s="72" t="s">
        <v>106</v>
      </c>
      <c r="AB142" s="27" t="s">
        <v>1319</v>
      </c>
      <c r="AC142" s="27" t="s">
        <v>2715</v>
      </c>
      <c r="AE142" s="27" t="s">
        <v>81</v>
      </c>
      <c r="AF142" s="27" t="s">
        <v>2722</v>
      </c>
      <c r="AG142" s="27" t="s">
        <v>171</v>
      </c>
      <c r="AH142" s="27">
        <v>372</v>
      </c>
    </row>
    <row r="143" spans="1:34" s="27" customFormat="1">
      <c r="A143" s="61">
        <v>133</v>
      </c>
      <c r="B143" s="62"/>
      <c r="C143" s="63">
        <f t="shared" si="14"/>
        <v>9785041866990</v>
      </c>
      <c r="D143" s="64" t="s">
        <v>38</v>
      </c>
      <c r="E143" s="65" t="s">
        <v>58</v>
      </c>
      <c r="F143" s="66" t="s">
        <v>6</v>
      </c>
      <c r="G143" s="67">
        <v>320</v>
      </c>
      <c r="H143" s="64" t="s">
        <v>1320</v>
      </c>
      <c r="I143" s="64" t="s">
        <v>1321</v>
      </c>
      <c r="J143" s="64" t="s">
        <v>1322</v>
      </c>
      <c r="K143" s="68">
        <v>2024</v>
      </c>
      <c r="L143" s="64" t="s">
        <v>30</v>
      </c>
      <c r="M143" s="64" t="s">
        <v>1323</v>
      </c>
      <c r="N143" s="64" t="s">
        <v>3481</v>
      </c>
      <c r="O143" s="64" t="s">
        <v>1324</v>
      </c>
      <c r="P143" s="64" t="s">
        <v>3482</v>
      </c>
      <c r="Q143" s="115">
        <f t="shared" si="15"/>
        <v>31.3</v>
      </c>
      <c r="R143" s="1"/>
      <c r="S143" s="108" t="str">
        <f t="shared" si="16"/>
        <v/>
      </c>
      <c r="T143" s="69" t="str">
        <f t="shared" si="17"/>
        <v>Image</v>
      </c>
      <c r="U143" s="70">
        <v>9785041866990</v>
      </c>
      <c r="V143" s="64" t="s">
        <v>1325</v>
      </c>
      <c r="W143" s="120">
        <v>31.3</v>
      </c>
      <c r="X143" s="71" t="s">
        <v>1327</v>
      </c>
      <c r="Y143" s="64" t="s">
        <v>3483</v>
      </c>
      <c r="Z143" s="64" t="s">
        <v>3484</v>
      </c>
      <c r="AA143" s="72" t="s">
        <v>38</v>
      </c>
      <c r="AB143" s="27" t="s">
        <v>1326</v>
      </c>
      <c r="AC143" s="27" t="s">
        <v>2715</v>
      </c>
      <c r="AE143" s="27" t="s">
        <v>81</v>
      </c>
      <c r="AF143" s="27" t="s">
        <v>2722</v>
      </c>
      <c r="AG143" s="27" t="s">
        <v>171</v>
      </c>
      <c r="AH143" s="27">
        <v>405</v>
      </c>
    </row>
    <row r="144" spans="1:34" s="27" customFormat="1">
      <c r="A144" s="61">
        <v>134</v>
      </c>
      <c r="B144" s="62"/>
      <c r="C144" s="63">
        <f t="shared" si="14"/>
        <v>9785171614560</v>
      </c>
      <c r="D144" s="64" t="s">
        <v>38</v>
      </c>
      <c r="E144" s="65" t="s">
        <v>58</v>
      </c>
      <c r="F144" s="66" t="s">
        <v>6</v>
      </c>
      <c r="G144" s="67">
        <v>416</v>
      </c>
      <c r="H144" s="64" t="s">
        <v>130</v>
      </c>
      <c r="I144" s="64" t="s">
        <v>1328</v>
      </c>
      <c r="J144" s="64" t="s">
        <v>3485</v>
      </c>
      <c r="K144" s="68">
        <v>2024</v>
      </c>
      <c r="L144" s="64" t="s">
        <v>29</v>
      </c>
      <c r="M144" s="64" t="s">
        <v>131</v>
      </c>
      <c r="N144" s="64" t="s">
        <v>3486</v>
      </c>
      <c r="O144" s="64" t="s">
        <v>1329</v>
      </c>
      <c r="P144" s="64" t="s">
        <v>3487</v>
      </c>
      <c r="Q144" s="115">
        <f t="shared" si="15"/>
        <v>29.6</v>
      </c>
      <c r="R144" s="1"/>
      <c r="S144" s="108" t="str">
        <f t="shared" si="16"/>
        <v/>
      </c>
      <c r="T144" s="69" t="str">
        <f t="shared" si="17"/>
        <v>Image</v>
      </c>
      <c r="U144" s="70">
        <v>9785171614560</v>
      </c>
      <c r="V144" s="64" t="s">
        <v>1330</v>
      </c>
      <c r="W144" s="120">
        <v>29.6</v>
      </c>
      <c r="X144" s="71" t="s">
        <v>3488</v>
      </c>
      <c r="Y144" s="64" t="s">
        <v>3486</v>
      </c>
      <c r="Z144" s="64" t="s">
        <v>3489</v>
      </c>
      <c r="AA144" s="72" t="s">
        <v>38</v>
      </c>
      <c r="AB144" s="27" t="s">
        <v>1331</v>
      </c>
      <c r="AC144" s="27" t="s">
        <v>2715</v>
      </c>
      <c r="AE144" s="27" t="s">
        <v>75</v>
      </c>
      <c r="AF144" s="27" t="s">
        <v>75</v>
      </c>
      <c r="AG144" s="27" t="s">
        <v>171</v>
      </c>
      <c r="AH144" s="27">
        <v>405</v>
      </c>
    </row>
    <row r="145" spans="1:34" s="27" customFormat="1">
      <c r="A145" s="61">
        <v>135</v>
      </c>
      <c r="B145" s="62"/>
      <c r="C145" s="63">
        <f t="shared" si="14"/>
        <v>9785041969837</v>
      </c>
      <c r="D145" s="64" t="s">
        <v>38</v>
      </c>
      <c r="E145" s="65" t="s">
        <v>58</v>
      </c>
      <c r="F145" s="66" t="s">
        <v>6</v>
      </c>
      <c r="G145" s="67">
        <v>320</v>
      </c>
      <c r="H145" s="64" t="s">
        <v>1332</v>
      </c>
      <c r="I145" s="64" t="s">
        <v>1333</v>
      </c>
      <c r="J145" s="64" t="s">
        <v>1334</v>
      </c>
      <c r="K145" s="68">
        <v>2024</v>
      </c>
      <c r="L145" s="64" t="s">
        <v>30</v>
      </c>
      <c r="M145" s="64" t="s">
        <v>1335</v>
      </c>
      <c r="N145" s="64" t="s">
        <v>1339</v>
      </c>
      <c r="O145" s="64" t="s">
        <v>1336</v>
      </c>
      <c r="P145" s="64" t="s">
        <v>3490</v>
      </c>
      <c r="Q145" s="115">
        <f t="shared" si="15"/>
        <v>22.1</v>
      </c>
      <c r="R145" s="1"/>
      <c r="S145" s="108" t="str">
        <f t="shared" si="16"/>
        <v/>
      </c>
      <c r="T145" s="69" t="str">
        <f t="shared" si="17"/>
        <v>Image</v>
      </c>
      <c r="U145" s="70">
        <v>9785041969837</v>
      </c>
      <c r="V145" s="64" t="s">
        <v>1337</v>
      </c>
      <c r="W145" s="120">
        <v>22.1</v>
      </c>
      <c r="X145" s="71" t="s">
        <v>1340</v>
      </c>
      <c r="Y145" s="64" t="s">
        <v>1339</v>
      </c>
      <c r="Z145" s="64" t="s">
        <v>3491</v>
      </c>
      <c r="AA145" s="72" t="s">
        <v>38</v>
      </c>
      <c r="AB145" s="27" t="s">
        <v>1338</v>
      </c>
      <c r="AC145" s="27" t="s">
        <v>2715</v>
      </c>
      <c r="AE145" s="27" t="s">
        <v>81</v>
      </c>
      <c r="AF145" s="27" t="s">
        <v>2722</v>
      </c>
      <c r="AG145" s="27" t="s">
        <v>171</v>
      </c>
      <c r="AH145" s="27">
        <v>293</v>
      </c>
    </row>
    <row r="146" spans="1:34" s="27" customFormat="1">
      <c r="A146" s="61">
        <v>137</v>
      </c>
      <c r="B146" s="62" t="s">
        <v>4846</v>
      </c>
      <c r="C146" s="63">
        <f t="shared" si="14"/>
        <v>9785041947965</v>
      </c>
      <c r="D146" s="64" t="s">
        <v>38</v>
      </c>
      <c r="E146" s="65" t="s">
        <v>58</v>
      </c>
      <c r="F146" s="66" t="s">
        <v>6</v>
      </c>
      <c r="G146" s="67">
        <v>416</v>
      </c>
      <c r="H146" s="64" t="s">
        <v>1343</v>
      </c>
      <c r="I146" s="64" t="s">
        <v>1341</v>
      </c>
      <c r="J146" s="64" t="s">
        <v>1344</v>
      </c>
      <c r="K146" s="68">
        <v>2024</v>
      </c>
      <c r="L146" s="64" t="s">
        <v>132</v>
      </c>
      <c r="M146" s="64" t="s">
        <v>1345</v>
      </c>
      <c r="N146" s="64" t="s">
        <v>3493</v>
      </c>
      <c r="O146" s="64" t="s">
        <v>1342</v>
      </c>
      <c r="P146" s="64" t="s">
        <v>3494</v>
      </c>
      <c r="Q146" s="115">
        <f t="shared" si="15"/>
        <v>23.6</v>
      </c>
      <c r="R146" s="1"/>
      <c r="S146" s="108" t="str">
        <f t="shared" si="16"/>
        <v/>
      </c>
      <c r="T146" s="69" t="str">
        <f t="shared" si="17"/>
        <v>Image</v>
      </c>
      <c r="U146" s="70">
        <v>9785041947965</v>
      </c>
      <c r="V146" s="64" t="s">
        <v>1346</v>
      </c>
      <c r="W146" s="120">
        <v>23.6</v>
      </c>
      <c r="X146" s="71" t="s">
        <v>3492</v>
      </c>
      <c r="Y146" s="64" t="s">
        <v>3495</v>
      </c>
      <c r="Z146" s="64" t="s">
        <v>3496</v>
      </c>
      <c r="AA146" s="72" t="s">
        <v>38</v>
      </c>
      <c r="AB146" s="27" t="s">
        <v>1347</v>
      </c>
      <c r="AC146" s="27" t="s">
        <v>2715</v>
      </c>
      <c r="AE146" s="27" t="s">
        <v>132</v>
      </c>
      <c r="AF146" s="27" t="s">
        <v>132</v>
      </c>
      <c r="AG146" s="27" t="s">
        <v>171</v>
      </c>
      <c r="AH146" s="27">
        <v>281</v>
      </c>
    </row>
    <row r="147" spans="1:34" s="27" customFormat="1">
      <c r="A147" s="61">
        <v>138</v>
      </c>
      <c r="B147" s="62"/>
      <c r="C147" s="63">
        <f t="shared" si="14"/>
        <v>9785171613525</v>
      </c>
      <c r="D147" s="64" t="s">
        <v>38</v>
      </c>
      <c r="E147" s="65" t="s">
        <v>58</v>
      </c>
      <c r="F147" s="66" t="s">
        <v>6</v>
      </c>
      <c r="G147" s="67">
        <v>288</v>
      </c>
      <c r="H147" s="64" t="s">
        <v>94</v>
      </c>
      <c r="I147" s="64" t="s">
        <v>1348</v>
      </c>
      <c r="J147" s="64" t="s">
        <v>1349</v>
      </c>
      <c r="K147" s="68">
        <v>2024</v>
      </c>
      <c r="L147" s="64" t="s">
        <v>29</v>
      </c>
      <c r="M147" s="64" t="s">
        <v>91</v>
      </c>
      <c r="N147" s="64" t="s">
        <v>3497</v>
      </c>
      <c r="O147" s="64" t="s">
        <v>1350</v>
      </c>
      <c r="P147" s="64" t="s">
        <v>3498</v>
      </c>
      <c r="Q147" s="115">
        <f t="shared" si="15"/>
        <v>23.5</v>
      </c>
      <c r="R147" s="1"/>
      <c r="S147" s="108" t="str">
        <f t="shared" si="16"/>
        <v/>
      </c>
      <c r="T147" s="69" t="str">
        <f t="shared" si="17"/>
        <v>Image</v>
      </c>
      <c r="U147" s="70">
        <v>9785171613525</v>
      </c>
      <c r="V147" s="64" t="s">
        <v>1351</v>
      </c>
      <c r="W147" s="120">
        <v>23.5</v>
      </c>
      <c r="X147" s="71" t="s">
        <v>3499</v>
      </c>
      <c r="Y147" s="64" t="s">
        <v>95</v>
      </c>
      <c r="Z147" s="64" t="s">
        <v>3500</v>
      </c>
      <c r="AA147" s="72" t="s">
        <v>38</v>
      </c>
      <c r="AB147" s="27" t="s">
        <v>1352</v>
      </c>
      <c r="AC147" s="27" t="s">
        <v>2715</v>
      </c>
      <c r="AE147" s="27" t="s">
        <v>75</v>
      </c>
      <c r="AF147" s="27" t="s">
        <v>75</v>
      </c>
      <c r="AG147" s="27" t="s">
        <v>171</v>
      </c>
      <c r="AH147" s="27">
        <v>301</v>
      </c>
    </row>
    <row r="148" spans="1:34" s="27" customFormat="1">
      <c r="A148" s="61">
        <v>139</v>
      </c>
      <c r="B148" s="62"/>
      <c r="C148" s="63">
        <f t="shared" si="14"/>
        <v>9785171520052</v>
      </c>
      <c r="D148" s="64" t="s">
        <v>106</v>
      </c>
      <c r="E148" s="65" t="s">
        <v>58</v>
      </c>
      <c r="F148" s="66" t="s">
        <v>6</v>
      </c>
      <c r="G148" s="67">
        <v>320</v>
      </c>
      <c r="H148" s="64" t="s">
        <v>1353</v>
      </c>
      <c r="I148" s="64" t="s">
        <v>1354</v>
      </c>
      <c r="J148" s="64" t="s">
        <v>3501</v>
      </c>
      <c r="K148" s="68">
        <v>2024</v>
      </c>
      <c r="L148" s="64" t="s">
        <v>29</v>
      </c>
      <c r="M148" s="64" t="s">
        <v>124</v>
      </c>
      <c r="N148" s="64" t="s">
        <v>1358</v>
      </c>
      <c r="O148" s="64" t="s">
        <v>1355</v>
      </c>
      <c r="P148" s="64" t="s">
        <v>3502</v>
      </c>
      <c r="Q148" s="115">
        <f t="shared" si="15"/>
        <v>28.6</v>
      </c>
      <c r="R148" s="1"/>
      <c r="S148" s="108" t="str">
        <f t="shared" si="16"/>
        <v/>
      </c>
      <c r="T148" s="69" t="str">
        <f t="shared" si="17"/>
        <v>Image</v>
      </c>
      <c r="U148" s="70">
        <v>9785171520052</v>
      </c>
      <c r="V148" s="64" t="s">
        <v>1356</v>
      </c>
      <c r="W148" s="120">
        <v>28.6</v>
      </c>
      <c r="X148" s="71" t="s">
        <v>3503</v>
      </c>
      <c r="Y148" s="64" t="s">
        <v>1358</v>
      </c>
      <c r="Z148" s="64" t="s">
        <v>3504</v>
      </c>
      <c r="AA148" s="72" t="s">
        <v>106</v>
      </c>
      <c r="AB148" s="27" t="s">
        <v>1357</v>
      </c>
      <c r="AC148" s="27" t="s">
        <v>2715</v>
      </c>
      <c r="AE148" s="27" t="s">
        <v>75</v>
      </c>
      <c r="AF148" s="27" t="s">
        <v>75</v>
      </c>
      <c r="AG148" s="27" t="s">
        <v>171</v>
      </c>
      <c r="AH148" s="27">
        <v>335</v>
      </c>
    </row>
    <row r="149" spans="1:34" s="27" customFormat="1">
      <c r="A149" s="61">
        <v>140</v>
      </c>
      <c r="B149" s="62"/>
      <c r="C149" s="63">
        <f t="shared" si="14"/>
        <v>9785041962685</v>
      </c>
      <c r="D149" s="64" t="s">
        <v>38</v>
      </c>
      <c r="E149" s="65" t="s">
        <v>58</v>
      </c>
      <c r="F149" s="66" t="s">
        <v>6</v>
      </c>
      <c r="G149" s="67">
        <v>320</v>
      </c>
      <c r="H149" s="64" t="s">
        <v>1359</v>
      </c>
      <c r="I149" s="64" t="s">
        <v>1360</v>
      </c>
      <c r="J149" s="64" t="s">
        <v>1361</v>
      </c>
      <c r="K149" s="68">
        <v>2024</v>
      </c>
      <c r="L149" s="64" t="s">
        <v>30</v>
      </c>
      <c r="M149" s="64" t="s">
        <v>96</v>
      </c>
      <c r="N149" s="64" t="s">
        <v>1365</v>
      </c>
      <c r="O149" s="64" t="s">
        <v>1362</v>
      </c>
      <c r="P149" s="64" t="s">
        <v>3505</v>
      </c>
      <c r="Q149" s="115">
        <f t="shared" si="15"/>
        <v>20.7</v>
      </c>
      <c r="R149" s="1"/>
      <c r="S149" s="108" t="str">
        <f t="shared" si="16"/>
        <v/>
      </c>
      <c r="T149" s="69" t="str">
        <f t="shared" si="17"/>
        <v>Image</v>
      </c>
      <c r="U149" s="70">
        <v>9785041962685</v>
      </c>
      <c r="V149" s="64" t="s">
        <v>1363</v>
      </c>
      <c r="W149" s="120">
        <v>20.7</v>
      </c>
      <c r="X149" s="71" t="s">
        <v>3506</v>
      </c>
      <c r="Y149" s="64" t="s">
        <v>1365</v>
      </c>
      <c r="Z149" s="64" t="s">
        <v>3507</v>
      </c>
      <c r="AA149" s="72" t="s">
        <v>38</v>
      </c>
      <c r="AB149" s="27" t="s">
        <v>1364</v>
      </c>
      <c r="AC149" s="27" t="s">
        <v>2715</v>
      </c>
      <c r="AE149" s="27" t="s">
        <v>81</v>
      </c>
      <c r="AF149" s="27" t="s">
        <v>2722</v>
      </c>
      <c r="AG149" s="27" t="s">
        <v>171</v>
      </c>
      <c r="AH149" s="27">
        <v>261</v>
      </c>
    </row>
    <row r="150" spans="1:34" s="27" customFormat="1">
      <c r="A150" s="61">
        <v>141</v>
      </c>
      <c r="B150" s="62"/>
      <c r="C150" s="63">
        <f t="shared" si="14"/>
        <v>9785171612481</v>
      </c>
      <c r="D150" s="64" t="s">
        <v>38</v>
      </c>
      <c r="E150" s="65" t="s">
        <v>58</v>
      </c>
      <c r="F150" s="66" t="s">
        <v>6</v>
      </c>
      <c r="G150" s="67">
        <v>512</v>
      </c>
      <c r="H150" s="64" t="s">
        <v>3508</v>
      </c>
      <c r="I150" s="64" t="s">
        <v>1366</v>
      </c>
      <c r="J150" s="64" t="s">
        <v>1367</v>
      </c>
      <c r="K150" s="68">
        <v>2023</v>
      </c>
      <c r="L150" s="64" t="s">
        <v>29</v>
      </c>
      <c r="M150" s="64" t="s">
        <v>1265</v>
      </c>
      <c r="N150" s="64" t="s">
        <v>3509</v>
      </c>
      <c r="O150" s="64" t="s">
        <v>1368</v>
      </c>
      <c r="P150" s="64" t="s">
        <v>3510</v>
      </c>
      <c r="Q150" s="115">
        <f t="shared" si="15"/>
        <v>34.5</v>
      </c>
      <c r="R150" s="1"/>
      <c r="S150" s="108" t="str">
        <f t="shared" si="16"/>
        <v/>
      </c>
      <c r="T150" s="69" t="str">
        <f t="shared" si="17"/>
        <v>Image</v>
      </c>
      <c r="U150" s="70">
        <v>9785171612481</v>
      </c>
      <c r="V150" s="64" t="s">
        <v>1369</v>
      </c>
      <c r="W150" s="120">
        <v>34.5</v>
      </c>
      <c r="X150" s="71" t="s">
        <v>3511</v>
      </c>
      <c r="Y150" s="64" t="s">
        <v>3512</v>
      </c>
      <c r="Z150" s="64" t="s">
        <v>3513</v>
      </c>
      <c r="AA150" s="72" t="s">
        <v>38</v>
      </c>
      <c r="AB150" s="27" t="s">
        <v>1370</v>
      </c>
      <c r="AC150" s="27" t="s">
        <v>2715</v>
      </c>
      <c r="AE150" s="27" t="s">
        <v>75</v>
      </c>
      <c r="AF150" s="27" t="s">
        <v>75</v>
      </c>
      <c r="AG150" s="27" t="s">
        <v>171</v>
      </c>
      <c r="AH150" s="27">
        <v>501</v>
      </c>
    </row>
    <row r="151" spans="1:34" s="27" customFormat="1">
      <c r="A151" s="61">
        <v>142</v>
      </c>
      <c r="B151" s="62"/>
      <c r="C151" s="63">
        <f t="shared" si="14"/>
        <v>9785171612450</v>
      </c>
      <c r="D151" s="64" t="s">
        <v>38</v>
      </c>
      <c r="E151" s="65" t="s">
        <v>58</v>
      </c>
      <c r="F151" s="66" t="s">
        <v>6</v>
      </c>
      <c r="G151" s="67">
        <v>576</v>
      </c>
      <c r="H151" s="64" t="s">
        <v>3508</v>
      </c>
      <c r="I151" s="64" t="s">
        <v>1371</v>
      </c>
      <c r="J151" s="64" t="s">
        <v>3514</v>
      </c>
      <c r="K151" s="68">
        <v>2024</v>
      </c>
      <c r="L151" s="64" t="s">
        <v>29</v>
      </c>
      <c r="M151" s="64" t="s">
        <v>1265</v>
      </c>
      <c r="N151" s="64" t="s">
        <v>3509</v>
      </c>
      <c r="O151" s="64" t="s">
        <v>1372</v>
      </c>
      <c r="P151" s="64" t="s">
        <v>3515</v>
      </c>
      <c r="Q151" s="115">
        <f t="shared" si="15"/>
        <v>35.700000000000003</v>
      </c>
      <c r="R151" s="1"/>
      <c r="S151" s="108" t="str">
        <f t="shared" si="16"/>
        <v/>
      </c>
      <c r="T151" s="69" t="str">
        <f t="shared" si="17"/>
        <v>Image</v>
      </c>
      <c r="U151" s="70">
        <v>9785171612450</v>
      </c>
      <c r="V151" s="64" t="s">
        <v>1373</v>
      </c>
      <c r="W151" s="120">
        <v>35.700000000000003</v>
      </c>
      <c r="X151" s="71" t="s">
        <v>1375</v>
      </c>
      <c r="Y151" s="64" t="s">
        <v>3512</v>
      </c>
      <c r="Z151" s="64" t="s">
        <v>3516</v>
      </c>
      <c r="AA151" s="72" t="s">
        <v>38</v>
      </c>
      <c r="AB151" s="27" t="s">
        <v>1374</v>
      </c>
      <c r="AC151" s="27" t="s">
        <v>2715</v>
      </c>
      <c r="AE151" s="27" t="s">
        <v>75</v>
      </c>
      <c r="AF151" s="27" t="s">
        <v>75</v>
      </c>
      <c r="AG151" s="27" t="s">
        <v>171</v>
      </c>
      <c r="AH151" s="27">
        <v>517</v>
      </c>
    </row>
    <row r="152" spans="1:34" s="27" customFormat="1">
      <c r="A152" s="61">
        <v>143</v>
      </c>
      <c r="B152" s="62"/>
      <c r="C152" s="63">
        <f t="shared" si="14"/>
        <v>9785041919986</v>
      </c>
      <c r="D152" s="64" t="s">
        <v>38</v>
      </c>
      <c r="E152" s="65" t="s">
        <v>58</v>
      </c>
      <c r="F152" s="66" t="s">
        <v>6</v>
      </c>
      <c r="G152" s="67">
        <v>288</v>
      </c>
      <c r="H152" s="64" t="s">
        <v>1376</v>
      </c>
      <c r="I152" s="64" t="s">
        <v>1377</v>
      </c>
      <c r="J152" s="64" t="s">
        <v>1378</v>
      </c>
      <c r="K152" s="68">
        <v>2024</v>
      </c>
      <c r="L152" s="64" t="s">
        <v>30</v>
      </c>
      <c r="M152" s="64" t="s">
        <v>1379</v>
      </c>
      <c r="N152" s="64" t="s">
        <v>3517</v>
      </c>
      <c r="O152" s="64" t="s">
        <v>1380</v>
      </c>
      <c r="P152" s="64" t="s">
        <v>3518</v>
      </c>
      <c r="Q152" s="115">
        <f t="shared" si="15"/>
        <v>26.3</v>
      </c>
      <c r="R152" s="1"/>
      <c r="S152" s="108" t="str">
        <f t="shared" si="16"/>
        <v/>
      </c>
      <c r="T152" s="69" t="str">
        <f t="shared" si="17"/>
        <v>Image</v>
      </c>
      <c r="U152" s="70">
        <v>9785041919986</v>
      </c>
      <c r="V152" s="64" t="s">
        <v>1381</v>
      </c>
      <c r="W152" s="120">
        <v>26.3</v>
      </c>
      <c r="X152" s="71" t="s">
        <v>3519</v>
      </c>
      <c r="Y152" s="64" t="s">
        <v>1383</v>
      </c>
      <c r="Z152" s="64" t="s">
        <v>3520</v>
      </c>
      <c r="AA152" s="72" t="s">
        <v>38</v>
      </c>
      <c r="AB152" s="27" t="s">
        <v>1382</v>
      </c>
      <c r="AC152" s="27" t="s">
        <v>2715</v>
      </c>
      <c r="AE152" s="27" t="s">
        <v>81</v>
      </c>
      <c r="AF152" s="27" t="s">
        <v>2722</v>
      </c>
      <c r="AG152" s="27" t="s">
        <v>171</v>
      </c>
      <c r="AH152" s="27">
        <v>341</v>
      </c>
    </row>
    <row r="153" spans="1:34" s="27" customFormat="1">
      <c r="A153" s="61">
        <v>144</v>
      </c>
      <c r="B153" s="62"/>
      <c r="C153" s="63">
        <f t="shared" si="14"/>
        <v>9785041946661</v>
      </c>
      <c r="D153" s="64" t="s">
        <v>38</v>
      </c>
      <c r="E153" s="65" t="s">
        <v>58</v>
      </c>
      <c r="F153" s="66" t="s">
        <v>6</v>
      </c>
      <c r="G153" s="67">
        <v>352</v>
      </c>
      <c r="H153" s="64" t="s">
        <v>1384</v>
      </c>
      <c r="I153" s="64" t="s">
        <v>1385</v>
      </c>
      <c r="J153" s="64" t="s">
        <v>1386</v>
      </c>
      <c r="K153" s="68">
        <v>2024</v>
      </c>
      <c r="L153" s="64" t="s">
        <v>30</v>
      </c>
      <c r="M153" s="64" t="s">
        <v>1387</v>
      </c>
      <c r="N153" s="64" t="s">
        <v>1391</v>
      </c>
      <c r="O153" s="64" t="s">
        <v>1388</v>
      </c>
      <c r="P153" s="64" t="s">
        <v>3521</v>
      </c>
      <c r="Q153" s="115">
        <f t="shared" si="15"/>
        <v>30.7</v>
      </c>
      <c r="R153" s="1"/>
      <c r="S153" s="108" t="str">
        <f t="shared" si="16"/>
        <v/>
      </c>
      <c r="T153" s="69" t="str">
        <f t="shared" si="17"/>
        <v>Image</v>
      </c>
      <c r="U153" s="70">
        <v>9785041946661</v>
      </c>
      <c r="V153" s="64" t="s">
        <v>1389</v>
      </c>
      <c r="W153" s="120">
        <v>30.7</v>
      </c>
      <c r="X153" s="71" t="s">
        <v>3522</v>
      </c>
      <c r="Y153" s="64" t="s">
        <v>1391</v>
      </c>
      <c r="Z153" s="64" t="s">
        <v>3523</v>
      </c>
      <c r="AA153" s="72" t="s">
        <v>38</v>
      </c>
      <c r="AB153" s="27" t="s">
        <v>1390</v>
      </c>
      <c r="AC153" s="27" t="s">
        <v>2715</v>
      </c>
      <c r="AE153" s="27" t="s">
        <v>81</v>
      </c>
      <c r="AF153" s="27" t="s">
        <v>2722</v>
      </c>
      <c r="AG153" s="27" t="s">
        <v>171</v>
      </c>
      <c r="AH153" s="27">
        <v>403</v>
      </c>
    </row>
    <row r="154" spans="1:34" s="27" customFormat="1">
      <c r="A154" s="61">
        <v>145</v>
      </c>
      <c r="B154" s="62"/>
      <c r="C154" s="63">
        <f t="shared" si="14"/>
        <v>9785041946845</v>
      </c>
      <c r="D154" s="64" t="s">
        <v>38</v>
      </c>
      <c r="E154" s="65" t="s">
        <v>58</v>
      </c>
      <c r="F154" s="66" t="s">
        <v>6</v>
      </c>
      <c r="G154" s="67">
        <v>352</v>
      </c>
      <c r="H154" s="64" t="s">
        <v>1384</v>
      </c>
      <c r="I154" s="64" t="s">
        <v>1385</v>
      </c>
      <c r="J154" s="64" t="s">
        <v>1392</v>
      </c>
      <c r="K154" s="68">
        <v>2024</v>
      </c>
      <c r="L154" s="64" t="s">
        <v>30</v>
      </c>
      <c r="M154" s="64" t="s">
        <v>1393</v>
      </c>
      <c r="N154" s="64" t="s">
        <v>1391</v>
      </c>
      <c r="O154" s="64" t="s">
        <v>1388</v>
      </c>
      <c r="P154" s="64" t="s">
        <v>3524</v>
      </c>
      <c r="Q154" s="115">
        <f t="shared" si="15"/>
        <v>32.1</v>
      </c>
      <c r="R154" s="1"/>
      <c r="S154" s="108" t="str">
        <f t="shared" si="16"/>
        <v/>
      </c>
      <c r="T154" s="69" t="str">
        <f t="shared" si="17"/>
        <v>Image</v>
      </c>
      <c r="U154" s="70">
        <v>9785041946845</v>
      </c>
      <c r="V154" s="64" t="s">
        <v>1394</v>
      </c>
      <c r="W154" s="120">
        <v>32.1</v>
      </c>
      <c r="X154" s="71" t="s">
        <v>3522</v>
      </c>
      <c r="Y154" s="64" t="s">
        <v>1391</v>
      </c>
      <c r="Z154" s="64" t="s">
        <v>3525</v>
      </c>
      <c r="AA154" s="72" t="s">
        <v>38</v>
      </c>
      <c r="AB154" s="27" t="s">
        <v>1395</v>
      </c>
      <c r="AC154" s="27" t="s">
        <v>2715</v>
      </c>
      <c r="AE154" s="27" t="s">
        <v>81</v>
      </c>
      <c r="AF154" s="27" t="s">
        <v>2722</v>
      </c>
      <c r="AG154" s="27" t="s">
        <v>171</v>
      </c>
      <c r="AH154" s="27">
        <v>438</v>
      </c>
    </row>
    <row r="155" spans="1:34" s="27" customFormat="1">
      <c r="A155" s="61">
        <v>146</v>
      </c>
      <c r="B155" s="62"/>
      <c r="C155" s="63">
        <f t="shared" si="14"/>
        <v>9785389244566</v>
      </c>
      <c r="D155" s="64" t="s">
        <v>106</v>
      </c>
      <c r="E155" s="65" t="s">
        <v>58</v>
      </c>
      <c r="F155" s="66" t="s">
        <v>6</v>
      </c>
      <c r="G155" s="67">
        <v>544</v>
      </c>
      <c r="H155" s="64" t="s">
        <v>1008</v>
      </c>
      <c r="I155" s="64" t="s">
        <v>1009</v>
      </c>
      <c r="J155" s="64" t="s">
        <v>3526</v>
      </c>
      <c r="K155" s="68">
        <v>2024</v>
      </c>
      <c r="L155" s="64" t="s">
        <v>3527</v>
      </c>
      <c r="M155" s="64" t="s">
        <v>88</v>
      </c>
      <c r="N155" s="64" t="s">
        <v>3528</v>
      </c>
      <c r="O155" s="64" t="s">
        <v>3529</v>
      </c>
      <c r="P155" s="64" t="s">
        <v>3530</v>
      </c>
      <c r="Q155" s="115">
        <f t="shared" si="15"/>
        <v>48.1</v>
      </c>
      <c r="R155" s="1"/>
      <c r="S155" s="108" t="str">
        <f t="shared" si="16"/>
        <v/>
      </c>
      <c r="T155" s="69" t="str">
        <f t="shared" si="17"/>
        <v>Image</v>
      </c>
      <c r="U155" s="70">
        <v>9785389244566</v>
      </c>
      <c r="V155" s="64" t="s">
        <v>3531</v>
      </c>
      <c r="W155" s="120">
        <v>48.1</v>
      </c>
      <c r="X155" s="71" t="s">
        <v>3532</v>
      </c>
      <c r="Y155" s="64" t="s">
        <v>3533</v>
      </c>
      <c r="Z155" s="64" t="s">
        <v>3534</v>
      </c>
      <c r="AA155" s="72" t="s">
        <v>106</v>
      </c>
      <c r="AB155" s="27" t="s">
        <v>1010</v>
      </c>
      <c r="AC155" s="27" t="s">
        <v>2715</v>
      </c>
      <c r="AE155" s="27" t="s">
        <v>3535</v>
      </c>
      <c r="AF155" s="27" t="s">
        <v>3536</v>
      </c>
      <c r="AG155" s="27" t="s">
        <v>171</v>
      </c>
      <c r="AH155" s="27">
        <v>728</v>
      </c>
    </row>
    <row r="156" spans="1:34" s="27" customFormat="1">
      <c r="A156" s="61">
        <v>147</v>
      </c>
      <c r="B156" s="62"/>
      <c r="C156" s="63">
        <f t="shared" si="14"/>
        <v>9785389236073</v>
      </c>
      <c r="D156" s="64" t="s">
        <v>38</v>
      </c>
      <c r="E156" s="65" t="s">
        <v>58</v>
      </c>
      <c r="F156" s="66" t="s">
        <v>6</v>
      </c>
      <c r="G156" s="67">
        <v>448</v>
      </c>
      <c r="H156" s="64" t="s">
        <v>3537</v>
      </c>
      <c r="I156" s="64" t="s">
        <v>1396</v>
      </c>
      <c r="J156" s="64" t="s">
        <v>3538</v>
      </c>
      <c r="K156" s="68">
        <v>2024</v>
      </c>
      <c r="L156" s="64" t="s">
        <v>2862</v>
      </c>
      <c r="M156" s="64" t="s">
        <v>85</v>
      </c>
      <c r="N156" s="64" t="s">
        <v>3539</v>
      </c>
      <c r="O156" s="64" t="s">
        <v>1397</v>
      </c>
      <c r="P156" s="64" t="s">
        <v>3540</v>
      </c>
      <c r="Q156" s="115">
        <f t="shared" si="15"/>
        <v>40.9</v>
      </c>
      <c r="R156" s="1"/>
      <c r="S156" s="108" t="str">
        <f t="shared" si="16"/>
        <v/>
      </c>
      <c r="T156" s="69" t="str">
        <f t="shared" si="17"/>
        <v>Image</v>
      </c>
      <c r="U156" s="70">
        <v>9785389236073</v>
      </c>
      <c r="V156" s="64" t="s">
        <v>1398</v>
      </c>
      <c r="W156" s="120">
        <v>40.9</v>
      </c>
      <c r="X156" s="71" t="s">
        <v>3541</v>
      </c>
      <c r="Y156" s="64" t="s">
        <v>3542</v>
      </c>
      <c r="Z156" s="64" t="s">
        <v>3543</v>
      </c>
      <c r="AA156" s="72" t="s">
        <v>38</v>
      </c>
      <c r="AB156" s="27" t="s">
        <v>1399</v>
      </c>
      <c r="AC156" s="27" t="s">
        <v>2715</v>
      </c>
      <c r="AE156" s="27" t="s">
        <v>2867</v>
      </c>
      <c r="AF156" s="27" t="s">
        <v>2868</v>
      </c>
      <c r="AG156" s="27" t="s">
        <v>171</v>
      </c>
      <c r="AH156" s="27">
        <v>528</v>
      </c>
    </row>
    <row r="157" spans="1:34" s="27" customFormat="1">
      <c r="A157" s="61">
        <v>148</v>
      </c>
      <c r="B157" s="62"/>
      <c r="C157" s="63">
        <f t="shared" si="14"/>
        <v>9785389243279</v>
      </c>
      <c r="D157" s="64" t="s">
        <v>38</v>
      </c>
      <c r="E157" s="65" t="s">
        <v>58</v>
      </c>
      <c r="F157" s="66" t="s">
        <v>6</v>
      </c>
      <c r="G157" s="67">
        <v>672</v>
      </c>
      <c r="H157" s="64" t="s">
        <v>1104</v>
      </c>
      <c r="I157" s="64" t="s">
        <v>1105</v>
      </c>
      <c r="J157" s="64" t="s">
        <v>3544</v>
      </c>
      <c r="K157" s="68">
        <v>2024</v>
      </c>
      <c r="L157" s="64" t="s">
        <v>39</v>
      </c>
      <c r="M157" s="64" t="s">
        <v>845</v>
      </c>
      <c r="N157" s="64" t="s">
        <v>3545</v>
      </c>
      <c r="O157" s="64" t="s">
        <v>1106</v>
      </c>
      <c r="P157" s="64" t="s">
        <v>3546</v>
      </c>
      <c r="Q157" s="115">
        <f t="shared" si="15"/>
        <v>54</v>
      </c>
      <c r="R157" s="1"/>
      <c r="S157" s="108" t="str">
        <f t="shared" si="16"/>
        <v/>
      </c>
      <c r="T157" s="69" t="str">
        <f t="shared" si="17"/>
        <v>Image</v>
      </c>
      <c r="U157" s="70">
        <v>9785389243279</v>
      </c>
      <c r="V157" s="64" t="s">
        <v>3547</v>
      </c>
      <c r="W157" s="120">
        <v>54</v>
      </c>
      <c r="X157" s="71" t="s">
        <v>3548</v>
      </c>
      <c r="Y157" s="64" t="s">
        <v>1108</v>
      </c>
      <c r="Z157" s="64" t="s">
        <v>3549</v>
      </c>
      <c r="AA157" s="72" t="s">
        <v>38</v>
      </c>
      <c r="AB157" s="27" t="s">
        <v>1107</v>
      </c>
      <c r="AC157" s="27" t="s">
        <v>2715</v>
      </c>
      <c r="AE157" s="27" t="s">
        <v>83</v>
      </c>
      <c r="AF157" s="27" t="s">
        <v>84</v>
      </c>
      <c r="AG157" s="27" t="s">
        <v>171</v>
      </c>
      <c r="AH157" s="27">
        <v>820</v>
      </c>
    </row>
    <row r="158" spans="1:34" s="27" customFormat="1">
      <c r="A158" s="61">
        <v>149</v>
      </c>
      <c r="B158" s="62"/>
      <c r="C158" s="63">
        <f t="shared" si="14"/>
        <v>9785171556884</v>
      </c>
      <c r="D158" s="64" t="s">
        <v>38</v>
      </c>
      <c r="E158" s="65" t="s">
        <v>31</v>
      </c>
      <c r="F158" s="66" t="s">
        <v>6</v>
      </c>
      <c r="G158" s="67">
        <v>448</v>
      </c>
      <c r="H158" s="64" t="s">
        <v>1400</v>
      </c>
      <c r="I158" s="64" t="s">
        <v>1401</v>
      </c>
      <c r="J158" s="64" t="s">
        <v>1402</v>
      </c>
      <c r="K158" s="68">
        <v>2024</v>
      </c>
      <c r="L158" s="64" t="s">
        <v>29</v>
      </c>
      <c r="M158" s="64" t="s">
        <v>1403</v>
      </c>
      <c r="N158" s="64" t="s">
        <v>3558</v>
      </c>
      <c r="O158" s="64" t="s">
        <v>1404</v>
      </c>
      <c r="P158" s="64" t="s">
        <v>3559</v>
      </c>
      <c r="Q158" s="115">
        <f t="shared" si="15"/>
        <v>29.3</v>
      </c>
      <c r="R158" s="1"/>
      <c r="S158" s="108" t="str">
        <f t="shared" si="16"/>
        <v/>
      </c>
      <c r="T158" s="69" t="str">
        <f t="shared" si="17"/>
        <v>Image</v>
      </c>
      <c r="U158" s="70">
        <v>9785171556884</v>
      </c>
      <c r="V158" s="64" t="s">
        <v>1405</v>
      </c>
      <c r="W158" s="120">
        <v>29.3</v>
      </c>
      <c r="X158" s="71" t="s">
        <v>3560</v>
      </c>
      <c r="Y158" s="64" t="s">
        <v>1407</v>
      </c>
      <c r="Z158" s="64" t="s">
        <v>3561</v>
      </c>
      <c r="AA158" s="72" t="s">
        <v>38</v>
      </c>
      <c r="AB158" s="27" t="s">
        <v>1406</v>
      </c>
      <c r="AC158" s="27" t="s">
        <v>2715</v>
      </c>
      <c r="AE158" s="27" t="s">
        <v>75</v>
      </c>
      <c r="AF158" s="27" t="s">
        <v>75</v>
      </c>
      <c r="AG158" s="27" t="s">
        <v>171</v>
      </c>
      <c r="AH158" s="27">
        <v>440</v>
      </c>
    </row>
    <row r="159" spans="1:34" s="27" customFormat="1">
      <c r="A159" s="61">
        <v>150</v>
      </c>
      <c r="B159" s="62"/>
      <c r="C159" s="63">
        <f t="shared" si="14"/>
        <v>9785041931681</v>
      </c>
      <c r="D159" s="64" t="s">
        <v>38</v>
      </c>
      <c r="E159" s="65" t="s">
        <v>31</v>
      </c>
      <c r="F159" s="66" t="s">
        <v>6</v>
      </c>
      <c r="G159" s="67">
        <v>576</v>
      </c>
      <c r="H159" s="64" t="s">
        <v>1408</v>
      </c>
      <c r="I159" s="64" t="s">
        <v>1409</v>
      </c>
      <c r="J159" s="64" t="s">
        <v>1410</v>
      </c>
      <c r="K159" s="68">
        <v>2024</v>
      </c>
      <c r="L159" s="64" t="s">
        <v>30</v>
      </c>
      <c r="M159" s="64" t="s">
        <v>1411</v>
      </c>
      <c r="N159" s="64" t="s">
        <v>3562</v>
      </c>
      <c r="O159" s="64" t="s">
        <v>3563</v>
      </c>
      <c r="P159" s="64" t="s">
        <v>3564</v>
      </c>
      <c r="Q159" s="115">
        <f t="shared" si="15"/>
        <v>36.6</v>
      </c>
      <c r="R159" s="1"/>
      <c r="S159" s="108" t="str">
        <f t="shared" si="16"/>
        <v/>
      </c>
      <c r="T159" s="69" t="str">
        <f t="shared" si="17"/>
        <v>Image</v>
      </c>
      <c r="U159" s="70">
        <v>9785041931681</v>
      </c>
      <c r="V159" s="64" t="s">
        <v>1412</v>
      </c>
      <c r="W159" s="120">
        <v>36.6</v>
      </c>
      <c r="X159" s="71" t="s">
        <v>3565</v>
      </c>
      <c r="Y159" s="64" t="s">
        <v>1414</v>
      </c>
      <c r="Z159" s="64" t="s">
        <v>3566</v>
      </c>
      <c r="AA159" s="72" t="s">
        <v>38</v>
      </c>
      <c r="AB159" s="27" t="s">
        <v>1413</v>
      </c>
      <c r="AC159" s="27" t="s">
        <v>2715</v>
      </c>
      <c r="AE159" s="27" t="s">
        <v>81</v>
      </c>
      <c r="AF159" s="27" t="s">
        <v>2722</v>
      </c>
      <c r="AG159" s="27" t="s">
        <v>171</v>
      </c>
      <c r="AH159" s="27">
        <v>512</v>
      </c>
    </row>
    <row r="160" spans="1:34" s="27" customFormat="1">
      <c r="A160" s="61">
        <v>151</v>
      </c>
      <c r="B160" s="62" t="s">
        <v>4846</v>
      </c>
      <c r="C160" s="63">
        <f t="shared" si="14"/>
        <v>9781628042511</v>
      </c>
      <c r="D160" s="64" t="s">
        <v>106</v>
      </c>
      <c r="E160" s="65" t="s">
        <v>31</v>
      </c>
      <c r="F160" s="66" t="s">
        <v>6</v>
      </c>
      <c r="G160" s="67">
        <v>152</v>
      </c>
      <c r="H160" s="64" t="s">
        <v>1415</v>
      </c>
      <c r="I160" s="121" t="s">
        <v>1416</v>
      </c>
      <c r="J160" s="64" t="s">
        <v>1417</v>
      </c>
      <c r="K160" s="68">
        <v>2024</v>
      </c>
      <c r="L160" s="122" t="s">
        <v>1418</v>
      </c>
      <c r="M160" s="64"/>
      <c r="N160" s="64" t="s">
        <v>1419</v>
      </c>
      <c r="O160" s="64" t="s">
        <v>1420</v>
      </c>
      <c r="P160" s="64" t="s">
        <v>3567</v>
      </c>
      <c r="Q160" s="115">
        <f t="shared" si="15"/>
        <v>65.400000000000006</v>
      </c>
      <c r="R160" s="1"/>
      <c r="S160" s="108" t="str">
        <f t="shared" si="16"/>
        <v/>
      </c>
      <c r="T160" s="69" t="str">
        <f t="shared" si="17"/>
        <v>Image</v>
      </c>
      <c r="U160" s="70">
        <v>9781628042511</v>
      </c>
      <c r="V160" s="64" t="s">
        <v>3568</v>
      </c>
      <c r="W160" s="120">
        <v>65.400000000000006</v>
      </c>
      <c r="X160" s="71" t="s">
        <v>1423</v>
      </c>
      <c r="Y160" s="64" t="s">
        <v>1422</v>
      </c>
      <c r="Z160" s="64" t="s">
        <v>3569</v>
      </c>
      <c r="AA160" s="72" t="s">
        <v>106</v>
      </c>
      <c r="AB160" s="27" t="s">
        <v>1421</v>
      </c>
      <c r="AC160" s="27" t="s">
        <v>2715</v>
      </c>
      <c r="AE160" s="27" t="s">
        <v>1418</v>
      </c>
      <c r="AF160" s="27" t="s">
        <v>1418</v>
      </c>
      <c r="AG160" s="27" t="s">
        <v>171</v>
      </c>
      <c r="AH160" s="27">
        <v>300</v>
      </c>
    </row>
    <row r="161" spans="1:34" s="27" customFormat="1">
      <c r="A161" s="61">
        <v>152</v>
      </c>
      <c r="B161" s="62"/>
      <c r="C161" s="63">
        <f t="shared" si="14"/>
        <v>9785171357658</v>
      </c>
      <c r="D161" s="64" t="s">
        <v>38</v>
      </c>
      <c r="E161" s="65" t="s">
        <v>31</v>
      </c>
      <c r="F161" s="66" t="s">
        <v>6</v>
      </c>
      <c r="G161" s="67">
        <v>352</v>
      </c>
      <c r="H161" s="64" t="s">
        <v>1424</v>
      </c>
      <c r="I161" s="64" t="s">
        <v>1425</v>
      </c>
      <c r="J161" s="64" t="s">
        <v>1426</v>
      </c>
      <c r="K161" s="68">
        <v>2024</v>
      </c>
      <c r="L161" s="64" t="s">
        <v>29</v>
      </c>
      <c r="M161" s="64" t="s">
        <v>1427</v>
      </c>
      <c r="N161" s="64" t="s">
        <v>3570</v>
      </c>
      <c r="O161" s="64" t="s">
        <v>1428</v>
      </c>
      <c r="P161" s="64" t="s">
        <v>3571</v>
      </c>
      <c r="Q161" s="115">
        <f t="shared" si="15"/>
        <v>20.6</v>
      </c>
      <c r="R161" s="1"/>
      <c r="S161" s="108" t="str">
        <f t="shared" si="16"/>
        <v/>
      </c>
      <c r="T161" s="69" t="str">
        <f t="shared" si="17"/>
        <v>Image</v>
      </c>
      <c r="U161" s="70">
        <v>9785171357658</v>
      </c>
      <c r="V161" s="64" t="s">
        <v>1429</v>
      </c>
      <c r="W161" s="120">
        <v>20.6</v>
      </c>
      <c r="X161" s="71" t="s">
        <v>3572</v>
      </c>
      <c r="Y161" s="64" t="s">
        <v>3573</v>
      </c>
      <c r="Z161" s="64" t="s">
        <v>3574</v>
      </c>
      <c r="AA161" s="72" t="s">
        <v>38</v>
      </c>
      <c r="AB161" s="27" t="s">
        <v>1430</v>
      </c>
      <c r="AC161" s="27" t="s">
        <v>2715</v>
      </c>
      <c r="AE161" s="27" t="s">
        <v>75</v>
      </c>
      <c r="AF161" s="27" t="s">
        <v>75</v>
      </c>
      <c r="AG161" s="27" t="s">
        <v>171</v>
      </c>
      <c r="AH161" s="27">
        <v>273</v>
      </c>
    </row>
    <row r="162" spans="1:34" s="27" customFormat="1">
      <c r="A162" s="61">
        <v>153</v>
      </c>
      <c r="B162" s="62"/>
      <c r="C162" s="63">
        <f t="shared" si="14"/>
        <v>9785171582562</v>
      </c>
      <c r="D162" s="64" t="s">
        <v>38</v>
      </c>
      <c r="E162" s="65" t="s">
        <v>31</v>
      </c>
      <c r="F162" s="66" t="s">
        <v>6</v>
      </c>
      <c r="G162" s="67">
        <v>352</v>
      </c>
      <c r="H162" s="64" t="s">
        <v>97</v>
      </c>
      <c r="I162" s="64" t="s">
        <v>1431</v>
      </c>
      <c r="J162" s="64" t="s">
        <v>1432</v>
      </c>
      <c r="K162" s="68">
        <v>2024</v>
      </c>
      <c r="L162" s="64" t="s">
        <v>29</v>
      </c>
      <c r="M162" s="64" t="s">
        <v>98</v>
      </c>
      <c r="N162" s="64" t="s">
        <v>3575</v>
      </c>
      <c r="O162" s="64" t="s">
        <v>1433</v>
      </c>
      <c r="P162" s="64" t="s">
        <v>3576</v>
      </c>
      <c r="Q162" s="115">
        <f t="shared" si="15"/>
        <v>36.4</v>
      </c>
      <c r="R162" s="1"/>
      <c r="S162" s="108" t="str">
        <f t="shared" si="16"/>
        <v/>
      </c>
      <c r="T162" s="69" t="str">
        <f t="shared" si="17"/>
        <v>Image</v>
      </c>
      <c r="U162" s="70">
        <v>9785171582562</v>
      </c>
      <c r="V162" s="64" t="s">
        <v>1434</v>
      </c>
      <c r="W162" s="120">
        <v>36.4</v>
      </c>
      <c r="X162" s="71" t="s">
        <v>1436</v>
      </c>
      <c r="Y162" s="64" t="s">
        <v>3577</v>
      </c>
      <c r="Z162" s="64" t="s">
        <v>3578</v>
      </c>
      <c r="AA162" s="72" t="s">
        <v>38</v>
      </c>
      <c r="AB162" s="27" t="s">
        <v>1435</v>
      </c>
      <c r="AC162" s="27" t="s">
        <v>2715</v>
      </c>
      <c r="AE162" s="27" t="s">
        <v>75</v>
      </c>
      <c r="AF162" s="27" t="s">
        <v>75</v>
      </c>
      <c r="AG162" s="27" t="s">
        <v>171</v>
      </c>
      <c r="AH162" s="27">
        <v>480</v>
      </c>
    </row>
    <row r="163" spans="1:34" s="27" customFormat="1">
      <c r="A163" s="61">
        <v>154</v>
      </c>
      <c r="B163" s="62"/>
      <c r="C163" s="63">
        <f t="shared" si="14"/>
        <v>9785171343248</v>
      </c>
      <c r="D163" s="64" t="s">
        <v>38</v>
      </c>
      <c r="E163" s="65" t="s">
        <v>31</v>
      </c>
      <c r="F163" s="66" t="s">
        <v>6</v>
      </c>
      <c r="G163" s="67">
        <v>384</v>
      </c>
      <c r="H163" s="64" t="s">
        <v>1437</v>
      </c>
      <c r="I163" s="64" t="s">
        <v>1438</v>
      </c>
      <c r="J163" s="64" t="s">
        <v>3579</v>
      </c>
      <c r="K163" s="68">
        <v>2024</v>
      </c>
      <c r="L163" s="64" t="s">
        <v>29</v>
      </c>
      <c r="M163" s="64" t="s">
        <v>134</v>
      </c>
      <c r="N163" s="64" t="s">
        <v>3580</v>
      </c>
      <c r="O163" s="64" t="s">
        <v>1439</v>
      </c>
      <c r="P163" s="64" t="s">
        <v>3581</v>
      </c>
      <c r="Q163" s="115">
        <f t="shared" si="15"/>
        <v>25.9</v>
      </c>
      <c r="R163" s="1"/>
      <c r="S163" s="108" t="str">
        <f t="shared" si="16"/>
        <v/>
      </c>
      <c r="T163" s="69" t="str">
        <f t="shared" si="17"/>
        <v>Image</v>
      </c>
      <c r="U163" s="70">
        <v>9785171343248</v>
      </c>
      <c r="V163" s="64" t="s">
        <v>1440</v>
      </c>
      <c r="W163" s="120">
        <v>25.9</v>
      </c>
      <c r="X163" s="71" t="s">
        <v>3582</v>
      </c>
      <c r="Y163" s="64" t="s">
        <v>3583</v>
      </c>
      <c r="Z163" s="64" t="s">
        <v>3584</v>
      </c>
      <c r="AA163" s="72" t="s">
        <v>38</v>
      </c>
      <c r="AB163" s="27" t="s">
        <v>1441</v>
      </c>
      <c r="AC163" s="27" t="s">
        <v>2715</v>
      </c>
      <c r="AE163" s="27" t="s">
        <v>75</v>
      </c>
      <c r="AF163" s="27" t="s">
        <v>75</v>
      </c>
      <c r="AG163" s="27" t="s">
        <v>171</v>
      </c>
      <c r="AH163" s="27">
        <v>380</v>
      </c>
    </row>
    <row r="164" spans="1:34" s="27" customFormat="1">
      <c r="A164" s="61">
        <v>155</v>
      </c>
      <c r="B164" s="62"/>
      <c r="C164" s="63">
        <f t="shared" si="14"/>
        <v>9785171576677</v>
      </c>
      <c r="D164" s="64" t="s">
        <v>38</v>
      </c>
      <c r="E164" s="65" t="s">
        <v>31</v>
      </c>
      <c r="F164" s="66" t="s">
        <v>6</v>
      </c>
      <c r="G164" s="67">
        <v>320</v>
      </c>
      <c r="H164" s="64" t="s">
        <v>1442</v>
      </c>
      <c r="I164" s="64" t="s">
        <v>1443</v>
      </c>
      <c r="J164" s="64" t="s">
        <v>1444</v>
      </c>
      <c r="K164" s="68">
        <v>2024</v>
      </c>
      <c r="L164" s="64" t="s">
        <v>29</v>
      </c>
      <c r="M164" s="64" t="s">
        <v>133</v>
      </c>
      <c r="N164" s="64" t="s">
        <v>3585</v>
      </c>
      <c r="O164" s="64" t="s">
        <v>1445</v>
      </c>
      <c r="P164" s="64" t="s">
        <v>3586</v>
      </c>
      <c r="Q164" s="115">
        <f t="shared" si="15"/>
        <v>24.2</v>
      </c>
      <c r="R164" s="1"/>
      <c r="S164" s="108" t="str">
        <f t="shared" si="16"/>
        <v/>
      </c>
      <c r="T164" s="69" t="str">
        <f t="shared" si="17"/>
        <v>Image</v>
      </c>
      <c r="U164" s="70">
        <v>9785171576677</v>
      </c>
      <c r="V164" s="64" t="s">
        <v>1446</v>
      </c>
      <c r="W164" s="120">
        <v>24.2</v>
      </c>
      <c r="X164" s="71" t="s">
        <v>3587</v>
      </c>
      <c r="Y164" s="64" t="s">
        <v>3588</v>
      </c>
      <c r="Z164" s="64" t="s">
        <v>3589</v>
      </c>
      <c r="AA164" s="72" t="s">
        <v>38</v>
      </c>
      <c r="AB164" s="27" t="s">
        <v>1447</v>
      </c>
      <c r="AC164" s="27" t="s">
        <v>2715</v>
      </c>
      <c r="AE164" s="27" t="s">
        <v>75</v>
      </c>
      <c r="AF164" s="27" t="s">
        <v>75</v>
      </c>
      <c r="AG164" s="27" t="s">
        <v>171</v>
      </c>
      <c r="AH164" s="27">
        <v>316</v>
      </c>
    </row>
    <row r="165" spans="1:34" s="27" customFormat="1">
      <c r="A165" s="61">
        <v>156</v>
      </c>
      <c r="B165" s="62"/>
      <c r="C165" s="63">
        <f t="shared" si="14"/>
        <v>9785041938123</v>
      </c>
      <c r="D165" s="64" t="s">
        <v>38</v>
      </c>
      <c r="E165" s="65" t="s">
        <v>31</v>
      </c>
      <c r="F165" s="66" t="s">
        <v>6</v>
      </c>
      <c r="G165" s="67">
        <v>320</v>
      </c>
      <c r="H165" s="64" t="s">
        <v>1448</v>
      </c>
      <c r="I165" s="64" t="s">
        <v>1449</v>
      </c>
      <c r="J165" s="64" t="s">
        <v>1450</v>
      </c>
      <c r="K165" s="68">
        <v>2024</v>
      </c>
      <c r="L165" s="64" t="s">
        <v>30</v>
      </c>
      <c r="M165" s="64" t="s">
        <v>1451</v>
      </c>
      <c r="N165" s="64" t="s">
        <v>3590</v>
      </c>
      <c r="O165" s="64" t="s">
        <v>1452</v>
      </c>
      <c r="P165" s="64" t="s">
        <v>3591</v>
      </c>
      <c r="Q165" s="115">
        <f t="shared" si="15"/>
        <v>23.7</v>
      </c>
      <c r="R165" s="1"/>
      <c r="S165" s="108" t="str">
        <f t="shared" si="16"/>
        <v/>
      </c>
      <c r="T165" s="69" t="str">
        <f t="shared" si="17"/>
        <v>Image</v>
      </c>
      <c r="U165" s="70">
        <v>9785041938123</v>
      </c>
      <c r="V165" s="64" t="s">
        <v>1453</v>
      </c>
      <c r="W165" s="120">
        <v>23.7</v>
      </c>
      <c r="X165" s="71" t="s">
        <v>3592</v>
      </c>
      <c r="Y165" s="64" t="s">
        <v>3593</v>
      </c>
      <c r="Z165" s="64" t="s">
        <v>3594</v>
      </c>
      <c r="AA165" s="72" t="s">
        <v>38</v>
      </c>
      <c r="AB165" s="27" t="s">
        <v>1454</v>
      </c>
      <c r="AC165" s="27" t="s">
        <v>2715</v>
      </c>
      <c r="AE165" s="27" t="s">
        <v>81</v>
      </c>
      <c r="AF165" s="27" t="s">
        <v>2722</v>
      </c>
      <c r="AG165" s="27" t="s">
        <v>171</v>
      </c>
      <c r="AH165" s="27">
        <v>333</v>
      </c>
    </row>
    <row r="166" spans="1:34" s="27" customFormat="1">
      <c r="A166" s="61">
        <v>157</v>
      </c>
      <c r="B166" s="62"/>
      <c r="C166" s="63">
        <f t="shared" si="14"/>
        <v>9785041916121</v>
      </c>
      <c r="D166" s="64" t="s">
        <v>106</v>
      </c>
      <c r="E166" s="65" t="s">
        <v>31</v>
      </c>
      <c r="F166" s="66" t="s">
        <v>6</v>
      </c>
      <c r="G166" s="67">
        <v>352</v>
      </c>
      <c r="H166" s="64" t="s">
        <v>1455</v>
      </c>
      <c r="I166" s="64" t="s">
        <v>1456</v>
      </c>
      <c r="J166" s="64" t="s">
        <v>1457</v>
      </c>
      <c r="K166" s="68">
        <v>2024</v>
      </c>
      <c r="L166" s="64" t="s">
        <v>30</v>
      </c>
      <c r="M166" s="64" t="s">
        <v>1458</v>
      </c>
      <c r="N166" s="64" t="s">
        <v>3595</v>
      </c>
      <c r="O166" s="64" t="s">
        <v>3596</v>
      </c>
      <c r="P166" s="64" t="s">
        <v>3597</v>
      </c>
      <c r="Q166" s="115">
        <f t="shared" si="15"/>
        <v>35.700000000000003</v>
      </c>
      <c r="R166" s="1"/>
      <c r="S166" s="108" t="str">
        <f t="shared" si="16"/>
        <v/>
      </c>
      <c r="T166" s="69" t="str">
        <f t="shared" si="17"/>
        <v>Image</v>
      </c>
      <c r="U166" s="70">
        <v>9785041916121</v>
      </c>
      <c r="V166" s="64" t="s">
        <v>1459</v>
      </c>
      <c r="W166" s="120">
        <v>35.700000000000003</v>
      </c>
      <c r="X166" s="71" t="s">
        <v>3598</v>
      </c>
      <c r="Y166" s="64" t="s">
        <v>1461</v>
      </c>
      <c r="Z166" s="64" t="s">
        <v>3599</v>
      </c>
      <c r="AA166" s="72" t="s">
        <v>106</v>
      </c>
      <c r="AB166" s="27" t="s">
        <v>1460</v>
      </c>
      <c r="AC166" s="27" t="s">
        <v>2715</v>
      </c>
      <c r="AE166" s="27" t="s">
        <v>81</v>
      </c>
      <c r="AF166" s="27" t="s">
        <v>2722</v>
      </c>
      <c r="AG166" s="27" t="s">
        <v>171</v>
      </c>
      <c r="AH166" s="27">
        <v>466</v>
      </c>
    </row>
    <row r="167" spans="1:34" s="27" customFormat="1">
      <c r="A167" s="61">
        <v>158</v>
      </c>
      <c r="B167" s="62"/>
      <c r="C167" s="63">
        <f t="shared" si="14"/>
        <v>9785171521301</v>
      </c>
      <c r="D167" s="64" t="s">
        <v>38</v>
      </c>
      <c r="E167" s="65" t="s">
        <v>31</v>
      </c>
      <c r="F167" s="66" t="s">
        <v>6</v>
      </c>
      <c r="G167" s="67">
        <v>352</v>
      </c>
      <c r="H167" s="64" t="s">
        <v>1462</v>
      </c>
      <c r="I167" s="64" t="s">
        <v>1463</v>
      </c>
      <c r="J167" s="64" t="s">
        <v>1464</v>
      </c>
      <c r="K167" s="68">
        <v>2024</v>
      </c>
      <c r="L167" s="64" t="s">
        <v>29</v>
      </c>
      <c r="M167" s="64" t="s">
        <v>1465</v>
      </c>
      <c r="N167" s="64" t="s">
        <v>3600</v>
      </c>
      <c r="O167" s="64" t="s">
        <v>1466</v>
      </c>
      <c r="P167" s="64" t="s">
        <v>3601</v>
      </c>
      <c r="Q167" s="115">
        <f t="shared" si="15"/>
        <v>27.1</v>
      </c>
      <c r="R167" s="1"/>
      <c r="S167" s="108" t="str">
        <f t="shared" si="16"/>
        <v/>
      </c>
      <c r="T167" s="69" t="str">
        <f t="shared" si="17"/>
        <v>Image</v>
      </c>
      <c r="U167" s="70">
        <v>9785171521301</v>
      </c>
      <c r="V167" s="64" t="s">
        <v>1467</v>
      </c>
      <c r="W167" s="120">
        <v>27.1</v>
      </c>
      <c r="X167" s="71" t="s">
        <v>1470</v>
      </c>
      <c r="Y167" s="64" t="s">
        <v>1469</v>
      </c>
      <c r="Z167" s="64" t="s">
        <v>3602</v>
      </c>
      <c r="AA167" s="72" t="s">
        <v>38</v>
      </c>
      <c r="AB167" s="27" t="s">
        <v>1468</v>
      </c>
      <c r="AC167" s="27" t="s">
        <v>2715</v>
      </c>
      <c r="AE167" s="27" t="s">
        <v>75</v>
      </c>
      <c r="AF167" s="27" t="s">
        <v>75</v>
      </c>
      <c r="AG167" s="27" t="s">
        <v>171</v>
      </c>
      <c r="AH167" s="27">
        <v>352</v>
      </c>
    </row>
    <row r="168" spans="1:34" s="27" customFormat="1">
      <c r="A168" s="61">
        <v>159</v>
      </c>
      <c r="B168" s="62"/>
      <c r="C168" s="63">
        <f t="shared" si="14"/>
        <v>9785041867508</v>
      </c>
      <c r="D168" s="64" t="s">
        <v>38</v>
      </c>
      <c r="E168" s="65" t="s">
        <v>31</v>
      </c>
      <c r="F168" s="66" t="s">
        <v>6</v>
      </c>
      <c r="G168" s="67">
        <v>352</v>
      </c>
      <c r="H168" s="64" t="s">
        <v>1471</v>
      </c>
      <c r="I168" s="64" t="s">
        <v>1472</v>
      </c>
      <c r="J168" s="64" t="s">
        <v>1473</v>
      </c>
      <c r="K168" s="68">
        <v>2024</v>
      </c>
      <c r="L168" s="64" t="s">
        <v>30</v>
      </c>
      <c r="M168" s="64" t="s">
        <v>1474</v>
      </c>
      <c r="N168" s="64" t="s">
        <v>1478</v>
      </c>
      <c r="O168" s="64" t="s">
        <v>1475</v>
      </c>
      <c r="P168" s="64" t="s">
        <v>3603</v>
      </c>
      <c r="Q168" s="115">
        <f t="shared" si="15"/>
        <v>25</v>
      </c>
      <c r="R168" s="1"/>
      <c r="S168" s="108" t="str">
        <f t="shared" si="16"/>
        <v/>
      </c>
      <c r="T168" s="69" t="str">
        <f t="shared" si="17"/>
        <v>Image</v>
      </c>
      <c r="U168" s="70">
        <v>9785041867508</v>
      </c>
      <c r="V168" s="64" t="s">
        <v>1476</v>
      </c>
      <c r="W168" s="120">
        <v>25</v>
      </c>
      <c r="X168" s="71" t="s">
        <v>3604</v>
      </c>
      <c r="Y168" s="64" t="s">
        <v>1478</v>
      </c>
      <c r="Z168" s="64" t="s">
        <v>3605</v>
      </c>
      <c r="AA168" s="72" t="s">
        <v>38</v>
      </c>
      <c r="AB168" s="27" t="s">
        <v>1477</v>
      </c>
      <c r="AC168" s="27" t="s">
        <v>2715</v>
      </c>
      <c r="AE168" s="27" t="s">
        <v>81</v>
      </c>
      <c r="AF168" s="27" t="s">
        <v>2722</v>
      </c>
      <c r="AG168" s="27" t="s">
        <v>171</v>
      </c>
      <c r="AH168" s="27">
        <v>319</v>
      </c>
    </row>
    <row r="169" spans="1:34" s="27" customFormat="1">
      <c r="A169" s="61">
        <v>160</v>
      </c>
      <c r="B169" s="62"/>
      <c r="C169" s="63">
        <f t="shared" ref="C169:C175" si="18">HYPERLINK("https://sentrumbookstore.com/catalog/books/"&amp;U169&amp;"/",U169)</f>
        <v>9785171544188</v>
      </c>
      <c r="D169" s="64" t="s">
        <v>38</v>
      </c>
      <c r="E169" s="65" t="s">
        <v>31</v>
      </c>
      <c r="F169" s="66" t="s">
        <v>6</v>
      </c>
      <c r="G169" s="67">
        <v>416</v>
      </c>
      <c r="H169" s="64" t="s">
        <v>1479</v>
      </c>
      <c r="I169" s="64" t="s">
        <v>1480</v>
      </c>
      <c r="J169" s="64" t="s">
        <v>1481</v>
      </c>
      <c r="K169" s="68">
        <v>2023</v>
      </c>
      <c r="L169" s="64" t="s">
        <v>29</v>
      </c>
      <c r="M169" s="64"/>
      <c r="N169" s="64" t="s">
        <v>1482</v>
      </c>
      <c r="O169" s="64" t="s">
        <v>1483</v>
      </c>
      <c r="P169" s="64" t="s">
        <v>3606</v>
      </c>
      <c r="Q169" s="115">
        <f t="shared" si="15"/>
        <v>31.7</v>
      </c>
      <c r="R169" s="1"/>
      <c r="S169" s="108" t="str">
        <f t="shared" si="16"/>
        <v/>
      </c>
      <c r="T169" s="69" t="str">
        <f t="shared" ref="T169:T175" si="19">HYPERLINK(V169,"Image")</f>
        <v>Image</v>
      </c>
      <c r="U169" s="70">
        <v>9785171544188</v>
      </c>
      <c r="V169" s="64" t="s">
        <v>3607</v>
      </c>
      <c r="W169" s="120">
        <v>31.7</v>
      </c>
      <c r="X169" s="71" t="s">
        <v>1485</v>
      </c>
      <c r="Y169" s="64" t="s">
        <v>1482</v>
      </c>
      <c r="Z169" s="64" t="s">
        <v>3608</v>
      </c>
      <c r="AA169" s="72" t="s">
        <v>38</v>
      </c>
      <c r="AB169" s="27" t="s">
        <v>1484</v>
      </c>
      <c r="AC169" s="27" t="s">
        <v>2715</v>
      </c>
      <c r="AE169" s="27" t="s">
        <v>75</v>
      </c>
      <c r="AF169" s="27" t="s">
        <v>75</v>
      </c>
      <c r="AG169" s="27" t="s">
        <v>171</v>
      </c>
      <c r="AH169" s="27">
        <v>403</v>
      </c>
    </row>
    <row r="170" spans="1:34" s="27" customFormat="1">
      <c r="A170" s="61">
        <v>161</v>
      </c>
      <c r="B170" s="62"/>
      <c r="C170" s="63">
        <f t="shared" si="18"/>
        <v>9785171522223</v>
      </c>
      <c r="D170" s="64" t="s">
        <v>38</v>
      </c>
      <c r="E170" s="65" t="s">
        <v>31</v>
      </c>
      <c r="F170" s="66" t="s">
        <v>6</v>
      </c>
      <c r="G170" s="67">
        <v>384</v>
      </c>
      <c r="H170" s="64" t="s">
        <v>1486</v>
      </c>
      <c r="I170" s="64" t="s">
        <v>1487</v>
      </c>
      <c r="J170" s="64" t="s">
        <v>1488</v>
      </c>
      <c r="K170" s="68">
        <v>2024</v>
      </c>
      <c r="L170" s="64" t="s">
        <v>29</v>
      </c>
      <c r="M170" s="64" t="s">
        <v>1489</v>
      </c>
      <c r="N170" s="64" t="s">
        <v>3609</v>
      </c>
      <c r="O170" s="64" t="s">
        <v>1490</v>
      </c>
      <c r="P170" s="64" t="s">
        <v>3610</v>
      </c>
      <c r="Q170" s="115">
        <f t="shared" si="15"/>
        <v>29.2</v>
      </c>
      <c r="R170" s="1"/>
      <c r="S170" s="108" t="str">
        <f t="shared" si="16"/>
        <v/>
      </c>
      <c r="T170" s="69" t="str">
        <f t="shared" si="19"/>
        <v>Image</v>
      </c>
      <c r="U170" s="70">
        <v>9785171522223</v>
      </c>
      <c r="V170" s="64" t="s">
        <v>1491</v>
      </c>
      <c r="W170" s="120">
        <v>29.2</v>
      </c>
      <c r="X170" s="71" t="s">
        <v>3611</v>
      </c>
      <c r="Y170" s="64" t="s">
        <v>3612</v>
      </c>
      <c r="Z170" s="64" t="s">
        <v>3613</v>
      </c>
      <c r="AA170" s="72" t="s">
        <v>38</v>
      </c>
      <c r="AB170" s="27" t="s">
        <v>1492</v>
      </c>
      <c r="AC170" s="27" t="s">
        <v>2715</v>
      </c>
      <c r="AE170" s="27" t="s">
        <v>75</v>
      </c>
      <c r="AF170" s="27" t="s">
        <v>75</v>
      </c>
      <c r="AG170" s="27" t="s">
        <v>171</v>
      </c>
      <c r="AH170" s="27">
        <v>395</v>
      </c>
    </row>
    <row r="171" spans="1:34" s="27" customFormat="1">
      <c r="A171" s="61">
        <v>162</v>
      </c>
      <c r="B171" s="62"/>
      <c r="C171" s="63">
        <f t="shared" si="18"/>
        <v>9785041933647</v>
      </c>
      <c r="D171" s="64" t="s">
        <v>38</v>
      </c>
      <c r="E171" s="65" t="s">
        <v>31</v>
      </c>
      <c r="F171" s="66" t="s">
        <v>6</v>
      </c>
      <c r="G171" s="67">
        <v>352</v>
      </c>
      <c r="H171" s="64" t="s">
        <v>1493</v>
      </c>
      <c r="I171" s="64" t="s">
        <v>1494</v>
      </c>
      <c r="J171" s="64" t="s">
        <v>1495</v>
      </c>
      <c r="K171" s="68">
        <v>2023</v>
      </c>
      <c r="L171" s="64" t="s">
        <v>30</v>
      </c>
      <c r="M171" s="64" t="s">
        <v>1496</v>
      </c>
      <c r="N171" s="64" t="s">
        <v>3614</v>
      </c>
      <c r="O171" s="64" t="s">
        <v>1497</v>
      </c>
      <c r="P171" s="64" t="s">
        <v>3615</v>
      </c>
      <c r="Q171" s="115">
        <f t="shared" si="15"/>
        <v>25.7</v>
      </c>
      <c r="R171" s="1"/>
      <c r="S171" s="108" t="str">
        <f t="shared" si="16"/>
        <v/>
      </c>
      <c r="T171" s="69" t="str">
        <f t="shared" si="19"/>
        <v>Image</v>
      </c>
      <c r="U171" s="70">
        <v>9785041933647</v>
      </c>
      <c r="V171" s="64" t="s">
        <v>1498</v>
      </c>
      <c r="W171" s="120">
        <v>25.7</v>
      </c>
      <c r="X171" s="71" t="s">
        <v>3616</v>
      </c>
      <c r="Y171" s="64" t="s">
        <v>3617</v>
      </c>
      <c r="Z171" s="64" t="s">
        <v>3618</v>
      </c>
      <c r="AA171" s="72" t="s">
        <v>38</v>
      </c>
      <c r="AB171" s="27" t="s">
        <v>1499</v>
      </c>
      <c r="AC171" s="27" t="s">
        <v>2715</v>
      </c>
      <c r="AE171" s="27" t="s">
        <v>81</v>
      </c>
      <c r="AF171" s="27" t="s">
        <v>2722</v>
      </c>
      <c r="AG171" s="27" t="s">
        <v>171</v>
      </c>
      <c r="AH171" s="27">
        <v>358</v>
      </c>
    </row>
    <row r="172" spans="1:34" s="27" customFormat="1">
      <c r="A172" s="61">
        <v>163</v>
      </c>
      <c r="B172" s="62"/>
      <c r="C172" s="63">
        <f t="shared" si="18"/>
        <v>9785041590154</v>
      </c>
      <c r="D172" s="64" t="s">
        <v>38</v>
      </c>
      <c r="E172" s="65" t="s">
        <v>31</v>
      </c>
      <c r="F172" s="66" t="s">
        <v>6</v>
      </c>
      <c r="G172" s="67">
        <v>512</v>
      </c>
      <c r="H172" s="64" t="s">
        <v>1500</v>
      </c>
      <c r="I172" s="64" t="s">
        <v>1501</v>
      </c>
      <c r="J172" s="64" t="s">
        <v>1502</v>
      </c>
      <c r="K172" s="68">
        <v>2024</v>
      </c>
      <c r="L172" s="64" t="s">
        <v>30</v>
      </c>
      <c r="M172" s="64" t="s">
        <v>1503</v>
      </c>
      <c r="N172" s="64" t="s">
        <v>1507</v>
      </c>
      <c r="O172" s="64" t="s">
        <v>1504</v>
      </c>
      <c r="P172" s="64" t="s">
        <v>3619</v>
      </c>
      <c r="Q172" s="115">
        <f t="shared" si="15"/>
        <v>35.5</v>
      </c>
      <c r="R172" s="1"/>
      <c r="S172" s="108" t="str">
        <f t="shared" si="16"/>
        <v/>
      </c>
      <c r="T172" s="69" t="str">
        <f t="shared" si="19"/>
        <v>Image</v>
      </c>
      <c r="U172" s="70">
        <v>9785041590154</v>
      </c>
      <c r="V172" s="64" t="s">
        <v>1505</v>
      </c>
      <c r="W172" s="120">
        <v>35.5</v>
      </c>
      <c r="X172" s="71" t="s">
        <v>3620</v>
      </c>
      <c r="Y172" s="64" t="s">
        <v>3621</v>
      </c>
      <c r="Z172" s="64" t="s">
        <v>3622</v>
      </c>
      <c r="AA172" s="72" t="s">
        <v>38</v>
      </c>
      <c r="AB172" s="27" t="s">
        <v>1506</v>
      </c>
      <c r="AC172" s="27" t="s">
        <v>2715</v>
      </c>
      <c r="AE172" s="27" t="s">
        <v>81</v>
      </c>
      <c r="AF172" s="27" t="s">
        <v>2722</v>
      </c>
      <c r="AG172" s="27" t="s">
        <v>171</v>
      </c>
      <c r="AH172" s="27">
        <v>508</v>
      </c>
    </row>
    <row r="173" spans="1:34" s="27" customFormat="1">
      <c r="A173" s="61">
        <v>164</v>
      </c>
      <c r="B173" s="62"/>
      <c r="C173" s="63">
        <f t="shared" si="18"/>
        <v>9785171388270</v>
      </c>
      <c r="D173" s="64" t="s">
        <v>38</v>
      </c>
      <c r="E173" s="65" t="s">
        <v>31</v>
      </c>
      <c r="F173" s="66" t="s">
        <v>6</v>
      </c>
      <c r="G173" s="67">
        <v>416</v>
      </c>
      <c r="H173" s="64" t="s">
        <v>1508</v>
      </c>
      <c r="I173" s="64" t="s">
        <v>1509</v>
      </c>
      <c r="J173" s="64" t="s">
        <v>1510</v>
      </c>
      <c r="K173" s="68">
        <v>2024</v>
      </c>
      <c r="L173" s="64" t="s">
        <v>29</v>
      </c>
      <c r="M173" s="64" t="s">
        <v>1511</v>
      </c>
      <c r="N173" s="64" t="s">
        <v>3623</v>
      </c>
      <c r="O173" s="64" t="s">
        <v>1512</v>
      </c>
      <c r="P173" s="64" t="s">
        <v>3624</v>
      </c>
      <c r="Q173" s="115">
        <f t="shared" si="15"/>
        <v>30.9</v>
      </c>
      <c r="R173" s="1"/>
      <c r="S173" s="108" t="str">
        <f t="shared" si="16"/>
        <v/>
      </c>
      <c r="T173" s="69" t="str">
        <f t="shared" si="19"/>
        <v>Image</v>
      </c>
      <c r="U173" s="70">
        <v>9785171388270</v>
      </c>
      <c r="V173" s="64" t="s">
        <v>1513</v>
      </c>
      <c r="W173" s="120">
        <v>30.9</v>
      </c>
      <c r="X173" s="71" t="s">
        <v>3625</v>
      </c>
      <c r="Y173" s="64" t="s">
        <v>3626</v>
      </c>
      <c r="Z173" s="64" t="s">
        <v>3627</v>
      </c>
      <c r="AA173" s="72" t="s">
        <v>38</v>
      </c>
      <c r="AB173" s="27" t="s">
        <v>1514</v>
      </c>
      <c r="AC173" s="27" t="s">
        <v>2715</v>
      </c>
      <c r="AE173" s="27" t="s">
        <v>75</v>
      </c>
      <c r="AF173" s="27" t="s">
        <v>75</v>
      </c>
      <c r="AG173" s="27" t="s">
        <v>171</v>
      </c>
      <c r="AH173" s="27">
        <v>391</v>
      </c>
    </row>
    <row r="174" spans="1:34" s="27" customFormat="1">
      <c r="A174" s="61">
        <v>165</v>
      </c>
      <c r="B174" s="62"/>
      <c r="C174" s="63">
        <f t="shared" si="18"/>
        <v>9785389247291</v>
      </c>
      <c r="D174" s="64" t="s">
        <v>38</v>
      </c>
      <c r="E174" s="65" t="s">
        <v>9</v>
      </c>
      <c r="F174" s="66" t="s">
        <v>6</v>
      </c>
      <c r="G174" s="67">
        <v>864</v>
      </c>
      <c r="H174" s="64" t="s">
        <v>1515</v>
      </c>
      <c r="I174" s="64" t="s">
        <v>1516</v>
      </c>
      <c r="J174" s="64" t="s">
        <v>1517</v>
      </c>
      <c r="K174" s="68">
        <v>2024</v>
      </c>
      <c r="L174" s="64" t="s">
        <v>39</v>
      </c>
      <c r="M174" s="64" t="s">
        <v>1518</v>
      </c>
      <c r="N174" s="64" t="s">
        <v>3628</v>
      </c>
      <c r="O174" s="64" t="s">
        <v>1519</v>
      </c>
      <c r="P174" s="64" t="s">
        <v>3629</v>
      </c>
      <c r="Q174" s="115">
        <f t="shared" si="15"/>
        <v>64.3</v>
      </c>
      <c r="R174" s="1"/>
      <c r="S174" s="108" t="str">
        <f t="shared" si="16"/>
        <v/>
      </c>
      <c r="T174" s="69" t="str">
        <f t="shared" si="19"/>
        <v>Image</v>
      </c>
      <c r="U174" s="70">
        <v>9785389247291</v>
      </c>
      <c r="V174" s="64" t="s">
        <v>1520</v>
      </c>
      <c r="W174" s="120">
        <v>64.3</v>
      </c>
      <c r="X174" s="71" t="s">
        <v>3630</v>
      </c>
      <c r="Y174" s="64" t="s">
        <v>3631</v>
      </c>
      <c r="Z174" s="64" t="s">
        <v>3632</v>
      </c>
      <c r="AA174" s="72" t="s">
        <v>38</v>
      </c>
      <c r="AB174" s="27" t="s">
        <v>1521</v>
      </c>
      <c r="AC174" s="27" t="s">
        <v>2715</v>
      </c>
      <c r="AE174" s="27" t="s">
        <v>83</v>
      </c>
      <c r="AF174" s="27" t="s">
        <v>84</v>
      </c>
      <c r="AG174" s="27" t="s">
        <v>171</v>
      </c>
      <c r="AH174" s="27">
        <v>945</v>
      </c>
    </row>
    <row r="175" spans="1:34" s="27" customFormat="1">
      <c r="A175" s="61">
        <v>166</v>
      </c>
      <c r="B175" s="62"/>
      <c r="C175" s="63">
        <f t="shared" si="18"/>
        <v>9785171378387</v>
      </c>
      <c r="D175" s="64" t="s">
        <v>38</v>
      </c>
      <c r="E175" s="65" t="s">
        <v>9</v>
      </c>
      <c r="F175" s="66" t="s">
        <v>6</v>
      </c>
      <c r="G175" s="67">
        <v>496</v>
      </c>
      <c r="H175" s="64" t="s">
        <v>1522</v>
      </c>
      <c r="I175" s="64" t="s">
        <v>1523</v>
      </c>
      <c r="J175" s="64" t="s">
        <v>3633</v>
      </c>
      <c r="K175" s="68">
        <v>2024</v>
      </c>
      <c r="L175" s="64" t="s">
        <v>29</v>
      </c>
      <c r="M175" s="64" t="s">
        <v>1524</v>
      </c>
      <c r="N175" s="64" t="s">
        <v>3634</v>
      </c>
      <c r="O175" s="64" t="s">
        <v>1525</v>
      </c>
      <c r="P175" s="64" t="s">
        <v>3635</v>
      </c>
      <c r="Q175" s="115">
        <f t="shared" ref="Q175" si="20">ROUND(W175*(100%-Discount),1)</f>
        <v>55.8</v>
      </c>
      <c r="R175" s="1"/>
      <c r="S175" s="108" t="str">
        <f t="shared" ref="S175" si="21">IF(R175="","",R175*Q175)</f>
        <v/>
      </c>
      <c r="T175" s="69" t="str">
        <f t="shared" si="19"/>
        <v>Image</v>
      </c>
      <c r="U175" s="70">
        <v>9785171378387</v>
      </c>
      <c r="V175" s="64" t="s">
        <v>1526</v>
      </c>
      <c r="W175" s="120">
        <v>55.8</v>
      </c>
      <c r="X175" s="71" t="s">
        <v>3636</v>
      </c>
      <c r="Y175" s="64" t="s">
        <v>1528</v>
      </c>
      <c r="Z175" s="64" t="s">
        <v>3637</v>
      </c>
      <c r="AA175" s="72" t="s">
        <v>38</v>
      </c>
      <c r="AB175" s="27" t="s">
        <v>1527</v>
      </c>
      <c r="AC175" s="27" t="s">
        <v>2715</v>
      </c>
      <c r="AE175" s="27" t="s">
        <v>75</v>
      </c>
      <c r="AF175" s="27" t="s">
        <v>75</v>
      </c>
      <c r="AG175" s="27" t="s">
        <v>171</v>
      </c>
      <c r="AH175" s="27">
        <v>763</v>
      </c>
    </row>
    <row r="176" spans="1:34" s="27" customFormat="1">
      <c r="A176" s="61"/>
      <c r="B176" s="73"/>
      <c r="C176" s="74"/>
      <c r="D176" s="64"/>
      <c r="E176" s="65"/>
      <c r="F176" s="64"/>
      <c r="G176" s="67"/>
      <c r="H176" s="64"/>
      <c r="I176" s="64"/>
      <c r="J176" s="64"/>
      <c r="K176" s="68"/>
      <c r="L176" s="64"/>
      <c r="M176" s="64"/>
      <c r="N176" s="64"/>
      <c r="O176" s="64"/>
      <c r="P176" s="64"/>
      <c r="Q176" s="101"/>
      <c r="R176" s="75"/>
      <c r="S176" s="108"/>
      <c r="T176" s="69"/>
      <c r="U176" s="70"/>
      <c r="V176" s="64"/>
      <c r="W176" s="120"/>
      <c r="X176" s="64"/>
      <c r="Y176" s="64"/>
      <c r="Z176" s="71"/>
      <c r="AA176" s="76"/>
    </row>
    <row r="177" spans="1:34" s="48" customFormat="1" ht="44.25" customHeight="1">
      <c r="A177" s="38" t="s">
        <v>5</v>
      </c>
      <c r="B177" s="39"/>
      <c r="C177" s="38" t="s">
        <v>15</v>
      </c>
      <c r="D177" s="38" t="s">
        <v>61</v>
      </c>
      <c r="E177" s="38" t="s">
        <v>0</v>
      </c>
      <c r="F177" s="38" t="s">
        <v>28</v>
      </c>
      <c r="G177" s="40" t="s">
        <v>21</v>
      </c>
      <c r="H177" s="38" t="s">
        <v>23</v>
      </c>
      <c r="I177" s="38" t="s">
        <v>24</v>
      </c>
      <c r="J177" s="38" t="s">
        <v>25</v>
      </c>
      <c r="K177" s="38" t="s">
        <v>3</v>
      </c>
      <c r="L177" s="40" t="s">
        <v>1</v>
      </c>
      <c r="M177" s="77" t="s">
        <v>18</v>
      </c>
      <c r="N177" s="38" t="s">
        <v>20</v>
      </c>
      <c r="O177" s="38" t="s">
        <v>2</v>
      </c>
      <c r="P177" s="38" t="s">
        <v>4</v>
      </c>
      <c r="Q177" s="102" t="str">
        <f>IF(Discount=0,"List PRICE","Net PRICE with "&amp;TEXT(Discount,"0%")&amp;" Discount")</f>
        <v>List PRICE</v>
      </c>
      <c r="R177" s="42" t="s">
        <v>7</v>
      </c>
      <c r="S177" s="106" t="s">
        <v>8</v>
      </c>
      <c r="T177" s="38" t="s">
        <v>19</v>
      </c>
      <c r="U177" s="43" t="s">
        <v>15</v>
      </c>
      <c r="V177" s="43" t="s">
        <v>22</v>
      </c>
      <c r="W177" s="120"/>
      <c r="X177" s="43" t="s">
        <v>32</v>
      </c>
      <c r="Y177" s="43" t="s">
        <v>33</v>
      </c>
      <c r="Z177" s="43" t="s">
        <v>34</v>
      </c>
      <c r="AA177" s="45" t="s">
        <v>35</v>
      </c>
    </row>
    <row r="178" spans="1:34" s="51" customFormat="1" ht="18">
      <c r="A178" s="49" t="s">
        <v>14</v>
      </c>
      <c r="B178" s="50"/>
      <c r="C178" s="49"/>
      <c r="D178" s="49"/>
      <c r="E178" s="49"/>
      <c r="F178" s="52"/>
      <c r="G178" s="53"/>
      <c r="H178" s="49"/>
      <c r="I178" s="49"/>
      <c r="J178" s="49"/>
      <c r="K178" s="49"/>
      <c r="L178" s="49"/>
      <c r="M178" s="54"/>
      <c r="N178" s="49"/>
      <c r="O178" s="49" t="s">
        <v>14</v>
      </c>
      <c r="P178" s="49"/>
      <c r="Q178" s="103"/>
      <c r="R178" s="56">
        <f>SUM(R179:R273)</f>
        <v>0</v>
      </c>
      <c r="S178" s="107">
        <f>SUM(S179:S273)</f>
        <v>0</v>
      </c>
      <c r="T178" s="79"/>
      <c r="U178" s="80"/>
      <c r="V178" s="81"/>
      <c r="W178" s="120"/>
      <c r="X178" s="58"/>
      <c r="Y178" s="58"/>
      <c r="Z178" s="58"/>
      <c r="AA178" s="59"/>
    </row>
    <row r="179" spans="1:34" s="27" customFormat="1">
      <c r="A179" s="61">
        <v>1</v>
      </c>
      <c r="B179" s="62"/>
      <c r="C179" s="63">
        <f t="shared" ref="C179:C210" si="22">HYPERLINK("https://sentrumbookstore.com/catalog/books/"&amp;U179&amp;"/",U179)</f>
        <v>9785002223008</v>
      </c>
      <c r="D179" s="64" t="s">
        <v>38</v>
      </c>
      <c r="E179" s="65" t="s">
        <v>41</v>
      </c>
      <c r="F179" s="66" t="s">
        <v>36</v>
      </c>
      <c r="G179" s="67">
        <v>112</v>
      </c>
      <c r="H179" s="64" t="s">
        <v>1529</v>
      </c>
      <c r="I179" s="64" t="s">
        <v>1530</v>
      </c>
      <c r="J179" s="64" t="s">
        <v>1531</v>
      </c>
      <c r="K179" s="68">
        <v>2024</v>
      </c>
      <c r="L179" s="64" t="s">
        <v>70</v>
      </c>
      <c r="M179" s="64" t="s">
        <v>1532</v>
      </c>
      <c r="N179" s="64" t="s">
        <v>1536</v>
      </c>
      <c r="O179" s="64" t="s">
        <v>1533</v>
      </c>
      <c r="P179" s="64" t="s">
        <v>3642</v>
      </c>
      <c r="Q179" s="115">
        <f t="shared" ref="Q179" si="23">ROUND(W179*(100%-Discount),1)</f>
        <v>24.6</v>
      </c>
      <c r="R179" s="1"/>
      <c r="S179" s="108" t="str">
        <f t="shared" ref="S179" si="24">IF(R179="","",R179*Q179)</f>
        <v/>
      </c>
      <c r="T179" s="69" t="str">
        <f t="shared" ref="T179:T210" si="25">HYPERLINK(V179,"Image")</f>
        <v>Image</v>
      </c>
      <c r="U179" s="70">
        <v>9785002223008</v>
      </c>
      <c r="V179" s="64" t="s">
        <v>1534</v>
      </c>
      <c r="W179" s="120">
        <v>24.6</v>
      </c>
      <c r="X179" s="71" t="s">
        <v>3643</v>
      </c>
      <c r="Y179" s="64" t="s">
        <v>1536</v>
      </c>
      <c r="Z179" s="64" t="s">
        <v>3644</v>
      </c>
      <c r="AA179" s="72" t="s">
        <v>38</v>
      </c>
      <c r="AB179" s="27" t="s">
        <v>1535</v>
      </c>
      <c r="AC179" s="27" t="s">
        <v>2715</v>
      </c>
      <c r="AD179" s="27">
        <v>1423254308</v>
      </c>
      <c r="AE179" s="27" t="s">
        <v>3036</v>
      </c>
      <c r="AF179" s="27" t="s">
        <v>77</v>
      </c>
      <c r="AG179" s="27" t="s">
        <v>171</v>
      </c>
      <c r="AH179" s="27">
        <v>175</v>
      </c>
    </row>
    <row r="180" spans="1:34" s="27" customFormat="1">
      <c r="A180" s="61">
        <v>2</v>
      </c>
      <c r="B180" s="62"/>
      <c r="C180" s="63">
        <f t="shared" si="22"/>
        <v>9785171604202</v>
      </c>
      <c r="D180" s="64" t="s">
        <v>38</v>
      </c>
      <c r="E180" s="65" t="s">
        <v>41</v>
      </c>
      <c r="F180" s="66" t="s">
        <v>36</v>
      </c>
      <c r="G180" s="67">
        <v>336</v>
      </c>
      <c r="H180" s="64" t="s">
        <v>1537</v>
      </c>
      <c r="I180" s="64" t="s">
        <v>1538</v>
      </c>
      <c r="J180" s="64" t="s">
        <v>1539</v>
      </c>
      <c r="K180" s="68">
        <v>2024</v>
      </c>
      <c r="L180" s="64" t="s">
        <v>29</v>
      </c>
      <c r="M180" s="64" t="s">
        <v>1540</v>
      </c>
      <c r="N180" s="64" t="s">
        <v>3645</v>
      </c>
      <c r="O180" s="64" t="s">
        <v>1541</v>
      </c>
      <c r="P180" s="64" t="s">
        <v>3646</v>
      </c>
      <c r="Q180" s="115">
        <f t="shared" ref="Q180:Q242" si="26">ROUND(W180*(100%-Discount),1)</f>
        <v>34.9</v>
      </c>
      <c r="R180" s="1"/>
      <c r="S180" s="108" t="str">
        <f t="shared" ref="S180:S242" si="27">IF(R180="","",R180*Q180)</f>
        <v/>
      </c>
      <c r="T180" s="69" t="str">
        <f t="shared" si="25"/>
        <v>Image</v>
      </c>
      <c r="U180" s="70">
        <v>9785171604202</v>
      </c>
      <c r="V180" s="64" t="s">
        <v>1542</v>
      </c>
      <c r="W180" s="120">
        <v>34.9</v>
      </c>
      <c r="X180" s="71" t="s">
        <v>3647</v>
      </c>
      <c r="Y180" s="64" t="s">
        <v>3648</v>
      </c>
      <c r="Z180" s="64" t="s">
        <v>3649</v>
      </c>
      <c r="AA180" s="72" t="s">
        <v>38</v>
      </c>
      <c r="AB180" s="27" t="s">
        <v>1543</v>
      </c>
      <c r="AC180" s="27" t="s">
        <v>2715</v>
      </c>
      <c r="AE180" s="27" t="s">
        <v>75</v>
      </c>
      <c r="AF180" s="27" t="s">
        <v>75</v>
      </c>
      <c r="AG180" s="27" t="s">
        <v>171</v>
      </c>
      <c r="AH180" s="27">
        <v>453</v>
      </c>
    </row>
    <row r="181" spans="1:34" s="27" customFormat="1">
      <c r="A181" s="61">
        <v>3</v>
      </c>
      <c r="B181" s="62"/>
      <c r="C181" s="63">
        <f t="shared" si="22"/>
        <v>9785952460904</v>
      </c>
      <c r="D181" s="64" t="s">
        <v>38</v>
      </c>
      <c r="E181" s="65" t="s">
        <v>41</v>
      </c>
      <c r="F181" s="66" t="s">
        <v>36</v>
      </c>
      <c r="G181" s="67">
        <v>287</v>
      </c>
      <c r="H181" s="64" t="s">
        <v>1544</v>
      </c>
      <c r="I181" s="64" t="s">
        <v>1545</v>
      </c>
      <c r="J181" s="64" t="s">
        <v>1546</v>
      </c>
      <c r="K181" s="68">
        <v>2024</v>
      </c>
      <c r="L181" s="64" t="s">
        <v>40</v>
      </c>
      <c r="M181" s="64" t="s">
        <v>1547</v>
      </c>
      <c r="N181" s="64" t="s">
        <v>3650</v>
      </c>
      <c r="O181" s="64" t="s">
        <v>1548</v>
      </c>
      <c r="P181" s="64" t="s">
        <v>3651</v>
      </c>
      <c r="Q181" s="115">
        <f t="shared" si="26"/>
        <v>35.4</v>
      </c>
      <c r="R181" s="1"/>
      <c r="S181" s="108" t="str">
        <f t="shared" si="27"/>
        <v/>
      </c>
      <c r="T181" s="69" t="str">
        <f t="shared" si="25"/>
        <v>Image</v>
      </c>
      <c r="U181" s="70">
        <v>9785952460904</v>
      </c>
      <c r="V181" s="64" t="s">
        <v>1549</v>
      </c>
      <c r="W181" s="120">
        <v>35.4</v>
      </c>
      <c r="X181" s="71" t="s">
        <v>3652</v>
      </c>
      <c r="Y181" s="64" t="s">
        <v>3653</v>
      </c>
      <c r="Z181" s="64" t="s">
        <v>3654</v>
      </c>
      <c r="AA181" s="72" t="s">
        <v>38</v>
      </c>
      <c r="AB181" s="27" t="s">
        <v>1550</v>
      </c>
      <c r="AC181" s="27" t="s">
        <v>2715</v>
      </c>
      <c r="AE181" s="27" t="s">
        <v>3655</v>
      </c>
      <c r="AF181" s="27" t="s">
        <v>3656</v>
      </c>
      <c r="AG181" s="27" t="s">
        <v>171</v>
      </c>
      <c r="AH181" s="27">
        <v>355</v>
      </c>
    </row>
    <row r="182" spans="1:34" s="27" customFormat="1">
      <c r="A182" s="61">
        <v>4</v>
      </c>
      <c r="B182" s="62"/>
      <c r="C182" s="63">
        <f t="shared" si="22"/>
        <v>9785041963361</v>
      </c>
      <c r="D182" s="64" t="s">
        <v>38</v>
      </c>
      <c r="E182" s="65" t="s">
        <v>41</v>
      </c>
      <c r="F182" s="66" t="s">
        <v>36</v>
      </c>
      <c r="G182" s="67">
        <v>464</v>
      </c>
      <c r="H182" s="64" t="s">
        <v>1551</v>
      </c>
      <c r="I182" s="64" t="s">
        <v>1552</v>
      </c>
      <c r="J182" s="64" t="s">
        <v>1553</v>
      </c>
      <c r="K182" s="68">
        <v>2023</v>
      </c>
      <c r="L182" s="64" t="s">
        <v>30</v>
      </c>
      <c r="M182" s="64" t="s">
        <v>1554</v>
      </c>
      <c r="N182" s="64" t="s">
        <v>1558</v>
      </c>
      <c r="O182" s="64" t="s">
        <v>1555</v>
      </c>
      <c r="P182" s="64" t="s">
        <v>3657</v>
      </c>
      <c r="Q182" s="115">
        <f t="shared" si="26"/>
        <v>39.9</v>
      </c>
      <c r="R182" s="1"/>
      <c r="S182" s="108" t="str">
        <f t="shared" si="27"/>
        <v/>
      </c>
      <c r="T182" s="69" t="str">
        <f t="shared" si="25"/>
        <v>Image</v>
      </c>
      <c r="U182" s="70">
        <v>9785041963361</v>
      </c>
      <c r="V182" s="64" t="s">
        <v>1556</v>
      </c>
      <c r="W182" s="120">
        <v>39.9</v>
      </c>
      <c r="X182" s="71" t="s">
        <v>3658</v>
      </c>
      <c r="Y182" s="64" t="s">
        <v>1558</v>
      </c>
      <c r="Z182" s="64" t="s">
        <v>3659</v>
      </c>
      <c r="AA182" s="72" t="s">
        <v>38</v>
      </c>
      <c r="AB182" s="27" t="s">
        <v>1557</v>
      </c>
      <c r="AC182" s="27" t="s">
        <v>2715</v>
      </c>
      <c r="AE182" s="27" t="s">
        <v>81</v>
      </c>
      <c r="AF182" s="27" t="s">
        <v>2722</v>
      </c>
      <c r="AG182" s="27" t="s">
        <v>171</v>
      </c>
      <c r="AH182" s="27">
        <v>581</v>
      </c>
    </row>
    <row r="183" spans="1:34" s="27" customFormat="1">
      <c r="A183" s="61">
        <v>5</v>
      </c>
      <c r="B183" s="62"/>
      <c r="C183" s="63">
        <f t="shared" si="22"/>
        <v>9785995511700</v>
      </c>
      <c r="D183" s="64" t="s">
        <v>38</v>
      </c>
      <c r="E183" s="65" t="s">
        <v>41</v>
      </c>
      <c r="F183" s="66" t="s">
        <v>36</v>
      </c>
      <c r="G183" s="67">
        <v>800</v>
      </c>
      <c r="H183" s="64" t="s">
        <v>1559</v>
      </c>
      <c r="I183" s="64" t="s">
        <v>1560</v>
      </c>
      <c r="J183" s="64" t="s">
        <v>1561</v>
      </c>
      <c r="K183" s="68">
        <v>2024</v>
      </c>
      <c r="L183" s="64" t="s">
        <v>69</v>
      </c>
      <c r="M183" s="64" t="s">
        <v>1562</v>
      </c>
      <c r="N183" s="64" t="s">
        <v>1565</v>
      </c>
      <c r="O183" s="64" t="s">
        <v>3660</v>
      </c>
      <c r="P183" s="64" t="s">
        <v>3661</v>
      </c>
      <c r="Q183" s="115">
        <f t="shared" si="26"/>
        <v>49.5</v>
      </c>
      <c r="R183" s="1"/>
      <c r="S183" s="108" t="str">
        <f t="shared" si="27"/>
        <v/>
      </c>
      <c r="T183" s="69" t="str">
        <f t="shared" si="25"/>
        <v>Image</v>
      </c>
      <c r="U183" s="70">
        <v>9785995511700</v>
      </c>
      <c r="V183" s="64" t="s">
        <v>1563</v>
      </c>
      <c r="W183" s="120">
        <v>49.5</v>
      </c>
      <c r="X183" s="71" t="s">
        <v>3662</v>
      </c>
      <c r="Y183" s="64" t="s">
        <v>1565</v>
      </c>
      <c r="Z183" s="64" t="s">
        <v>3663</v>
      </c>
      <c r="AA183" s="72" t="s">
        <v>38</v>
      </c>
      <c r="AB183" s="27" t="s">
        <v>1564</v>
      </c>
      <c r="AC183" s="27" t="s">
        <v>2715</v>
      </c>
      <c r="AE183" s="27" t="s">
        <v>3664</v>
      </c>
      <c r="AF183" s="27" t="s">
        <v>3665</v>
      </c>
      <c r="AG183" s="27" t="s">
        <v>171</v>
      </c>
      <c r="AH183" s="27">
        <v>654</v>
      </c>
    </row>
    <row r="184" spans="1:34" s="27" customFormat="1">
      <c r="A184" s="61">
        <v>6</v>
      </c>
      <c r="B184" s="62"/>
      <c r="C184" s="63">
        <f t="shared" si="22"/>
        <v>9785952458253</v>
      </c>
      <c r="D184" s="64" t="s">
        <v>38</v>
      </c>
      <c r="E184" s="65" t="s">
        <v>41</v>
      </c>
      <c r="F184" s="66" t="s">
        <v>36</v>
      </c>
      <c r="G184" s="67">
        <v>623</v>
      </c>
      <c r="H184" s="64" t="s">
        <v>1566</v>
      </c>
      <c r="I184" s="64" t="s">
        <v>1567</v>
      </c>
      <c r="J184" s="64" t="s">
        <v>1568</v>
      </c>
      <c r="K184" s="68">
        <v>2024</v>
      </c>
      <c r="L184" s="64" t="s">
        <v>40</v>
      </c>
      <c r="M184" s="64" t="s">
        <v>141</v>
      </c>
      <c r="N184" s="64" t="s">
        <v>3666</v>
      </c>
      <c r="O184" s="64" t="s">
        <v>1569</v>
      </c>
      <c r="P184" s="64" t="s">
        <v>3667</v>
      </c>
      <c r="Q184" s="115">
        <f t="shared" si="26"/>
        <v>68.3</v>
      </c>
      <c r="R184" s="1"/>
      <c r="S184" s="108" t="str">
        <f t="shared" si="27"/>
        <v/>
      </c>
      <c r="T184" s="69" t="str">
        <f t="shared" si="25"/>
        <v>Image</v>
      </c>
      <c r="U184" s="70">
        <v>9785952458253</v>
      </c>
      <c r="V184" s="64" t="s">
        <v>3668</v>
      </c>
      <c r="W184" s="120">
        <v>68.3</v>
      </c>
      <c r="X184" s="71" t="s">
        <v>3669</v>
      </c>
      <c r="Y184" s="64" t="s">
        <v>3670</v>
      </c>
      <c r="Z184" s="64" t="s">
        <v>3671</v>
      </c>
      <c r="AA184" s="72" t="s">
        <v>38</v>
      </c>
      <c r="AB184" s="27" t="s">
        <v>1570</v>
      </c>
      <c r="AC184" s="27" t="s">
        <v>2715</v>
      </c>
      <c r="AE184" s="27" t="s">
        <v>3655</v>
      </c>
      <c r="AF184" s="27" t="s">
        <v>3656</v>
      </c>
      <c r="AG184" s="27" t="s">
        <v>171</v>
      </c>
      <c r="AH184" s="27">
        <v>770</v>
      </c>
    </row>
    <row r="185" spans="1:34" s="27" customFormat="1">
      <c r="A185" s="61">
        <v>7</v>
      </c>
      <c r="B185" s="62"/>
      <c r="C185" s="63">
        <f t="shared" si="22"/>
        <v>9785171578169</v>
      </c>
      <c r="D185" s="64" t="s">
        <v>38</v>
      </c>
      <c r="E185" s="65" t="s">
        <v>41</v>
      </c>
      <c r="F185" s="66" t="s">
        <v>36</v>
      </c>
      <c r="G185" s="67">
        <v>192</v>
      </c>
      <c r="H185" s="64" t="s">
        <v>1571</v>
      </c>
      <c r="I185" s="64" t="s">
        <v>1572</v>
      </c>
      <c r="J185" s="64" t="s">
        <v>3672</v>
      </c>
      <c r="K185" s="68">
        <v>2024</v>
      </c>
      <c r="L185" s="64" t="s">
        <v>29</v>
      </c>
      <c r="M185" s="64" t="s">
        <v>1573</v>
      </c>
      <c r="N185" s="64" t="s">
        <v>3673</v>
      </c>
      <c r="O185" s="64" t="s">
        <v>1574</v>
      </c>
      <c r="P185" s="64" t="s">
        <v>3674</v>
      </c>
      <c r="Q185" s="115">
        <f t="shared" si="26"/>
        <v>26.7</v>
      </c>
      <c r="R185" s="1"/>
      <c r="S185" s="108" t="str">
        <f t="shared" si="27"/>
        <v/>
      </c>
      <c r="T185" s="69" t="str">
        <f t="shared" si="25"/>
        <v>Image</v>
      </c>
      <c r="U185" s="70">
        <v>9785171578169</v>
      </c>
      <c r="V185" s="64" t="s">
        <v>1575</v>
      </c>
      <c r="W185" s="120">
        <v>26.7</v>
      </c>
      <c r="X185" s="71" t="s">
        <v>3675</v>
      </c>
      <c r="Y185" s="64" t="s">
        <v>3676</v>
      </c>
      <c r="Z185" s="64" t="s">
        <v>3677</v>
      </c>
      <c r="AA185" s="72" t="s">
        <v>38</v>
      </c>
      <c r="AB185" s="27" t="s">
        <v>1576</v>
      </c>
      <c r="AC185" s="27" t="s">
        <v>2715</v>
      </c>
      <c r="AE185" s="27" t="s">
        <v>75</v>
      </c>
      <c r="AF185" s="27" t="s">
        <v>75</v>
      </c>
      <c r="AG185" s="27" t="s">
        <v>171</v>
      </c>
      <c r="AH185" s="27">
        <v>334</v>
      </c>
    </row>
    <row r="186" spans="1:34" s="27" customFormat="1">
      <c r="A186" s="61">
        <v>8</v>
      </c>
      <c r="B186" s="62"/>
      <c r="C186" s="63">
        <f t="shared" si="22"/>
        <v>9785002223237</v>
      </c>
      <c r="D186" s="64" t="s">
        <v>38</v>
      </c>
      <c r="E186" s="65" t="s">
        <v>41</v>
      </c>
      <c r="F186" s="66" t="s">
        <v>36</v>
      </c>
      <c r="G186" s="67">
        <v>272</v>
      </c>
      <c r="H186" s="64" t="s">
        <v>1577</v>
      </c>
      <c r="I186" s="64" t="s">
        <v>1578</v>
      </c>
      <c r="J186" s="64" t="s">
        <v>1579</v>
      </c>
      <c r="K186" s="68">
        <v>2024</v>
      </c>
      <c r="L186" s="64" t="s">
        <v>70</v>
      </c>
      <c r="M186" s="64" t="s">
        <v>1580</v>
      </c>
      <c r="N186" s="64" t="s">
        <v>3678</v>
      </c>
      <c r="O186" s="64" t="s">
        <v>3679</v>
      </c>
      <c r="P186" s="64" t="s">
        <v>3680</v>
      </c>
      <c r="Q186" s="115">
        <f t="shared" si="26"/>
        <v>36.799999999999997</v>
      </c>
      <c r="R186" s="1"/>
      <c r="S186" s="108" t="str">
        <f t="shared" si="27"/>
        <v/>
      </c>
      <c r="T186" s="69" t="str">
        <f t="shared" si="25"/>
        <v>Image</v>
      </c>
      <c r="U186" s="70">
        <v>9785002223237</v>
      </c>
      <c r="V186" s="64" t="s">
        <v>1581</v>
      </c>
      <c r="W186" s="120">
        <v>36.799999999999997</v>
      </c>
      <c r="X186" s="71" t="s">
        <v>3681</v>
      </c>
      <c r="Y186" s="64" t="s">
        <v>1583</v>
      </c>
      <c r="Z186" s="64" t="s">
        <v>3682</v>
      </c>
      <c r="AA186" s="72" t="s">
        <v>38</v>
      </c>
      <c r="AB186" s="27" t="s">
        <v>1582</v>
      </c>
      <c r="AC186" s="27" t="s">
        <v>2715</v>
      </c>
      <c r="AE186" s="27" t="s">
        <v>3036</v>
      </c>
      <c r="AF186" s="27" t="s">
        <v>77</v>
      </c>
      <c r="AG186" s="27" t="s">
        <v>171</v>
      </c>
      <c r="AH186" s="27">
        <v>386</v>
      </c>
    </row>
    <row r="187" spans="1:34" s="27" customFormat="1">
      <c r="A187" s="61">
        <v>9</v>
      </c>
      <c r="B187" s="62"/>
      <c r="C187" s="63">
        <f t="shared" si="22"/>
        <v>9785171615864</v>
      </c>
      <c r="D187" s="64" t="s">
        <v>38</v>
      </c>
      <c r="E187" s="65" t="s">
        <v>41</v>
      </c>
      <c r="F187" s="66" t="s">
        <v>36</v>
      </c>
      <c r="G187" s="67">
        <v>320</v>
      </c>
      <c r="H187" s="64" t="s">
        <v>1584</v>
      </c>
      <c r="I187" s="64" t="s">
        <v>1585</v>
      </c>
      <c r="J187" s="64" t="s">
        <v>1586</v>
      </c>
      <c r="K187" s="68">
        <v>2024</v>
      </c>
      <c r="L187" s="64" t="s">
        <v>2838</v>
      </c>
      <c r="M187" s="64" t="s">
        <v>1587</v>
      </c>
      <c r="N187" s="64" t="s">
        <v>3683</v>
      </c>
      <c r="O187" s="64" t="s">
        <v>1588</v>
      </c>
      <c r="P187" s="64" t="s">
        <v>3684</v>
      </c>
      <c r="Q187" s="115">
        <f t="shared" si="26"/>
        <v>28.7</v>
      </c>
      <c r="R187" s="1"/>
      <c r="S187" s="108" t="str">
        <f t="shared" si="27"/>
        <v/>
      </c>
      <c r="T187" s="69" t="str">
        <f t="shared" si="25"/>
        <v>Image</v>
      </c>
      <c r="U187" s="70">
        <v>9785171615864</v>
      </c>
      <c r="V187" s="64" t="s">
        <v>1589</v>
      </c>
      <c r="W187" s="120">
        <v>28.7</v>
      </c>
      <c r="X187" s="71" t="s">
        <v>3685</v>
      </c>
      <c r="Y187" s="64" t="s">
        <v>1591</v>
      </c>
      <c r="Z187" s="64" t="s">
        <v>3686</v>
      </c>
      <c r="AA187" s="72" t="s">
        <v>38</v>
      </c>
      <c r="AB187" s="27" t="s">
        <v>1590</v>
      </c>
      <c r="AC187" s="27" t="s">
        <v>2715</v>
      </c>
      <c r="AE187" s="27" t="s">
        <v>2842</v>
      </c>
      <c r="AF187" s="27" t="s">
        <v>2843</v>
      </c>
      <c r="AG187" s="27" t="s">
        <v>171</v>
      </c>
      <c r="AH187" s="27">
        <v>360</v>
      </c>
    </row>
    <row r="188" spans="1:34" s="27" customFormat="1">
      <c r="A188" s="61">
        <v>10</v>
      </c>
      <c r="B188" s="62" t="s">
        <v>4846</v>
      </c>
      <c r="C188" s="63">
        <f t="shared" si="22"/>
        <v>9785995309062</v>
      </c>
      <c r="D188" s="64" t="s">
        <v>38</v>
      </c>
      <c r="E188" s="65" t="s">
        <v>41</v>
      </c>
      <c r="F188" s="66" t="s">
        <v>36</v>
      </c>
      <c r="G188" s="67">
        <v>288</v>
      </c>
      <c r="H188" s="64" t="s">
        <v>1592</v>
      </c>
      <c r="I188" s="64" t="s">
        <v>1593</v>
      </c>
      <c r="J188" s="64" t="s">
        <v>1594</v>
      </c>
      <c r="K188" s="68">
        <v>2024</v>
      </c>
      <c r="L188" s="64" t="s">
        <v>142</v>
      </c>
      <c r="M188" s="64" t="s">
        <v>1595</v>
      </c>
      <c r="N188" s="64" t="s">
        <v>3687</v>
      </c>
      <c r="O188" s="64" t="s">
        <v>1596</v>
      </c>
      <c r="P188" s="64" t="s">
        <v>3688</v>
      </c>
      <c r="Q188" s="115">
        <f t="shared" si="26"/>
        <v>26.2</v>
      </c>
      <c r="R188" s="1"/>
      <c r="S188" s="108" t="str">
        <f t="shared" si="27"/>
        <v/>
      </c>
      <c r="T188" s="69" t="str">
        <f t="shared" si="25"/>
        <v>Image</v>
      </c>
      <c r="U188" s="70">
        <v>9785995309062</v>
      </c>
      <c r="V188" s="64" t="s">
        <v>1597</v>
      </c>
      <c r="W188" s="120">
        <v>26.2</v>
      </c>
      <c r="X188" s="71" t="s">
        <v>3689</v>
      </c>
      <c r="Y188" s="64" t="s">
        <v>3690</v>
      </c>
      <c r="Z188" s="64" t="s">
        <v>3691</v>
      </c>
      <c r="AA188" s="72" t="s">
        <v>38</v>
      </c>
      <c r="AB188" s="27" t="s">
        <v>1598</v>
      </c>
      <c r="AC188" s="27" t="s">
        <v>2715</v>
      </c>
      <c r="AD188" s="27">
        <v>1422039520</v>
      </c>
      <c r="AE188" s="27" t="s">
        <v>3692</v>
      </c>
      <c r="AF188" s="27" t="s">
        <v>3693</v>
      </c>
      <c r="AG188" s="27" t="s">
        <v>171</v>
      </c>
      <c r="AH188" s="27">
        <v>285</v>
      </c>
    </row>
    <row r="189" spans="1:34" s="27" customFormat="1">
      <c r="A189" s="61">
        <v>11</v>
      </c>
      <c r="B189" s="62"/>
      <c r="C189" s="63">
        <f t="shared" si="22"/>
        <v>9785389235809</v>
      </c>
      <c r="D189" s="64" t="s">
        <v>38</v>
      </c>
      <c r="E189" s="65" t="s">
        <v>41</v>
      </c>
      <c r="F189" s="66" t="s">
        <v>36</v>
      </c>
      <c r="G189" s="67">
        <v>224</v>
      </c>
      <c r="H189" s="64" t="s">
        <v>1599</v>
      </c>
      <c r="I189" s="64" t="s">
        <v>1600</v>
      </c>
      <c r="J189" s="64" t="s">
        <v>3694</v>
      </c>
      <c r="K189" s="68">
        <v>2024</v>
      </c>
      <c r="L189" s="64" t="s">
        <v>3236</v>
      </c>
      <c r="M189" s="64" t="s">
        <v>99</v>
      </c>
      <c r="N189" s="64" t="s">
        <v>3695</v>
      </c>
      <c r="O189" s="64" t="s">
        <v>3696</v>
      </c>
      <c r="P189" s="64" t="s">
        <v>3697</v>
      </c>
      <c r="Q189" s="115">
        <f t="shared" si="26"/>
        <v>33.200000000000003</v>
      </c>
      <c r="R189" s="1"/>
      <c r="S189" s="108" t="str">
        <f t="shared" si="27"/>
        <v/>
      </c>
      <c r="T189" s="69" t="str">
        <f t="shared" si="25"/>
        <v>Image</v>
      </c>
      <c r="U189" s="70">
        <v>9785389235809</v>
      </c>
      <c r="V189" s="64" t="s">
        <v>3698</v>
      </c>
      <c r="W189" s="120">
        <v>33.200000000000003</v>
      </c>
      <c r="X189" s="71" t="s">
        <v>3699</v>
      </c>
      <c r="Y189" s="64" t="s">
        <v>1602</v>
      </c>
      <c r="Z189" s="64" t="s">
        <v>3700</v>
      </c>
      <c r="AA189" s="72" t="s">
        <v>38</v>
      </c>
      <c r="AB189" s="27" t="s">
        <v>1601</v>
      </c>
      <c r="AC189" s="27" t="s">
        <v>2715</v>
      </c>
      <c r="AE189" s="27" t="s">
        <v>3243</v>
      </c>
      <c r="AF189" s="27" t="s">
        <v>3244</v>
      </c>
      <c r="AG189" s="27" t="s">
        <v>171</v>
      </c>
      <c r="AH189" s="27">
        <v>400</v>
      </c>
    </row>
    <row r="190" spans="1:34" s="27" customFormat="1">
      <c r="A190" s="61">
        <v>12</v>
      </c>
      <c r="B190" s="62"/>
      <c r="C190" s="63">
        <f t="shared" si="22"/>
        <v>9785041860417</v>
      </c>
      <c r="D190" s="64" t="s">
        <v>38</v>
      </c>
      <c r="E190" s="65" t="s">
        <v>41</v>
      </c>
      <c r="F190" s="66" t="s">
        <v>36</v>
      </c>
      <c r="G190" s="67">
        <v>288</v>
      </c>
      <c r="H190" s="64" t="s">
        <v>1603</v>
      </c>
      <c r="I190" s="64" t="s">
        <v>1604</v>
      </c>
      <c r="J190" s="64" t="s">
        <v>1605</v>
      </c>
      <c r="K190" s="68">
        <v>2024</v>
      </c>
      <c r="L190" s="64" t="s">
        <v>30</v>
      </c>
      <c r="M190" s="64" t="s">
        <v>1606</v>
      </c>
      <c r="N190" s="64" t="s">
        <v>3701</v>
      </c>
      <c r="O190" s="64" t="s">
        <v>1607</v>
      </c>
      <c r="P190" s="64" t="s">
        <v>3702</v>
      </c>
      <c r="Q190" s="115">
        <f t="shared" si="26"/>
        <v>25.5</v>
      </c>
      <c r="R190" s="1"/>
      <c r="S190" s="108" t="str">
        <f t="shared" si="27"/>
        <v/>
      </c>
      <c r="T190" s="69" t="str">
        <f t="shared" si="25"/>
        <v>Image</v>
      </c>
      <c r="U190" s="70">
        <v>9785041860417</v>
      </c>
      <c r="V190" s="64" t="s">
        <v>1608</v>
      </c>
      <c r="W190" s="120">
        <v>25.5</v>
      </c>
      <c r="X190" s="71" t="s">
        <v>3703</v>
      </c>
      <c r="Y190" s="64" t="s">
        <v>3704</v>
      </c>
      <c r="Z190" s="64" t="s">
        <v>3705</v>
      </c>
      <c r="AA190" s="72" t="s">
        <v>38</v>
      </c>
      <c r="AB190" s="27" t="s">
        <v>1609</v>
      </c>
      <c r="AC190" s="27" t="s">
        <v>2715</v>
      </c>
      <c r="AE190" s="27" t="s">
        <v>81</v>
      </c>
      <c r="AF190" s="27" t="s">
        <v>2722</v>
      </c>
      <c r="AG190" s="27" t="s">
        <v>171</v>
      </c>
      <c r="AH190" s="27">
        <v>301</v>
      </c>
    </row>
    <row r="191" spans="1:34" s="27" customFormat="1">
      <c r="A191" s="61">
        <v>13</v>
      </c>
      <c r="B191" s="62"/>
      <c r="C191" s="63">
        <f t="shared" si="22"/>
        <v>9785171539474</v>
      </c>
      <c r="D191" s="64" t="s">
        <v>38</v>
      </c>
      <c r="E191" s="65" t="s">
        <v>41</v>
      </c>
      <c r="F191" s="66" t="s">
        <v>36</v>
      </c>
      <c r="G191" s="67">
        <v>352</v>
      </c>
      <c r="H191" s="64" t="s">
        <v>3706</v>
      </c>
      <c r="I191" s="64" t="s">
        <v>1610</v>
      </c>
      <c r="J191" s="64" t="s">
        <v>3707</v>
      </c>
      <c r="K191" s="68">
        <v>2024</v>
      </c>
      <c r="L191" s="64" t="s">
        <v>29</v>
      </c>
      <c r="M191" s="64" t="s">
        <v>1611</v>
      </c>
      <c r="N191" s="64" t="s">
        <v>3708</v>
      </c>
      <c r="O191" s="64" t="s">
        <v>1612</v>
      </c>
      <c r="P191" s="64" t="s">
        <v>3709</v>
      </c>
      <c r="Q191" s="115">
        <f t="shared" si="26"/>
        <v>36</v>
      </c>
      <c r="R191" s="1"/>
      <c r="S191" s="108" t="str">
        <f t="shared" si="27"/>
        <v/>
      </c>
      <c r="T191" s="69" t="str">
        <f t="shared" si="25"/>
        <v>Image</v>
      </c>
      <c r="U191" s="70">
        <v>9785171539474</v>
      </c>
      <c r="V191" s="64" t="s">
        <v>1613</v>
      </c>
      <c r="W191" s="120">
        <v>36</v>
      </c>
      <c r="X191" s="71" t="s">
        <v>3710</v>
      </c>
      <c r="Y191" s="64" t="s">
        <v>3711</v>
      </c>
      <c r="Z191" s="64" t="s">
        <v>3712</v>
      </c>
      <c r="AA191" s="72" t="s">
        <v>38</v>
      </c>
      <c r="AB191" s="27" t="s">
        <v>1614</v>
      </c>
      <c r="AC191" s="27" t="s">
        <v>2715</v>
      </c>
      <c r="AE191" s="27" t="s">
        <v>75</v>
      </c>
      <c r="AF191" s="27" t="s">
        <v>75</v>
      </c>
      <c r="AG191" s="27" t="s">
        <v>171</v>
      </c>
      <c r="AH191" s="27">
        <v>494</v>
      </c>
    </row>
    <row r="192" spans="1:34" s="27" customFormat="1">
      <c r="A192" s="61">
        <v>14</v>
      </c>
      <c r="B192" s="62"/>
      <c r="C192" s="63">
        <f t="shared" si="22"/>
        <v>9785002223510</v>
      </c>
      <c r="D192" s="64" t="s">
        <v>38</v>
      </c>
      <c r="E192" s="65" t="s">
        <v>41</v>
      </c>
      <c r="F192" s="66" t="s">
        <v>36</v>
      </c>
      <c r="G192" s="67">
        <v>496</v>
      </c>
      <c r="H192" s="64" t="s">
        <v>1615</v>
      </c>
      <c r="I192" s="64" t="s">
        <v>1616</v>
      </c>
      <c r="J192" s="64" t="s">
        <v>1617</v>
      </c>
      <c r="K192" s="68">
        <v>2024</v>
      </c>
      <c r="L192" s="64" t="s">
        <v>70</v>
      </c>
      <c r="M192" s="64" t="s">
        <v>1580</v>
      </c>
      <c r="N192" s="64" t="s">
        <v>3713</v>
      </c>
      <c r="O192" s="64" t="s">
        <v>1618</v>
      </c>
      <c r="P192" s="64" t="s">
        <v>3714</v>
      </c>
      <c r="Q192" s="115">
        <f t="shared" si="26"/>
        <v>48.7</v>
      </c>
      <c r="R192" s="1"/>
      <c r="S192" s="108" t="str">
        <f t="shared" si="27"/>
        <v/>
      </c>
      <c r="T192" s="69" t="str">
        <f t="shared" si="25"/>
        <v>Image</v>
      </c>
      <c r="U192" s="70">
        <v>9785002223510</v>
      </c>
      <c r="V192" s="64" t="s">
        <v>1619</v>
      </c>
      <c r="W192" s="120">
        <v>48.7</v>
      </c>
      <c r="X192" s="71" t="s">
        <v>3715</v>
      </c>
      <c r="Y192" s="64" t="s">
        <v>3716</v>
      </c>
      <c r="Z192" s="64" t="s">
        <v>3717</v>
      </c>
      <c r="AA192" s="72" t="s">
        <v>38</v>
      </c>
      <c r="AB192" s="27" t="s">
        <v>1620</v>
      </c>
      <c r="AC192" s="27" t="s">
        <v>2715</v>
      </c>
      <c r="AE192" s="27" t="s">
        <v>3036</v>
      </c>
      <c r="AF192" s="27" t="s">
        <v>77</v>
      </c>
      <c r="AG192" s="27" t="s">
        <v>171</v>
      </c>
      <c r="AH192" s="27">
        <v>524</v>
      </c>
    </row>
    <row r="193" spans="1:34" s="27" customFormat="1">
      <c r="A193" s="61">
        <v>15</v>
      </c>
      <c r="B193" s="62"/>
      <c r="C193" s="63">
        <f t="shared" si="22"/>
        <v>9785041887612</v>
      </c>
      <c r="D193" s="64" t="s">
        <v>38</v>
      </c>
      <c r="E193" s="65" t="s">
        <v>41</v>
      </c>
      <c r="F193" s="66" t="s">
        <v>36</v>
      </c>
      <c r="G193" s="67">
        <v>88</v>
      </c>
      <c r="H193" s="64" t="s">
        <v>1621</v>
      </c>
      <c r="I193" s="64" t="s">
        <v>1622</v>
      </c>
      <c r="J193" s="64" t="s">
        <v>1623</v>
      </c>
      <c r="K193" s="68">
        <v>2024</v>
      </c>
      <c r="L193" s="64" t="s">
        <v>139</v>
      </c>
      <c r="M193" s="64" t="s">
        <v>1624</v>
      </c>
      <c r="N193" s="64" t="s">
        <v>1628</v>
      </c>
      <c r="O193" s="64" t="s">
        <v>1625</v>
      </c>
      <c r="P193" s="64" t="s">
        <v>3718</v>
      </c>
      <c r="Q193" s="115">
        <f t="shared" si="26"/>
        <v>32</v>
      </c>
      <c r="R193" s="1"/>
      <c r="S193" s="108" t="str">
        <f t="shared" si="27"/>
        <v/>
      </c>
      <c r="T193" s="69" t="str">
        <f t="shared" si="25"/>
        <v>Image</v>
      </c>
      <c r="U193" s="70">
        <v>9785041887612</v>
      </c>
      <c r="V193" s="64" t="s">
        <v>1626</v>
      </c>
      <c r="W193" s="120">
        <v>32</v>
      </c>
      <c r="X193" s="71" t="s">
        <v>3719</v>
      </c>
      <c r="Y193" s="64" t="s">
        <v>1628</v>
      </c>
      <c r="Z193" s="64" t="s">
        <v>3720</v>
      </c>
      <c r="AA193" s="72" t="s">
        <v>38</v>
      </c>
      <c r="AB193" s="27" t="s">
        <v>1627</v>
      </c>
      <c r="AC193" s="27" t="s">
        <v>2715</v>
      </c>
      <c r="AE193" s="27" t="s">
        <v>140</v>
      </c>
      <c r="AF193" s="27" t="s">
        <v>140</v>
      </c>
      <c r="AG193" s="27" t="s">
        <v>171</v>
      </c>
      <c r="AH193" s="27">
        <v>400</v>
      </c>
    </row>
    <row r="194" spans="1:34" s="27" customFormat="1">
      <c r="A194" s="61">
        <v>16</v>
      </c>
      <c r="B194" s="62"/>
      <c r="C194" s="63">
        <f t="shared" si="22"/>
        <v>9785171462871</v>
      </c>
      <c r="D194" s="64" t="s">
        <v>38</v>
      </c>
      <c r="E194" s="65" t="s">
        <v>41</v>
      </c>
      <c r="F194" s="66" t="s">
        <v>36</v>
      </c>
      <c r="G194" s="67">
        <v>512</v>
      </c>
      <c r="H194" s="64" t="s">
        <v>1629</v>
      </c>
      <c r="I194" s="64" t="s">
        <v>1630</v>
      </c>
      <c r="J194" s="64" t="s">
        <v>3721</v>
      </c>
      <c r="K194" s="68">
        <v>2023</v>
      </c>
      <c r="L194" s="64" t="s">
        <v>29</v>
      </c>
      <c r="M194" s="64" t="s">
        <v>1631</v>
      </c>
      <c r="N194" s="64" t="s">
        <v>3722</v>
      </c>
      <c r="O194" s="64" t="s">
        <v>1632</v>
      </c>
      <c r="P194" s="64" t="s">
        <v>3723</v>
      </c>
      <c r="Q194" s="115">
        <f t="shared" si="26"/>
        <v>94.7</v>
      </c>
      <c r="R194" s="1"/>
      <c r="S194" s="108" t="str">
        <f t="shared" si="27"/>
        <v/>
      </c>
      <c r="T194" s="69" t="str">
        <f t="shared" si="25"/>
        <v>Image</v>
      </c>
      <c r="U194" s="70">
        <v>9785171462871</v>
      </c>
      <c r="V194" s="64" t="s">
        <v>1633</v>
      </c>
      <c r="W194" s="120">
        <v>94.7</v>
      </c>
      <c r="X194" s="71" t="s">
        <v>3724</v>
      </c>
      <c r="Y194" s="64" t="s">
        <v>3725</v>
      </c>
      <c r="Z194" s="64" t="s">
        <v>3726</v>
      </c>
      <c r="AA194" s="72" t="s">
        <v>38</v>
      </c>
      <c r="AB194" s="27" t="s">
        <v>1634</v>
      </c>
      <c r="AC194" s="27" t="s">
        <v>2715</v>
      </c>
      <c r="AE194" s="27" t="s">
        <v>75</v>
      </c>
      <c r="AF194" s="27" t="s">
        <v>75</v>
      </c>
      <c r="AG194" s="27" t="s">
        <v>171</v>
      </c>
      <c r="AH194" s="27">
        <v>1365</v>
      </c>
    </row>
    <row r="195" spans="1:34" s="27" customFormat="1">
      <c r="A195" s="61">
        <v>17</v>
      </c>
      <c r="B195" s="62"/>
      <c r="C195" s="63">
        <f t="shared" si="22"/>
        <v>9785041929749</v>
      </c>
      <c r="D195" s="64" t="s">
        <v>38</v>
      </c>
      <c r="E195" s="65" t="s">
        <v>41</v>
      </c>
      <c r="F195" s="66" t="s">
        <v>36</v>
      </c>
      <c r="G195" s="67">
        <v>576</v>
      </c>
      <c r="H195" s="64" t="s">
        <v>1635</v>
      </c>
      <c r="I195" s="64" t="s">
        <v>1636</v>
      </c>
      <c r="J195" s="64" t="s">
        <v>1637</v>
      </c>
      <c r="K195" s="68">
        <v>2024</v>
      </c>
      <c r="L195" s="64" t="s">
        <v>30</v>
      </c>
      <c r="M195" s="64" t="s">
        <v>63</v>
      </c>
      <c r="N195" s="64" t="s">
        <v>3727</v>
      </c>
      <c r="O195" s="64" t="s">
        <v>1638</v>
      </c>
      <c r="P195" s="64" t="s">
        <v>3728</v>
      </c>
      <c r="Q195" s="115">
        <f t="shared" si="26"/>
        <v>24.9</v>
      </c>
      <c r="R195" s="1"/>
      <c r="S195" s="108" t="str">
        <f t="shared" si="27"/>
        <v/>
      </c>
      <c r="T195" s="69" t="str">
        <f t="shared" si="25"/>
        <v>Image</v>
      </c>
      <c r="U195" s="70">
        <v>9785041929749</v>
      </c>
      <c r="V195" s="64" t="s">
        <v>1639</v>
      </c>
      <c r="W195" s="120">
        <v>24.9</v>
      </c>
      <c r="X195" s="71" t="s">
        <v>3729</v>
      </c>
      <c r="Y195" s="64" t="s">
        <v>3730</v>
      </c>
      <c r="Z195" s="64" t="s">
        <v>3731</v>
      </c>
      <c r="AA195" s="72" t="s">
        <v>38</v>
      </c>
      <c r="AB195" s="27" t="s">
        <v>1640</v>
      </c>
      <c r="AC195" s="27" t="s">
        <v>2715</v>
      </c>
      <c r="AE195" s="27" t="s">
        <v>81</v>
      </c>
      <c r="AF195" s="27" t="s">
        <v>2722</v>
      </c>
      <c r="AG195" s="27" t="s">
        <v>171</v>
      </c>
      <c r="AH195" s="27">
        <v>408</v>
      </c>
    </row>
    <row r="196" spans="1:34" s="27" customFormat="1">
      <c r="A196" s="61">
        <v>18</v>
      </c>
      <c r="B196" s="62" t="s">
        <v>4846</v>
      </c>
      <c r="C196" s="63">
        <f t="shared" si="22"/>
        <v>9783910741447</v>
      </c>
      <c r="D196" s="125" t="s">
        <v>163</v>
      </c>
      <c r="E196" s="65" t="s">
        <v>41</v>
      </c>
      <c r="F196" s="66" t="s">
        <v>36</v>
      </c>
      <c r="G196" s="67">
        <v>244</v>
      </c>
      <c r="H196" s="64" t="s">
        <v>1641</v>
      </c>
      <c r="I196" s="121" t="s">
        <v>1642</v>
      </c>
      <c r="J196" s="64" t="s">
        <v>3732</v>
      </c>
      <c r="K196" s="68">
        <v>2024</v>
      </c>
      <c r="L196" s="122" t="s">
        <v>1664</v>
      </c>
      <c r="M196" s="64"/>
      <c r="N196" s="64" t="s">
        <v>1643</v>
      </c>
      <c r="O196" s="64" t="s">
        <v>1644</v>
      </c>
      <c r="P196" s="64" t="s">
        <v>3733</v>
      </c>
      <c r="Q196" s="115">
        <f t="shared" si="26"/>
        <v>58.9</v>
      </c>
      <c r="R196" s="1"/>
      <c r="S196" s="108" t="str">
        <f t="shared" si="27"/>
        <v/>
      </c>
      <c r="T196" s="69" t="str">
        <f t="shared" si="25"/>
        <v>Image</v>
      </c>
      <c r="U196" s="70">
        <v>9783910741447</v>
      </c>
      <c r="V196" s="64" t="s">
        <v>3734</v>
      </c>
      <c r="W196" s="120">
        <v>58.9</v>
      </c>
      <c r="X196" s="71" t="s">
        <v>1646</v>
      </c>
      <c r="Y196" s="64" t="s">
        <v>1643</v>
      </c>
      <c r="Z196" s="64" t="s">
        <v>3735</v>
      </c>
      <c r="AA196" s="72" t="s">
        <v>163</v>
      </c>
      <c r="AB196" s="27" t="s">
        <v>1645</v>
      </c>
      <c r="AC196" s="27" t="s">
        <v>2715</v>
      </c>
      <c r="AE196" s="27" t="s">
        <v>3018</v>
      </c>
      <c r="AF196" s="27" t="s">
        <v>59</v>
      </c>
      <c r="AG196" s="27" t="s">
        <v>171</v>
      </c>
      <c r="AH196" s="27">
        <v>500</v>
      </c>
    </row>
    <row r="197" spans="1:34" s="27" customFormat="1">
      <c r="A197" s="61">
        <v>19</v>
      </c>
      <c r="B197" s="62"/>
      <c r="C197" s="63">
        <f t="shared" si="22"/>
        <v>9785235051188</v>
      </c>
      <c r="D197" s="64" t="s">
        <v>38</v>
      </c>
      <c r="E197" s="65" t="s">
        <v>41</v>
      </c>
      <c r="F197" s="66" t="s">
        <v>36</v>
      </c>
      <c r="G197" s="67">
        <v>848</v>
      </c>
      <c r="H197" s="64" t="s">
        <v>1647</v>
      </c>
      <c r="I197" s="64" t="s">
        <v>4841</v>
      </c>
      <c r="J197" s="64" t="s">
        <v>3736</v>
      </c>
      <c r="K197" s="68">
        <v>2024</v>
      </c>
      <c r="L197" s="64" t="s">
        <v>1649</v>
      </c>
      <c r="M197" s="64" t="s">
        <v>3737</v>
      </c>
      <c r="N197" s="64" t="s">
        <v>1652</v>
      </c>
      <c r="O197" s="64" t="s">
        <v>3738</v>
      </c>
      <c r="P197" s="64" t="s">
        <v>3739</v>
      </c>
      <c r="Q197" s="115">
        <f t="shared" si="26"/>
        <v>61.3</v>
      </c>
      <c r="R197" s="1"/>
      <c r="S197" s="108" t="str">
        <f t="shared" si="27"/>
        <v/>
      </c>
      <c r="T197" s="69" t="str">
        <f t="shared" si="25"/>
        <v>Image</v>
      </c>
      <c r="U197" s="70">
        <v>9785235051188</v>
      </c>
      <c r="V197" s="64" t="s">
        <v>3740</v>
      </c>
      <c r="W197" s="120">
        <v>61.3</v>
      </c>
      <c r="X197" s="71" t="s">
        <v>3741</v>
      </c>
      <c r="Y197" s="64" t="s">
        <v>1652</v>
      </c>
      <c r="Z197" s="64" t="s">
        <v>3742</v>
      </c>
      <c r="AA197" s="72" t="s">
        <v>38</v>
      </c>
      <c r="AB197" s="27" t="s">
        <v>3743</v>
      </c>
      <c r="AC197" s="27" t="s">
        <v>2715</v>
      </c>
      <c r="AE197" s="27" t="s">
        <v>3744</v>
      </c>
      <c r="AF197" s="27" t="s">
        <v>1653</v>
      </c>
      <c r="AG197" s="27" t="s">
        <v>171</v>
      </c>
      <c r="AH197" s="27">
        <v>869</v>
      </c>
    </row>
    <row r="198" spans="1:34" s="27" customFormat="1">
      <c r="A198" s="61">
        <v>20</v>
      </c>
      <c r="B198" s="62"/>
      <c r="C198" s="63">
        <f t="shared" si="22"/>
        <v>9785235051171</v>
      </c>
      <c r="D198" s="64" t="s">
        <v>38</v>
      </c>
      <c r="E198" s="65" t="s">
        <v>41</v>
      </c>
      <c r="F198" s="66" t="s">
        <v>36</v>
      </c>
      <c r="G198" s="67">
        <v>848</v>
      </c>
      <c r="H198" s="64" t="s">
        <v>1647</v>
      </c>
      <c r="I198" s="64" t="s">
        <v>3745</v>
      </c>
      <c r="J198" s="64" t="s">
        <v>3746</v>
      </c>
      <c r="K198" s="68">
        <v>2024</v>
      </c>
      <c r="L198" s="64" t="s">
        <v>1649</v>
      </c>
      <c r="M198" s="64" t="s">
        <v>1648</v>
      </c>
      <c r="N198" s="64" t="s">
        <v>1652</v>
      </c>
      <c r="O198" s="64" t="s">
        <v>3747</v>
      </c>
      <c r="P198" s="64" t="s">
        <v>3748</v>
      </c>
      <c r="Q198" s="115">
        <f t="shared" si="26"/>
        <v>64.2</v>
      </c>
      <c r="R198" s="1"/>
      <c r="S198" s="108" t="str">
        <f t="shared" si="27"/>
        <v/>
      </c>
      <c r="T198" s="69" t="str">
        <f t="shared" si="25"/>
        <v>Image</v>
      </c>
      <c r="U198" s="70">
        <v>9785235051171</v>
      </c>
      <c r="V198" s="64" t="s">
        <v>1650</v>
      </c>
      <c r="W198" s="120">
        <v>64.2</v>
      </c>
      <c r="X198" s="71" t="s">
        <v>3749</v>
      </c>
      <c r="Y198" s="64" t="s">
        <v>1652</v>
      </c>
      <c r="Z198" s="64" t="s">
        <v>3750</v>
      </c>
      <c r="AA198" s="72" t="s">
        <v>38</v>
      </c>
      <c r="AB198" s="27" t="s">
        <v>1651</v>
      </c>
      <c r="AC198" s="27" t="s">
        <v>2715</v>
      </c>
      <c r="AE198" s="27" t="s">
        <v>3744</v>
      </c>
      <c r="AF198" s="27" t="s">
        <v>1653</v>
      </c>
      <c r="AG198" s="27" t="s">
        <v>171</v>
      </c>
      <c r="AH198" s="27">
        <v>864</v>
      </c>
    </row>
    <row r="199" spans="1:34" s="27" customFormat="1">
      <c r="A199" s="61">
        <v>21</v>
      </c>
      <c r="B199" s="62"/>
      <c r="C199" s="63">
        <f t="shared" si="22"/>
        <v>9785171488918</v>
      </c>
      <c r="D199" s="64" t="s">
        <v>38</v>
      </c>
      <c r="E199" s="65" t="s">
        <v>41</v>
      </c>
      <c r="F199" s="66" t="s">
        <v>36</v>
      </c>
      <c r="G199" s="67">
        <v>368</v>
      </c>
      <c r="H199" s="64" t="s">
        <v>1654</v>
      </c>
      <c r="I199" s="64" t="s">
        <v>1655</v>
      </c>
      <c r="J199" s="64" t="s">
        <v>3751</v>
      </c>
      <c r="K199" s="68">
        <v>2024</v>
      </c>
      <c r="L199" s="64" t="s">
        <v>29</v>
      </c>
      <c r="M199" s="64" t="s">
        <v>1656</v>
      </c>
      <c r="N199" s="64" t="s">
        <v>3752</v>
      </c>
      <c r="O199" s="64" t="s">
        <v>1657</v>
      </c>
      <c r="P199" s="64" t="s">
        <v>3753</v>
      </c>
      <c r="Q199" s="115">
        <f t="shared" si="26"/>
        <v>35.799999999999997</v>
      </c>
      <c r="R199" s="1"/>
      <c r="S199" s="108" t="str">
        <f t="shared" si="27"/>
        <v/>
      </c>
      <c r="T199" s="69" t="str">
        <f t="shared" si="25"/>
        <v>Image</v>
      </c>
      <c r="U199" s="70">
        <v>9785171488918</v>
      </c>
      <c r="V199" s="64" t="s">
        <v>1658</v>
      </c>
      <c r="W199" s="120">
        <v>35.799999999999997</v>
      </c>
      <c r="X199" s="71" t="s">
        <v>3754</v>
      </c>
      <c r="Y199" s="64" t="s">
        <v>3755</v>
      </c>
      <c r="Z199" s="64" t="s">
        <v>3756</v>
      </c>
      <c r="AA199" s="72" t="s">
        <v>38</v>
      </c>
      <c r="AB199" s="27" t="s">
        <v>1659</v>
      </c>
      <c r="AC199" s="27" t="s">
        <v>2715</v>
      </c>
      <c r="AE199" s="27" t="s">
        <v>75</v>
      </c>
      <c r="AF199" s="27" t="s">
        <v>75</v>
      </c>
      <c r="AG199" s="27" t="s">
        <v>171</v>
      </c>
      <c r="AH199" s="27">
        <v>465</v>
      </c>
    </row>
    <row r="200" spans="1:34" s="27" customFormat="1">
      <c r="A200" s="61">
        <v>22</v>
      </c>
      <c r="B200" s="62" t="s">
        <v>4846</v>
      </c>
      <c r="C200" s="63">
        <f t="shared" si="22"/>
        <v>9783910741614</v>
      </c>
      <c r="D200" s="64" t="s">
        <v>38</v>
      </c>
      <c r="E200" s="65" t="s">
        <v>41</v>
      </c>
      <c r="F200" s="66" t="s">
        <v>36</v>
      </c>
      <c r="G200" s="67">
        <v>606</v>
      </c>
      <c r="H200" s="64" t="s">
        <v>1662</v>
      </c>
      <c r="I200" s="121" t="s">
        <v>1663</v>
      </c>
      <c r="J200" s="64" t="s">
        <v>3757</v>
      </c>
      <c r="K200" s="68">
        <v>2024</v>
      </c>
      <c r="L200" s="122" t="s">
        <v>1664</v>
      </c>
      <c r="M200" s="64"/>
      <c r="N200" s="64" t="s">
        <v>1665</v>
      </c>
      <c r="O200" s="64" t="s">
        <v>3758</v>
      </c>
      <c r="P200" s="64" t="s">
        <v>3759</v>
      </c>
      <c r="Q200" s="115">
        <f t="shared" si="26"/>
        <v>58.9</v>
      </c>
      <c r="R200" s="1"/>
      <c r="S200" s="108" t="str">
        <f t="shared" si="27"/>
        <v/>
      </c>
      <c r="T200" s="69" t="str">
        <f t="shared" si="25"/>
        <v>Image</v>
      </c>
      <c r="U200" s="70">
        <v>9783910741614</v>
      </c>
      <c r="V200" s="64" t="s">
        <v>3760</v>
      </c>
      <c r="W200" s="120">
        <v>58.9</v>
      </c>
      <c r="X200" s="71" t="s">
        <v>3761</v>
      </c>
      <c r="Y200" s="64" t="s">
        <v>1665</v>
      </c>
      <c r="Z200" s="64" t="s">
        <v>3762</v>
      </c>
      <c r="AA200" s="72" t="s">
        <v>38</v>
      </c>
      <c r="AB200" s="27" t="s">
        <v>1666</v>
      </c>
      <c r="AC200" s="27" t="s">
        <v>2715</v>
      </c>
      <c r="AE200" s="27" t="s">
        <v>1664</v>
      </c>
      <c r="AF200" s="27" t="s">
        <v>1664</v>
      </c>
      <c r="AG200" s="27" t="s">
        <v>171</v>
      </c>
      <c r="AH200" s="27">
        <v>1500</v>
      </c>
    </row>
    <row r="201" spans="1:34" s="27" customFormat="1">
      <c r="A201" s="61">
        <v>23</v>
      </c>
      <c r="B201" s="62"/>
      <c r="C201" s="63">
        <f t="shared" si="22"/>
        <v>9785002223398</v>
      </c>
      <c r="D201" s="64" t="s">
        <v>38</v>
      </c>
      <c r="E201" s="65" t="s">
        <v>41</v>
      </c>
      <c r="F201" s="66" t="s">
        <v>36</v>
      </c>
      <c r="G201" s="67">
        <v>368</v>
      </c>
      <c r="H201" s="64" t="s">
        <v>1667</v>
      </c>
      <c r="I201" s="64" t="s">
        <v>1668</v>
      </c>
      <c r="J201" s="64" t="s">
        <v>1669</v>
      </c>
      <c r="K201" s="68">
        <v>2024</v>
      </c>
      <c r="L201" s="64" t="s">
        <v>70</v>
      </c>
      <c r="M201" s="64" t="s">
        <v>1670</v>
      </c>
      <c r="N201" s="64" t="s">
        <v>3763</v>
      </c>
      <c r="O201" s="64" t="s">
        <v>1671</v>
      </c>
      <c r="P201" s="64" t="s">
        <v>3764</v>
      </c>
      <c r="Q201" s="115">
        <f t="shared" si="26"/>
        <v>39.799999999999997</v>
      </c>
      <c r="R201" s="1"/>
      <c r="S201" s="108" t="str">
        <f t="shared" si="27"/>
        <v/>
      </c>
      <c r="T201" s="69" t="str">
        <f t="shared" si="25"/>
        <v>Image</v>
      </c>
      <c r="U201" s="70">
        <v>9785002223398</v>
      </c>
      <c r="V201" s="64" t="s">
        <v>1672</v>
      </c>
      <c r="W201" s="120">
        <v>39.799999999999997</v>
      </c>
      <c r="X201" s="71" t="s">
        <v>3765</v>
      </c>
      <c r="Y201" s="64" t="s">
        <v>3766</v>
      </c>
      <c r="Z201" s="64" t="s">
        <v>3767</v>
      </c>
      <c r="AA201" s="72" t="s">
        <v>38</v>
      </c>
      <c r="AB201" s="27" t="s">
        <v>1673</v>
      </c>
      <c r="AC201" s="27" t="s">
        <v>2715</v>
      </c>
      <c r="AE201" s="27" t="s">
        <v>3036</v>
      </c>
      <c r="AF201" s="27" t="s">
        <v>77</v>
      </c>
      <c r="AG201" s="27" t="s">
        <v>171</v>
      </c>
      <c r="AH201" s="27">
        <v>420</v>
      </c>
    </row>
    <row r="202" spans="1:34" s="27" customFormat="1">
      <c r="A202" s="61">
        <v>24</v>
      </c>
      <c r="B202" s="62"/>
      <c r="C202" s="63">
        <f t="shared" si="22"/>
        <v>9785041542740</v>
      </c>
      <c r="D202" s="64" t="s">
        <v>38</v>
      </c>
      <c r="E202" s="65" t="s">
        <v>41</v>
      </c>
      <c r="F202" s="66" t="s">
        <v>36</v>
      </c>
      <c r="G202" s="67">
        <v>416</v>
      </c>
      <c r="H202" s="64" t="s">
        <v>1674</v>
      </c>
      <c r="I202" s="64" t="s">
        <v>1675</v>
      </c>
      <c r="J202" s="64" t="s">
        <v>1676</v>
      </c>
      <c r="K202" s="68">
        <v>2024</v>
      </c>
      <c r="L202" s="64" t="s">
        <v>30</v>
      </c>
      <c r="M202" s="64" t="s">
        <v>1677</v>
      </c>
      <c r="N202" s="64" t="s">
        <v>3768</v>
      </c>
      <c r="O202" s="64" t="s">
        <v>1678</v>
      </c>
      <c r="P202" s="64" t="s">
        <v>3769</v>
      </c>
      <c r="Q202" s="115">
        <f t="shared" si="26"/>
        <v>34.700000000000003</v>
      </c>
      <c r="R202" s="1"/>
      <c r="S202" s="108" t="str">
        <f t="shared" si="27"/>
        <v/>
      </c>
      <c r="T202" s="69" t="str">
        <f t="shared" si="25"/>
        <v>Image</v>
      </c>
      <c r="U202" s="70">
        <v>9785041542740</v>
      </c>
      <c r="V202" s="64" t="s">
        <v>1679</v>
      </c>
      <c r="W202" s="120">
        <v>34.700000000000003</v>
      </c>
      <c r="X202" s="71" t="s">
        <v>3770</v>
      </c>
      <c r="Y202" s="64" t="s">
        <v>3768</v>
      </c>
      <c r="Z202" s="64" t="s">
        <v>3771</v>
      </c>
      <c r="AA202" s="72" t="s">
        <v>38</v>
      </c>
      <c r="AB202" s="27" t="s">
        <v>1680</v>
      </c>
      <c r="AC202" s="27" t="s">
        <v>2715</v>
      </c>
      <c r="AE202" s="27" t="s">
        <v>81</v>
      </c>
      <c r="AF202" s="27" t="s">
        <v>2722</v>
      </c>
      <c r="AG202" s="27" t="s">
        <v>171</v>
      </c>
      <c r="AH202" s="27">
        <v>411</v>
      </c>
    </row>
    <row r="203" spans="1:34" s="27" customFormat="1">
      <c r="A203" s="61">
        <v>25</v>
      </c>
      <c r="B203" s="62"/>
      <c r="C203" s="63">
        <f t="shared" si="22"/>
        <v>9785171601324</v>
      </c>
      <c r="D203" s="64" t="s">
        <v>38</v>
      </c>
      <c r="E203" s="65" t="s">
        <v>41</v>
      </c>
      <c r="F203" s="66" t="s">
        <v>36</v>
      </c>
      <c r="G203" s="67">
        <v>424</v>
      </c>
      <c r="H203" s="64" t="s">
        <v>1681</v>
      </c>
      <c r="I203" s="64" t="s">
        <v>1682</v>
      </c>
      <c r="J203" s="64" t="s">
        <v>1683</v>
      </c>
      <c r="K203" s="68">
        <v>2024</v>
      </c>
      <c r="L203" s="64" t="s">
        <v>29</v>
      </c>
      <c r="M203" s="64" t="s">
        <v>1611</v>
      </c>
      <c r="N203" s="64" t="s">
        <v>3772</v>
      </c>
      <c r="O203" s="64" t="s">
        <v>3773</v>
      </c>
      <c r="P203" s="64" t="s">
        <v>3774</v>
      </c>
      <c r="Q203" s="115">
        <f t="shared" si="26"/>
        <v>31.1</v>
      </c>
      <c r="R203" s="1"/>
      <c r="S203" s="108" t="str">
        <f t="shared" si="27"/>
        <v/>
      </c>
      <c r="T203" s="69" t="str">
        <f t="shared" si="25"/>
        <v>Image</v>
      </c>
      <c r="U203" s="70">
        <v>9785171601324</v>
      </c>
      <c r="V203" s="64" t="s">
        <v>1684</v>
      </c>
      <c r="W203" s="120">
        <v>31.1</v>
      </c>
      <c r="X203" s="71" t="s">
        <v>3775</v>
      </c>
      <c r="Y203" s="64" t="s">
        <v>3776</v>
      </c>
      <c r="Z203" s="64" t="s">
        <v>3777</v>
      </c>
      <c r="AA203" s="72" t="s">
        <v>38</v>
      </c>
      <c r="AB203" s="27" t="s">
        <v>1685</v>
      </c>
      <c r="AC203" s="27" t="s">
        <v>2715</v>
      </c>
      <c r="AE203" s="27" t="s">
        <v>75</v>
      </c>
      <c r="AF203" s="27" t="s">
        <v>75</v>
      </c>
      <c r="AG203" s="27" t="s">
        <v>171</v>
      </c>
      <c r="AH203" s="27">
        <v>440</v>
      </c>
    </row>
    <row r="204" spans="1:34" s="27" customFormat="1">
      <c r="A204" s="61">
        <v>26</v>
      </c>
      <c r="B204" s="62"/>
      <c r="C204" s="63">
        <f t="shared" si="22"/>
        <v>9785041688660</v>
      </c>
      <c r="D204" s="64" t="s">
        <v>38</v>
      </c>
      <c r="E204" s="65" t="s">
        <v>41</v>
      </c>
      <c r="F204" s="66" t="s">
        <v>36</v>
      </c>
      <c r="G204" s="67">
        <v>160</v>
      </c>
      <c r="H204" s="64" t="s">
        <v>1686</v>
      </c>
      <c r="I204" s="64" t="s">
        <v>1687</v>
      </c>
      <c r="J204" s="64" t="s">
        <v>1688</v>
      </c>
      <c r="K204" s="68">
        <v>2024</v>
      </c>
      <c r="L204" s="64" t="s">
        <v>30</v>
      </c>
      <c r="M204" s="64" t="s">
        <v>1689</v>
      </c>
      <c r="N204" s="64" t="s">
        <v>1693</v>
      </c>
      <c r="O204" s="64" t="s">
        <v>1690</v>
      </c>
      <c r="P204" s="64" t="s">
        <v>3778</v>
      </c>
      <c r="Q204" s="115">
        <f t="shared" si="26"/>
        <v>35.799999999999997</v>
      </c>
      <c r="R204" s="1"/>
      <c r="S204" s="108" t="str">
        <f t="shared" si="27"/>
        <v/>
      </c>
      <c r="T204" s="69" t="str">
        <f t="shared" si="25"/>
        <v>Image</v>
      </c>
      <c r="U204" s="70">
        <v>9785041688660</v>
      </c>
      <c r="V204" s="64" t="s">
        <v>1691</v>
      </c>
      <c r="W204" s="120">
        <v>35.799999999999997</v>
      </c>
      <c r="X204" s="71" t="s">
        <v>3779</v>
      </c>
      <c r="Y204" s="64" t="s">
        <v>1693</v>
      </c>
      <c r="Z204" s="64" t="s">
        <v>3780</v>
      </c>
      <c r="AA204" s="72" t="s">
        <v>38</v>
      </c>
      <c r="AB204" s="27" t="s">
        <v>1692</v>
      </c>
      <c r="AC204" s="27" t="s">
        <v>2715</v>
      </c>
      <c r="AE204" s="27" t="s">
        <v>81</v>
      </c>
      <c r="AF204" s="27" t="s">
        <v>2722</v>
      </c>
      <c r="AG204" s="27" t="s">
        <v>171</v>
      </c>
      <c r="AH204" s="27">
        <v>411</v>
      </c>
    </row>
    <row r="205" spans="1:34" s="27" customFormat="1">
      <c r="A205" s="61">
        <v>27</v>
      </c>
      <c r="B205" s="62"/>
      <c r="C205" s="63">
        <f t="shared" si="22"/>
        <v>9785171476212</v>
      </c>
      <c r="D205" s="64" t="s">
        <v>38</v>
      </c>
      <c r="E205" s="65" t="s">
        <v>41</v>
      </c>
      <c r="F205" s="66" t="s">
        <v>36</v>
      </c>
      <c r="G205" s="67">
        <v>304</v>
      </c>
      <c r="H205" s="64" t="s">
        <v>3781</v>
      </c>
      <c r="I205" s="64" t="s">
        <v>1694</v>
      </c>
      <c r="J205" s="64" t="s">
        <v>3782</v>
      </c>
      <c r="K205" s="68">
        <v>2024</v>
      </c>
      <c r="L205" s="64" t="s">
        <v>29</v>
      </c>
      <c r="M205" s="64" t="s">
        <v>1695</v>
      </c>
      <c r="N205" s="64" t="s">
        <v>3783</v>
      </c>
      <c r="O205" s="64" t="s">
        <v>1696</v>
      </c>
      <c r="P205" s="64" t="s">
        <v>3784</v>
      </c>
      <c r="Q205" s="115">
        <f t="shared" si="26"/>
        <v>33.200000000000003</v>
      </c>
      <c r="R205" s="1"/>
      <c r="S205" s="108" t="str">
        <f t="shared" si="27"/>
        <v/>
      </c>
      <c r="T205" s="69" t="str">
        <f t="shared" si="25"/>
        <v>Image</v>
      </c>
      <c r="U205" s="70">
        <v>9785171476212</v>
      </c>
      <c r="V205" s="64" t="s">
        <v>1697</v>
      </c>
      <c r="W205" s="120">
        <v>33.200000000000003</v>
      </c>
      <c r="X205" s="71" t="s">
        <v>3785</v>
      </c>
      <c r="Y205" s="64" t="s">
        <v>3786</v>
      </c>
      <c r="Z205" s="64" t="s">
        <v>3787</v>
      </c>
      <c r="AA205" s="72" t="s">
        <v>38</v>
      </c>
      <c r="AB205" s="27" t="s">
        <v>1698</v>
      </c>
      <c r="AC205" s="27" t="s">
        <v>2715</v>
      </c>
      <c r="AD205" s="27">
        <v>1419825220</v>
      </c>
      <c r="AE205" s="27" t="s">
        <v>75</v>
      </c>
      <c r="AF205" s="27" t="s">
        <v>75</v>
      </c>
      <c r="AG205" s="27" t="s">
        <v>171</v>
      </c>
      <c r="AH205" s="27">
        <v>403</v>
      </c>
    </row>
    <row r="206" spans="1:34" s="27" customFormat="1">
      <c r="A206" s="61">
        <v>28</v>
      </c>
      <c r="B206" s="62"/>
      <c r="C206" s="63">
        <f t="shared" si="22"/>
        <v>9785444461778</v>
      </c>
      <c r="D206" s="64" t="s">
        <v>38</v>
      </c>
      <c r="E206" s="65" t="s">
        <v>41</v>
      </c>
      <c r="F206" s="66" t="s">
        <v>36</v>
      </c>
      <c r="G206" s="67">
        <v>448</v>
      </c>
      <c r="H206" s="64" t="s">
        <v>1699</v>
      </c>
      <c r="I206" s="64" t="s">
        <v>1700</v>
      </c>
      <c r="J206" s="64" t="s">
        <v>1701</v>
      </c>
      <c r="K206" s="68">
        <v>2024</v>
      </c>
      <c r="L206" s="64" t="s">
        <v>68</v>
      </c>
      <c r="M206" s="64" t="s">
        <v>1702</v>
      </c>
      <c r="N206" s="64" t="s">
        <v>3788</v>
      </c>
      <c r="O206" s="64" t="s">
        <v>3789</v>
      </c>
      <c r="P206" s="64" t="s">
        <v>3790</v>
      </c>
      <c r="Q206" s="115">
        <f t="shared" si="26"/>
        <v>50.2</v>
      </c>
      <c r="R206" s="1"/>
      <c r="S206" s="108" t="str">
        <f t="shared" si="27"/>
        <v/>
      </c>
      <c r="T206" s="69" t="str">
        <f t="shared" si="25"/>
        <v>Image</v>
      </c>
      <c r="U206" s="70">
        <v>9785444461778</v>
      </c>
      <c r="V206" s="64" t="s">
        <v>1703</v>
      </c>
      <c r="W206" s="120">
        <v>50.2</v>
      </c>
      <c r="X206" s="71" t="s">
        <v>3791</v>
      </c>
      <c r="Y206" s="64" t="s">
        <v>3788</v>
      </c>
      <c r="Z206" s="64" t="s">
        <v>3792</v>
      </c>
      <c r="AA206" s="72" t="s">
        <v>38</v>
      </c>
      <c r="AB206" s="27" t="s">
        <v>1704</v>
      </c>
      <c r="AC206" s="27" t="s">
        <v>2715</v>
      </c>
      <c r="AE206" s="27" t="s">
        <v>3793</v>
      </c>
      <c r="AF206" s="27" t="s">
        <v>76</v>
      </c>
      <c r="AG206" s="27" t="s">
        <v>171</v>
      </c>
      <c r="AH206" s="27">
        <v>617</v>
      </c>
    </row>
    <row r="207" spans="1:34" s="27" customFormat="1">
      <c r="A207" s="61">
        <v>29</v>
      </c>
      <c r="B207" s="62"/>
      <c r="C207" s="63">
        <f t="shared" si="22"/>
        <v>9785171610432</v>
      </c>
      <c r="D207" s="64" t="s">
        <v>38</v>
      </c>
      <c r="E207" s="65" t="s">
        <v>41</v>
      </c>
      <c r="F207" s="66" t="s">
        <v>36</v>
      </c>
      <c r="G207" s="67">
        <v>256</v>
      </c>
      <c r="H207" s="64" t="s">
        <v>1705</v>
      </c>
      <c r="I207" s="64" t="s">
        <v>1706</v>
      </c>
      <c r="J207" s="64" t="s">
        <v>3794</v>
      </c>
      <c r="K207" s="68">
        <v>2023</v>
      </c>
      <c r="L207" s="64" t="s">
        <v>29</v>
      </c>
      <c r="M207" s="64" t="s">
        <v>1707</v>
      </c>
      <c r="N207" s="64" t="s">
        <v>3795</v>
      </c>
      <c r="O207" s="64" t="s">
        <v>1708</v>
      </c>
      <c r="P207" s="64" t="s">
        <v>3796</v>
      </c>
      <c r="Q207" s="115">
        <f t="shared" si="26"/>
        <v>22.3</v>
      </c>
      <c r="R207" s="1"/>
      <c r="S207" s="108" t="str">
        <f t="shared" si="27"/>
        <v/>
      </c>
      <c r="T207" s="69" t="str">
        <f t="shared" si="25"/>
        <v>Image</v>
      </c>
      <c r="U207" s="70">
        <v>9785171610432</v>
      </c>
      <c r="V207" s="64" t="s">
        <v>1709</v>
      </c>
      <c r="W207" s="120">
        <v>22.3</v>
      </c>
      <c r="X207" s="71" t="s">
        <v>3797</v>
      </c>
      <c r="Y207" s="64" t="s">
        <v>1711</v>
      </c>
      <c r="Z207" s="64" t="s">
        <v>3798</v>
      </c>
      <c r="AA207" s="72" t="s">
        <v>38</v>
      </c>
      <c r="AB207" s="27" t="s">
        <v>1710</v>
      </c>
      <c r="AC207" s="27" t="s">
        <v>2715</v>
      </c>
      <c r="AE207" s="27" t="s">
        <v>75</v>
      </c>
      <c r="AF207" s="27" t="s">
        <v>75</v>
      </c>
      <c r="AG207" s="27" t="s">
        <v>171</v>
      </c>
      <c r="AH207" s="27">
        <v>271</v>
      </c>
    </row>
    <row r="208" spans="1:34" s="27" customFormat="1">
      <c r="A208" s="61">
        <v>30</v>
      </c>
      <c r="B208" s="62"/>
      <c r="C208" s="63">
        <f t="shared" si="22"/>
        <v>9785041887605</v>
      </c>
      <c r="D208" s="64" t="s">
        <v>38</v>
      </c>
      <c r="E208" s="65" t="s">
        <v>41</v>
      </c>
      <c r="F208" s="66" t="s">
        <v>36</v>
      </c>
      <c r="G208" s="67">
        <v>88</v>
      </c>
      <c r="H208" s="64" t="s">
        <v>1712</v>
      </c>
      <c r="I208" s="64" t="s">
        <v>1713</v>
      </c>
      <c r="J208" s="64" t="s">
        <v>1714</v>
      </c>
      <c r="K208" s="68">
        <v>2024</v>
      </c>
      <c r="L208" s="64" t="s">
        <v>139</v>
      </c>
      <c r="M208" s="64" t="s">
        <v>1624</v>
      </c>
      <c r="N208" s="64" t="s">
        <v>1718</v>
      </c>
      <c r="O208" s="64" t="s">
        <v>1715</v>
      </c>
      <c r="P208" s="64" t="s">
        <v>3799</v>
      </c>
      <c r="Q208" s="115">
        <f t="shared" si="26"/>
        <v>31.8</v>
      </c>
      <c r="R208" s="1"/>
      <c r="S208" s="108" t="str">
        <f t="shared" si="27"/>
        <v/>
      </c>
      <c r="T208" s="69" t="str">
        <f t="shared" si="25"/>
        <v>Image</v>
      </c>
      <c r="U208" s="70">
        <v>9785041887605</v>
      </c>
      <c r="V208" s="64" t="s">
        <v>1716</v>
      </c>
      <c r="W208" s="120">
        <v>31.8</v>
      </c>
      <c r="X208" s="71" t="s">
        <v>3800</v>
      </c>
      <c r="Y208" s="64" t="s">
        <v>1718</v>
      </c>
      <c r="Z208" s="64" t="s">
        <v>3801</v>
      </c>
      <c r="AA208" s="72" t="s">
        <v>38</v>
      </c>
      <c r="AB208" s="27" t="s">
        <v>1717</v>
      </c>
      <c r="AC208" s="27" t="s">
        <v>2715</v>
      </c>
      <c r="AD208" s="27">
        <v>1424871089</v>
      </c>
      <c r="AE208" s="27" t="s">
        <v>140</v>
      </c>
      <c r="AF208" s="27" t="s">
        <v>140</v>
      </c>
      <c r="AG208" s="27" t="s">
        <v>171</v>
      </c>
      <c r="AH208" s="27">
        <v>396</v>
      </c>
    </row>
    <row r="209" spans="1:34" s="27" customFormat="1">
      <c r="A209" s="61">
        <v>31</v>
      </c>
      <c r="B209" s="62"/>
      <c r="C209" s="63">
        <f t="shared" si="22"/>
        <v>9785961487817</v>
      </c>
      <c r="D209" s="64" t="s">
        <v>38</v>
      </c>
      <c r="E209" s="65" t="s">
        <v>41</v>
      </c>
      <c r="F209" s="66" t="s">
        <v>36</v>
      </c>
      <c r="G209" s="67">
        <v>224</v>
      </c>
      <c r="H209" s="64" t="s">
        <v>3802</v>
      </c>
      <c r="I209" s="64" t="s">
        <v>3803</v>
      </c>
      <c r="J209" s="64" t="s">
        <v>3804</v>
      </c>
      <c r="K209" s="68">
        <v>2024</v>
      </c>
      <c r="L209" s="64" t="s">
        <v>42</v>
      </c>
      <c r="M209" s="64"/>
      <c r="N209" s="64" t="s">
        <v>3805</v>
      </c>
      <c r="O209" s="64" t="s">
        <v>3806</v>
      </c>
      <c r="P209" s="64" t="s">
        <v>3807</v>
      </c>
      <c r="Q209" s="115">
        <f t="shared" si="26"/>
        <v>32.6</v>
      </c>
      <c r="R209" s="1"/>
      <c r="S209" s="108" t="str">
        <f t="shared" si="27"/>
        <v/>
      </c>
      <c r="T209" s="69" t="str">
        <f t="shared" si="25"/>
        <v>Image</v>
      </c>
      <c r="U209" s="70">
        <v>9785961487817</v>
      </c>
      <c r="V209" s="64" t="s">
        <v>1660</v>
      </c>
      <c r="W209" s="120">
        <v>32.6</v>
      </c>
      <c r="X209" s="71" t="s">
        <v>3808</v>
      </c>
      <c r="Y209" s="64" t="s">
        <v>3809</v>
      </c>
      <c r="Z209" s="64" t="s">
        <v>3810</v>
      </c>
      <c r="AA209" s="72" t="s">
        <v>38</v>
      </c>
      <c r="AB209" s="27" t="s">
        <v>1661</v>
      </c>
      <c r="AC209" s="27" t="s">
        <v>2715</v>
      </c>
      <c r="AE209" s="27" t="s">
        <v>3811</v>
      </c>
      <c r="AF209" s="27" t="s">
        <v>3812</v>
      </c>
      <c r="AG209" s="27" t="s">
        <v>171</v>
      </c>
      <c r="AH209" s="27">
        <v>390</v>
      </c>
    </row>
    <row r="210" spans="1:34" s="27" customFormat="1">
      <c r="A210" s="61">
        <v>32</v>
      </c>
      <c r="B210" s="62"/>
      <c r="C210" s="63">
        <f t="shared" si="22"/>
        <v>9785171610562</v>
      </c>
      <c r="D210" s="64" t="s">
        <v>38</v>
      </c>
      <c r="E210" s="65" t="s">
        <v>41</v>
      </c>
      <c r="F210" s="66" t="s">
        <v>36</v>
      </c>
      <c r="G210" s="67">
        <v>240</v>
      </c>
      <c r="H210" s="64" t="s">
        <v>1719</v>
      </c>
      <c r="I210" s="64" t="s">
        <v>1720</v>
      </c>
      <c r="J210" s="64" t="s">
        <v>3813</v>
      </c>
      <c r="K210" s="68">
        <v>2024</v>
      </c>
      <c r="L210" s="64" t="s">
        <v>29</v>
      </c>
      <c r="M210" s="64" t="s">
        <v>1721</v>
      </c>
      <c r="N210" s="64" t="s">
        <v>3814</v>
      </c>
      <c r="O210" s="64" t="s">
        <v>1722</v>
      </c>
      <c r="P210" s="64" t="s">
        <v>3815</v>
      </c>
      <c r="Q210" s="115">
        <f t="shared" si="26"/>
        <v>67</v>
      </c>
      <c r="R210" s="1"/>
      <c r="S210" s="108" t="str">
        <f t="shared" si="27"/>
        <v/>
      </c>
      <c r="T210" s="69" t="str">
        <f t="shared" si="25"/>
        <v>Image</v>
      </c>
      <c r="U210" s="70">
        <v>9785171610562</v>
      </c>
      <c r="V210" s="64" t="s">
        <v>1723</v>
      </c>
      <c r="W210" s="120">
        <v>67</v>
      </c>
      <c r="X210" s="71" t="s">
        <v>3816</v>
      </c>
      <c r="Y210" s="64" t="s">
        <v>1725</v>
      </c>
      <c r="Z210" s="64" t="s">
        <v>3817</v>
      </c>
      <c r="AA210" s="72" t="s">
        <v>38</v>
      </c>
      <c r="AB210" s="27" t="s">
        <v>1724</v>
      </c>
      <c r="AC210" s="27" t="s">
        <v>2715</v>
      </c>
      <c r="AE210" s="27" t="s">
        <v>75</v>
      </c>
      <c r="AF210" s="27" t="s">
        <v>75</v>
      </c>
      <c r="AG210" s="27" t="s">
        <v>171</v>
      </c>
      <c r="AH210" s="27">
        <v>981</v>
      </c>
    </row>
    <row r="211" spans="1:34" s="27" customFormat="1">
      <c r="A211" s="61">
        <v>33</v>
      </c>
      <c r="B211" s="62"/>
      <c r="C211" s="63">
        <f t="shared" ref="C211:C242" si="28">HYPERLINK("https://sentrumbookstore.com/catalog/books/"&amp;U211&amp;"/",U211)</f>
        <v>9785171620448</v>
      </c>
      <c r="D211" s="64" t="s">
        <v>38</v>
      </c>
      <c r="E211" s="65" t="s">
        <v>41</v>
      </c>
      <c r="F211" s="66" t="s">
        <v>36</v>
      </c>
      <c r="G211" s="67">
        <v>240</v>
      </c>
      <c r="H211" s="64" t="s">
        <v>3818</v>
      </c>
      <c r="I211" s="64" t="s">
        <v>1726</v>
      </c>
      <c r="J211" s="64" t="s">
        <v>1727</v>
      </c>
      <c r="K211" s="68">
        <v>2024</v>
      </c>
      <c r="L211" s="64" t="s">
        <v>29</v>
      </c>
      <c r="M211" s="64" t="s">
        <v>1728</v>
      </c>
      <c r="N211" s="64" t="s">
        <v>3819</v>
      </c>
      <c r="O211" s="64" t="s">
        <v>1729</v>
      </c>
      <c r="P211" s="64" t="s">
        <v>3820</v>
      </c>
      <c r="Q211" s="115">
        <f t="shared" si="26"/>
        <v>35</v>
      </c>
      <c r="R211" s="1"/>
      <c r="S211" s="108" t="str">
        <f t="shared" si="27"/>
        <v/>
      </c>
      <c r="T211" s="69" t="str">
        <f t="shared" ref="T211:T242" si="29">HYPERLINK(V211,"Image")</f>
        <v>Image</v>
      </c>
      <c r="U211" s="70">
        <v>9785171620448</v>
      </c>
      <c r="V211" s="64" t="s">
        <v>1730</v>
      </c>
      <c r="W211" s="120">
        <v>35</v>
      </c>
      <c r="X211" s="71" t="s">
        <v>3821</v>
      </c>
      <c r="Y211" s="64" t="s">
        <v>3822</v>
      </c>
      <c r="Z211" s="64" t="s">
        <v>3823</v>
      </c>
      <c r="AA211" s="72" t="s">
        <v>38</v>
      </c>
      <c r="AB211" s="27" t="s">
        <v>1731</v>
      </c>
      <c r="AC211" s="27" t="s">
        <v>2715</v>
      </c>
      <c r="AE211" s="27" t="s">
        <v>75</v>
      </c>
      <c r="AF211" s="27" t="s">
        <v>75</v>
      </c>
      <c r="AG211" s="27" t="s">
        <v>171</v>
      </c>
      <c r="AH211" s="27">
        <v>435</v>
      </c>
    </row>
    <row r="212" spans="1:34" s="27" customFormat="1">
      <c r="A212" s="61">
        <v>34</v>
      </c>
      <c r="B212" s="62"/>
      <c r="C212" s="63">
        <f t="shared" si="28"/>
        <v>9785041950712</v>
      </c>
      <c r="D212" s="64" t="s">
        <v>38</v>
      </c>
      <c r="E212" s="65" t="s">
        <v>41</v>
      </c>
      <c r="F212" s="66" t="s">
        <v>36</v>
      </c>
      <c r="G212" s="67">
        <v>352</v>
      </c>
      <c r="H212" s="64" t="s">
        <v>3824</v>
      </c>
      <c r="I212" s="64" t="s">
        <v>1732</v>
      </c>
      <c r="J212" s="64" t="s">
        <v>1733</v>
      </c>
      <c r="K212" s="68">
        <v>2024</v>
      </c>
      <c r="L212" s="64" t="s">
        <v>30</v>
      </c>
      <c r="M212" s="64" t="s">
        <v>1734</v>
      </c>
      <c r="N212" s="64" t="s">
        <v>3825</v>
      </c>
      <c r="O212" s="64" t="s">
        <v>1735</v>
      </c>
      <c r="P212" s="64" t="s">
        <v>3826</v>
      </c>
      <c r="Q212" s="115">
        <f t="shared" si="26"/>
        <v>86.3</v>
      </c>
      <c r="R212" s="1"/>
      <c r="S212" s="108" t="str">
        <f t="shared" si="27"/>
        <v/>
      </c>
      <c r="T212" s="69" t="str">
        <f t="shared" si="29"/>
        <v>Image</v>
      </c>
      <c r="U212" s="70">
        <v>9785041950712</v>
      </c>
      <c r="V212" s="64" t="s">
        <v>1736</v>
      </c>
      <c r="W212" s="120">
        <v>86.3</v>
      </c>
      <c r="X212" s="71" t="s">
        <v>3827</v>
      </c>
      <c r="Y212" s="64" t="s">
        <v>3825</v>
      </c>
      <c r="Z212" s="64" t="s">
        <v>3828</v>
      </c>
      <c r="AA212" s="72" t="s">
        <v>38</v>
      </c>
      <c r="AB212" s="27" t="s">
        <v>1737</v>
      </c>
      <c r="AC212" s="27" t="s">
        <v>2715</v>
      </c>
      <c r="AE212" s="27" t="s">
        <v>81</v>
      </c>
      <c r="AF212" s="27" t="s">
        <v>2722</v>
      </c>
      <c r="AG212" s="27" t="s">
        <v>171</v>
      </c>
      <c r="AH212" s="27">
        <v>1147</v>
      </c>
    </row>
    <row r="213" spans="1:34" s="27" customFormat="1">
      <c r="A213" s="61">
        <v>35</v>
      </c>
      <c r="B213" s="62"/>
      <c r="C213" s="63">
        <f t="shared" si="28"/>
        <v>9785967615399</v>
      </c>
      <c r="D213" s="64" t="s">
        <v>38</v>
      </c>
      <c r="E213" s="65" t="s">
        <v>41</v>
      </c>
      <c r="F213" s="66" t="s">
        <v>36</v>
      </c>
      <c r="G213" s="67">
        <v>156</v>
      </c>
      <c r="H213" s="64" t="s">
        <v>1738</v>
      </c>
      <c r="I213" s="64" t="s">
        <v>1739</v>
      </c>
      <c r="J213" s="64" t="s">
        <v>1740</v>
      </c>
      <c r="K213" s="68">
        <v>2023</v>
      </c>
      <c r="L213" s="64" t="s">
        <v>3149</v>
      </c>
      <c r="M213" s="64"/>
      <c r="N213" s="64" t="s">
        <v>1741</v>
      </c>
      <c r="O213" s="64" t="s">
        <v>1742</v>
      </c>
      <c r="P213" s="64" t="s">
        <v>3829</v>
      </c>
      <c r="Q213" s="115">
        <f t="shared" si="26"/>
        <v>22.2</v>
      </c>
      <c r="R213" s="1"/>
      <c r="S213" s="108" t="str">
        <f t="shared" si="27"/>
        <v/>
      </c>
      <c r="T213" s="69" t="str">
        <f t="shared" si="29"/>
        <v>Image</v>
      </c>
      <c r="U213" s="70">
        <v>9785967615399</v>
      </c>
      <c r="V213" s="64" t="s">
        <v>3830</v>
      </c>
      <c r="W213" s="120">
        <v>22.2</v>
      </c>
      <c r="X213" s="71" t="s">
        <v>1745</v>
      </c>
      <c r="Y213" s="64" t="s">
        <v>1744</v>
      </c>
      <c r="Z213" s="64" t="s">
        <v>3831</v>
      </c>
      <c r="AA213" s="72" t="s">
        <v>38</v>
      </c>
      <c r="AB213" s="27" t="s">
        <v>1743</v>
      </c>
      <c r="AC213" s="27" t="s">
        <v>2715</v>
      </c>
      <c r="AE213" s="27" t="s">
        <v>3153</v>
      </c>
      <c r="AF213" s="27" t="s">
        <v>3153</v>
      </c>
      <c r="AG213" s="27" t="s">
        <v>171</v>
      </c>
      <c r="AH213" s="27">
        <v>280</v>
      </c>
    </row>
    <row r="214" spans="1:34" s="27" customFormat="1">
      <c r="A214" s="61">
        <v>36</v>
      </c>
      <c r="B214" s="62"/>
      <c r="C214" s="63">
        <f t="shared" si="28"/>
        <v>9785448446368</v>
      </c>
      <c r="D214" s="64" t="s">
        <v>38</v>
      </c>
      <c r="E214" s="65" t="s">
        <v>41</v>
      </c>
      <c r="F214" s="66" t="s">
        <v>36</v>
      </c>
      <c r="G214" s="67">
        <v>384</v>
      </c>
      <c r="H214" s="64" t="s">
        <v>1746</v>
      </c>
      <c r="I214" s="64" t="s">
        <v>1747</v>
      </c>
      <c r="J214" s="64" t="s">
        <v>1748</v>
      </c>
      <c r="K214" s="68">
        <v>2024</v>
      </c>
      <c r="L214" s="64" t="s">
        <v>68</v>
      </c>
      <c r="M214" s="64" t="s">
        <v>1749</v>
      </c>
      <c r="N214" s="64" t="s">
        <v>1753</v>
      </c>
      <c r="O214" s="64" t="s">
        <v>1750</v>
      </c>
      <c r="P214" s="64" t="s">
        <v>3832</v>
      </c>
      <c r="Q214" s="115">
        <f t="shared" si="26"/>
        <v>40.4</v>
      </c>
      <c r="R214" s="1"/>
      <c r="S214" s="108" t="str">
        <f t="shared" si="27"/>
        <v/>
      </c>
      <c r="T214" s="69" t="str">
        <f t="shared" si="29"/>
        <v>Image</v>
      </c>
      <c r="U214" s="70">
        <v>9785448446368</v>
      </c>
      <c r="V214" s="64" t="s">
        <v>1751</v>
      </c>
      <c r="W214" s="120">
        <v>40.4</v>
      </c>
      <c r="X214" s="71" t="s">
        <v>3833</v>
      </c>
      <c r="Y214" s="64" t="s">
        <v>1753</v>
      </c>
      <c r="Z214" s="64" t="s">
        <v>3834</v>
      </c>
      <c r="AA214" s="72" t="s">
        <v>38</v>
      </c>
      <c r="AB214" s="27" t="s">
        <v>1752</v>
      </c>
      <c r="AC214" s="27" t="s">
        <v>2715</v>
      </c>
      <c r="AE214" s="27" t="s">
        <v>3793</v>
      </c>
      <c r="AF214" s="27" t="s">
        <v>76</v>
      </c>
      <c r="AG214" s="27" t="s">
        <v>171</v>
      </c>
      <c r="AH214" s="27">
        <v>496</v>
      </c>
    </row>
    <row r="215" spans="1:34" s="27" customFormat="1">
      <c r="A215" s="61">
        <v>37</v>
      </c>
      <c r="B215" s="62"/>
      <c r="C215" s="63">
        <f t="shared" si="28"/>
        <v>9785041847005</v>
      </c>
      <c r="D215" s="64" t="s">
        <v>38</v>
      </c>
      <c r="E215" s="65" t="s">
        <v>43</v>
      </c>
      <c r="F215" s="66" t="s">
        <v>36</v>
      </c>
      <c r="G215" s="67">
        <v>368</v>
      </c>
      <c r="H215" s="64" t="s">
        <v>1754</v>
      </c>
      <c r="I215" s="64" t="s">
        <v>1755</v>
      </c>
      <c r="J215" s="64" t="s">
        <v>1756</v>
      </c>
      <c r="K215" s="68">
        <v>2024</v>
      </c>
      <c r="L215" s="64" t="s">
        <v>30</v>
      </c>
      <c r="M215" s="64" t="s">
        <v>1757</v>
      </c>
      <c r="N215" s="64" t="s">
        <v>1761</v>
      </c>
      <c r="O215" s="64" t="s">
        <v>1758</v>
      </c>
      <c r="P215" s="64" t="s">
        <v>3835</v>
      </c>
      <c r="Q215" s="115">
        <f t="shared" si="26"/>
        <v>38</v>
      </c>
      <c r="R215" s="1"/>
      <c r="S215" s="108" t="str">
        <f t="shared" si="27"/>
        <v/>
      </c>
      <c r="T215" s="69" t="str">
        <f t="shared" si="29"/>
        <v>Image</v>
      </c>
      <c r="U215" s="70">
        <v>9785041847005</v>
      </c>
      <c r="V215" s="64" t="s">
        <v>1759</v>
      </c>
      <c r="W215" s="120">
        <v>38</v>
      </c>
      <c r="X215" s="71" t="s">
        <v>3836</v>
      </c>
      <c r="Y215" s="64" t="s">
        <v>3837</v>
      </c>
      <c r="Z215" s="64" t="s">
        <v>3838</v>
      </c>
      <c r="AA215" s="72" t="s">
        <v>38</v>
      </c>
      <c r="AB215" s="27" t="s">
        <v>1760</v>
      </c>
      <c r="AC215" s="27" t="s">
        <v>2715</v>
      </c>
      <c r="AE215" s="27" t="s">
        <v>81</v>
      </c>
      <c r="AF215" s="27" t="s">
        <v>2722</v>
      </c>
      <c r="AG215" s="27" t="s">
        <v>171</v>
      </c>
      <c r="AH215" s="27">
        <v>465</v>
      </c>
    </row>
    <row r="216" spans="1:34" s="27" customFormat="1">
      <c r="A216" s="61">
        <v>38</v>
      </c>
      <c r="B216" s="62"/>
      <c r="C216" s="63">
        <f t="shared" si="28"/>
        <v>9785041848057</v>
      </c>
      <c r="D216" s="64" t="s">
        <v>38</v>
      </c>
      <c r="E216" s="65" t="s">
        <v>43</v>
      </c>
      <c r="F216" s="66" t="s">
        <v>36</v>
      </c>
      <c r="G216" s="67">
        <v>448</v>
      </c>
      <c r="H216" s="64" t="s">
        <v>1762</v>
      </c>
      <c r="I216" s="64" t="s">
        <v>1763</v>
      </c>
      <c r="J216" s="64" t="s">
        <v>1764</v>
      </c>
      <c r="K216" s="68">
        <v>2023</v>
      </c>
      <c r="L216" s="64" t="s">
        <v>30</v>
      </c>
      <c r="M216" s="64" t="s">
        <v>1765</v>
      </c>
      <c r="N216" s="64" t="s">
        <v>1769</v>
      </c>
      <c r="O216" s="64" t="s">
        <v>1766</v>
      </c>
      <c r="P216" s="64" t="s">
        <v>3839</v>
      </c>
      <c r="Q216" s="115">
        <f t="shared" si="26"/>
        <v>54.7</v>
      </c>
      <c r="R216" s="1"/>
      <c r="S216" s="108" t="str">
        <f t="shared" si="27"/>
        <v/>
      </c>
      <c r="T216" s="69" t="str">
        <f t="shared" si="29"/>
        <v>Image</v>
      </c>
      <c r="U216" s="70">
        <v>9785041848057</v>
      </c>
      <c r="V216" s="64" t="s">
        <v>1767</v>
      </c>
      <c r="W216" s="120">
        <v>54.7</v>
      </c>
      <c r="X216" s="71" t="s">
        <v>3840</v>
      </c>
      <c r="Y216" s="64" t="s">
        <v>1769</v>
      </c>
      <c r="Z216" s="64" t="s">
        <v>3841</v>
      </c>
      <c r="AA216" s="72" t="s">
        <v>38</v>
      </c>
      <c r="AB216" s="27" t="s">
        <v>1768</v>
      </c>
      <c r="AC216" s="27" t="s">
        <v>2715</v>
      </c>
      <c r="AE216" s="27" t="s">
        <v>81</v>
      </c>
      <c r="AF216" s="27" t="s">
        <v>2722</v>
      </c>
      <c r="AG216" s="27" t="s">
        <v>171</v>
      </c>
      <c r="AH216" s="27">
        <v>905</v>
      </c>
    </row>
    <row r="217" spans="1:34" s="27" customFormat="1">
      <c r="A217" s="61">
        <v>39</v>
      </c>
      <c r="B217" s="62"/>
      <c r="C217" s="63">
        <f t="shared" si="28"/>
        <v>9785171551582</v>
      </c>
      <c r="D217" s="64" t="s">
        <v>38</v>
      </c>
      <c r="E217" s="65" t="s">
        <v>43</v>
      </c>
      <c r="F217" s="66" t="s">
        <v>36</v>
      </c>
      <c r="G217" s="67">
        <v>144</v>
      </c>
      <c r="H217" s="64" t="s">
        <v>1770</v>
      </c>
      <c r="I217" s="64" t="s">
        <v>1771</v>
      </c>
      <c r="J217" s="64" t="s">
        <v>3842</v>
      </c>
      <c r="K217" s="68">
        <v>2024</v>
      </c>
      <c r="L217" s="64" t="s">
        <v>29</v>
      </c>
      <c r="M217" s="64" t="s">
        <v>138</v>
      </c>
      <c r="N217" s="64" t="s">
        <v>1775</v>
      </c>
      <c r="O217" s="64" t="s">
        <v>1772</v>
      </c>
      <c r="P217" s="64" t="s">
        <v>3843</v>
      </c>
      <c r="Q217" s="115">
        <f t="shared" si="26"/>
        <v>55.3</v>
      </c>
      <c r="R217" s="1"/>
      <c r="S217" s="108" t="str">
        <f t="shared" si="27"/>
        <v/>
      </c>
      <c r="T217" s="69" t="str">
        <f t="shared" si="29"/>
        <v>Image</v>
      </c>
      <c r="U217" s="70">
        <v>9785171551582</v>
      </c>
      <c r="V217" s="64" t="s">
        <v>1773</v>
      </c>
      <c r="W217" s="120">
        <v>55.3</v>
      </c>
      <c r="X217" s="71" t="s">
        <v>3844</v>
      </c>
      <c r="Y217" s="64" t="s">
        <v>1775</v>
      </c>
      <c r="Z217" s="64" t="s">
        <v>3845</v>
      </c>
      <c r="AA217" s="72" t="s">
        <v>38</v>
      </c>
      <c r="AB217" s="27" t="s">
        <v>1774</v>
      </c>
      <c r="AC217" s="27" t="s">
        <v>2715</v>
      </c>
      <c r="AE217" s="27" t="s">
        <v>75</v>
      </c>
      <c r="AF217" s="27" t="s">
        <v>75</v>
      </c>
      <c r="AG217" s="27" t="s">
        <v>171</v>
      </c>
      <c r="AH217" s="27">
        <v>698</v>
      </c>
    </row>
    <row r="218" spans="1:34" s="27" customFormat="1">
      <c r="A218" s="61">
        <v>40</v>
      </c>
      <c r="B218" s="62"/>
      <c r="C218" s="63">
        <f t="shared" si="28"/>
        <v>9785041180188</v>
      </c>
      <c r="D218" s="64" t="s">
        <v>38</v>
      </c>
      <c r="E218" s="65" t="s">
        <v>43</v>
      </c>
      <c r="F218" s="66" t="s">
        <v>36</v>
      </c>
      <c r="G218" s="67">
        <v>208</v>
      </c>
      <c r="H218" s="64" t="s">
        <v>1776</v>
      </c>
      <c r="I218" s="64" t="s">
        <v>1777</v>
      </c>
      <c r="J218" s="64" t="s">
        <v>1778</v>
      </c>
      <c r="K218" s="68">
        <v>2024</v>
      </c>
      <c r="L218" s="64" t="s">
        <v>30</v>
      </c>
      <c r="M218" s="64" t="s">
        <v>1779</v>
      </c>
      <c r="N218" s="64" t="s">
        <v>3846</v>
      </c>
      <c r="O218" s="64" t="s">
        <v>1780</v>
      </c>
      <c r="P218" s="64" t="s">
        <v>3847</v>
      </c>
      <c r="Q218" s="115">
        <f t="shared" si="26"/>
        <v>46.6</v>
      </c>
      <c r="R218" s="1"/>
      <c r="S218" s="108" t="str">
        <f t="shared" si="27"/>
        <v/>
      </c>
      <c r="T218" s="69" t="str">
        <f t="shared" si="29"/>
        <v>Image</v>
      </c>
      <c r="U218" s="70">
        <v>9785041180188</v>
      </c>
      <c r="V218" s="64" t="s">
        <v>1781</v>
      </c>
      <c r="W218" s="120">
        <v>46.6</v>
      </c>
      <c r="X218" s="71" t="s">
        <v>3848</v>
      </c>
      <c r="Y218" s="64" t="s">
        <v>3849</v>
      </c>
      <c r="Z218" s="64" t="s">
        <v>3850</v>
      </c>
      <c r="AA218" s="72" t="s">
        <v>38</v>
      </c>
      <c r="AB218" s="27" t="s">
        <v>1782</v>
      </c>
      <c r="AC218" s="27" t="s">
        <v>2715</v>
      </c>
      <c r="AE218" s="27" t="s">
        <v>81</v>
      </c>
      <c r="AF218" s="27" t="s">
        <v>2722</v>
      </c>
      <c r="AG218" s="27" t="s">
        <v>171</v>
      </c>
      <c r="AH218" s="27">
        <v>559</v>
      </c>
    </row>
    <row r="219" spans="1:34" s="27" customFormat="1">
      <c r="A219" s="61">
        <v>41</v>
      </c>
      <c r="B219" s="62"/>
      <c r="C219" s="63">
        <f t="shared" si="28"/>
        <v>9785041812928</v>
      </c>
      <c r="D219" s="64" t="s">
        <v>38</v>
      </c>
      <c r="E219" s="65" t="s">
        <v>43</v>
      </c>
      <c r="F219" s="66" t="s">
        <v>36</v>
      </c>
      <c r="G219" s="67">
        <v>208</v>
      </c>
      <c r="H219" s="64" t="s">
        <v>1783</v>
      </c>
      <c r="I219" s="64" t="s">
        <v>1784</v>
      </c>
      <c r="J219" s="64" t="s">
        <v>1785</v>
      </c>
      <c r="K219" s="68">
        <v>2024</v>
      </c>
      <c r="L219" s="64" t="s">
        <v>30</v>
      </c>
      <c r="M219" s="64" t="s">
        <v>1786</v>
      </c>
      <c r="N219" s="64" t="s">
        <v>1790</v>
      </c>
      <c r="O219" s="64" t="s">
        <v>1787</v>
      </c>
      <c r="P219" s="64" t="s">
        <v>3851</v>
      </c>
      <c r="Q219" s="115">
        <f t="shared" si="26"/>
        <v>76.5</v>
      </c>
      <c r="R219" s="1"/>
      <c r="S219" s="108" t="str">
        <f t="shared" si="27"/>
        <v/>
      </c>
      <c r="T219" s="69" t="str">
        <f t="shared" si="29"/>
        <v>Image</v>
      </c>
      <c r="U219" s="70">
        <v>9785041812928</v>
      </c>
      <c r="V219" s="64" t="s">
        <v>1788</v>
      </c>
      <c r="W219" s="120">
        <v>76.5</v>
      </c>
      <c r="X219" s="71" t="s">
        <v>3852</v>
      </c>
      <c r="Y219" s="64" t="s">
        <v>1790</v>
      </c>
      <c r="Z219" s="64" t="s">
        <v>3853</v>
      </c>
      <c r="AA219" s="72" t="s">
        <v>38</v>
      </c>
      <c r="AB219" s="27" t="s">
        <v>1789</v>
      </c>
      <c r="AC219" s="27" t="s">
        <v>2715</v>
      </c>
      <c r="AE219" s="27" t="s">
        <v>81</v>
      </c>
      <c r="AF219" s="27" t="s">
        <v>2722</v>
      </c>
      <c r="AG219" s="27" t="s">
        <v>171</v>
      </c>
      <c r="AH219" s="27">
        <v>910</v>
      </c>
    </row>
    <row r="220" spans="1:34" s="27" customFormat="1">
      <c r="A220" s="61">
        <v>42</v>
      </c>
      <c r="B220" s="62"/>
      <c r="C220" s="63">
        <f t="shared" si="28"/>
        <v>9785171621353</v>
      </c>
      <c r="D220" s="64" t="s">
        <v>38</v>
      </c>
      <c r="E220" s="65" t="s">
        <v>43</v>
      </c>
      <c r="F220" s="66" t="s">
        <v>36</v>
      </c>
      <c r="G220" s="67">
        <v>128</v>
      </c>
      <c r="H220" s="64" t="s">
        <v>1791</v>
      </c>
      <c r="I220" s="64" t="s">
        <v>1792</v>
      </c>
      <c r="J220" s="64" t="s">
        <v>3854</v>
      </c>
      <c r="K220" s="68">
        <v>2024</v>
      </c>
      <c r="L220" s="64" t="s">
        <v>29</v>
      </c>
      <c r="M220" s="64" t="s">
        <v>1793</v>
      </c>
      <c r="N220" s="64" t="s">
        <v>3855</v>
      </c>
      <c r="O220" s="64" t="s">
        <v>1794</v>
      </c>
      <c r="P220" s="64" t="s">
        <v>3856</v>
      </c>
      <c r="Q220" s="115">
        <f t="shared" si="26"/>
        <v>15.3</v>
      </c>
      <c r="R220" s="1"/>
      <c r="S220" s="108" t="str">
        <f t="shared" si="27"/>
        <v/>
      </c>
      <c r="T220" s="69" t="str">
        <f t="shared" si="29"/>
        <v>Image</v>
      </c>
      <c r="U220" s="70">
        <v>9785171621353</v>
      </c>
      <c r="V220" s="64" t="s">
        <v>1795</v>
      </c>
      <c r="W220" s="120">
        <v>15.3</v>
      </c>
      <c r="X220" s="71" t="s">
        <v>3857</v>
      </c>
      <c r="Y220" s="64" t="s">
        <v>3855</v>
      </c>
      <c r="Z220" s="64" t="s">
        <v>3858</v>
      </c>
      <c r="AA220" s="72" t="s">
        <v>38</v>
      </c>
      <c r="AB220" s="27" t="s">
        <v>1796</v>
      </c>
      <c r="AC220" s="27" t="s">
        <v>2715</v>
      </c>
      <c r="AE220" s="27" t="s">
        <v>75</v>
      </c>
      <c r="AF220" s="27" t="s">
        <v>75</v>
      </c>
      <c r="AG220" s="27" t="s">
        <v>171</v>
      </c>
      <c r="AH220" s="27">
        <v>169</v>
      </c>
    </row>
    <row r="221" spans="1:34" s="27" customFormat="1">
      <c r="A221" s="61">
        <v>43</v>
      </c>
      <c r="B221" s="62" t="s">
        <v>4846</v>
      </c>
      <c r="C221" s="63">
        <f t="shared" si="28"/>
        <v>9785041847012</v>
      </c>
      <c r="D221" s="64" t="s">
        <v>38</v>
      </c>
      <c r="E221" s="65" t="s">
        <v>44</v>
      </c>
      <c r="F221" s="66" t="s">
        <v>36</v>
      </c>
      <c r="G221" s="67">
        <v>32</v>
      </c>
      <c r="H221" s="64" t="s">
        <v>1797</v>
      </c>
      <c r="I221" s="64" t="s">
        <v>1798</v>
      </c>
      <c r="J221" s="64" t="s">
        <v>1799</v>
      </c>
      <c r="K221" s="68">
        <v>2024</v>
      </c>
      <c r="L221" s="64" t="s">
        <v>139</v>
      </c>
      <c r="M221" s="64" t="s">
        <v>1800</v>
      </c>
      <c r="N221" s="64" t="s">
        <v>3859</v>
      </c>
      <c r="O221" s="64" t="s">
        <v>1801</v>
      </c>
      <c r="P221" s="64" t="s">
        <v>3860</v>
      </c>
      <c r="Q221" s="115">
        <f t="shared" si="26"/>
        <v>28.3</v>
      </c>
      <c r="R221" s="1"/>
      <c r="S221" s="108" t="str">
        <f t="shared" si="27"/>
        <v/>
      </c>
      <c r="T221" s="69" t="str">
        <f t="shared" si="29"/>
        <v>Image</v>
      </c>
      <c r="U221" s="70">
        <v>9785041847012</v>
      </c>
      <c r="V221" s="64" t="s">
        <v>1802</v>
      </c>
      <c r="W221" s="120">
        <v>28.3</v>
      </c>
      <c r="X221" s="71" t="s">
        <v>3861</v>
      </c>
      <c r="Y221" s="64" t="s">
        <v>1804</v>
      </c>
      <c r="Z221" s="64" t="s">
        <v>3862</v>
      </c>
      <c r="AA221" s="72" t="s">
        <v>38</v>
      </c>
      <c r="AB221" s="27" t="s">
        <v>1803</v>
      </c>
      <c r="AC221" s="27" t="s">
        <v>2715</v>
      </c>
      <c r="AE221" s="27" t="s">
        <v>140</v>
      </c>
      <c r="AF221" s="27" t="s">
        <v>140</v>
      </c>
      <c r="AG221" s="27" t="s">
        <v>171</v>
      </c>
      <c r="AH221" s="27">
        <v>323</v>
      </c>
    </row>
    <row r="222" spans="1:34" s="27" customFormat="1">
      <c r="A222" s="61">
        <v>44</v>
      </c>
      <c r="B222" s="62"/>
      <c r="C222" s="63">
        <f t="shared" si="28"/>
        <v>9785171571771</v>
      </c>
      <c r="D222" s="64" t="s">
        <v>38</v>
      </c>
      <c r="E222" s="65" t="s">
        <v>44</v>
      </c>
      <c r="F222" s="66" t="s">
        <v>36</v>
      </c>
      <c r="G222" s="67">
        <v>160</v>
      </c>
      <c r="H222" s="64" t="s">
        <v>1805</v>
      </c>
      <c r="I222" s="64" t="s">
        <v>1806</v>
      </c>
      <c r="J222" s="64" t="s">
        <v>1807</v>
      </c>
      <c r="K222" s="68">
        <v>2024</v>
      </c>
      <c r="L222" s="64" t="s">
        <v>49</v>
      </c>
      <c r="M222" s="64" t="s">
        <v>1808</v>
      </c>
      <c r="N222" s="64" t="s">
        <v>3863</v>
      </c>
      <c r="O222" s="64" t="s">
        <v>1809</v>
      </c>
      <c r="P222" s="64" t="s">
        <v>3864</v>
      </c>
      <c r="Q222" s="115">
        <f t="shared" si="26"/>
        <v>22.4</v>
      </c>
      <c r="R222" s="1"/>
      <c r="S222" s="108" t="str">
        <f t="shared" si="27"/>
        <v/>
      </c>
      <c r="T222" s="69" t="str">
        <f t="shared" si="29"/>
        <v>Image</v>
      </c>
      <c r="U222" s="70">
        <v>9785171571771</v>
      </c>
      <c r="V222" s="64" t="s">
        <v>1810</v>
      </c>
      <c r="W222" s="120">
        <v>22.4</v>
      </c>
      <c r="X222" s="71" t="s">
        <v>3865</v>
      </c>
      <c r="Y222" s="64" t="s">
        <v>3866</v>
      </c>
      <c r="Z222" s="64" t="s">
        <v>3867</v>
      </c>
      <c r="AA222" s="72" t="s">
        <v>38</v>
      </c>
      <c r="AB222" s="27" t="s">
        <v>1811</v>
      </c>
      <c r="AC222" s="27" t="s">
        <v>2715</v>
      </c>
      <c r="AE222" s="27" t="s">
        <v>3868</v>
      </c>
      <c r="AF222" s="27" t="s">
        <v>3869</v>
      </c>
      <c r="AG222" s="27" t="s">
        <v>171</v>
      </c>
      <c r="AH222" s="27">
        <v>294</v>
      </c>
    </row>
    <row r="223" spans="1:34" s="27" customFormat="1">
      <c r="A223" s="61">
        <v>45</v>
      </c>
      <c r="B223" s="62"/>
      <c r="C223" s="63">
        <f t="shared" si="28"/>
        <v>9785001959328</v>
      </c>
      <c r="D223" s="64" t="s">
        <v>38</v>
      </c>
      <c r="E223" s="65" t="s">
        <v>44</v>
      </c>
      <c r="F223" s="66" t="s">
        <v>36</v>
      </c>
      <c r="G223" s="67">
        <v>400</v>
      </c>
      <c r="H223" s="64" t="s">
        <v>1812</v>
      </c>
      <c r="I223" s="64" t="s">
        <v>1813</v>
      </c>
      <c r="J223" s="64" t="s">
        <v>3870</v>
      </c>
      <c r="K223" s="68">
        <v>2024</v>
      </c>
      <c r="L223" s="64" t="s">
        <v>2892</v>
      </c>
      <c r="M223" s="64" t="s">
        <v>1814</v>
      </c>
      <c r="N223" s="64" t="s">
        <v>3871</v>
      </c>
      <c r="O223" s="64" t="s">
        <v>1815</v>
      </c>
      <c r="P223" s="64" t="s">
        <v>3872</v>
      </c>
      <c r="Q223" s="115">
        <f t="shared" si="26"/>
        <v>40.799999999999997</v>
      </c>
      <c r="R223" s="1"/>
      <c r="S223" s="108" t="str">
        <f t="shared" si="27"/>
        <v/>
      </c>
      <c r="T223" s="69" t="str">
        <f t="shared" si="29"/>
        <v>Image</v>
      </c>
      <c r="U223" s="70">
        <v>9785001959328</v>
      </c>
      <c r="V223" s="64" t="s">
        <v>1816</v>
      </c>
      <c r="W223" s="120">
        <v>40.799999999999997</v>
      </c>
      <c r="X223" s="71" t="s">
        <v>3873</v>
      </c>
      <c r="Y223" s="64" t="s">
        <v>3874</v>
      </c>
      <c r="Z223" s="64" t="s">
        <v>3875</v>
      </c>
      <c r="AA223" s="72" t="s">
        <v>38</v>
      </c>
      <c r="AB223" s="27" t="s">
        <v>1817</v>
      </c>
      <c r="AC223" s="27" t="s">
        <v>2715</v>
      </c>
      <c r="AE223" s="27" t="s">
        <v>2897</v>
      </c>
      <c r="AF223" s="27" t="s">
        <v>2898</v>
      </c>
      <c r="AG223" s="27" t="s">
        <v>171</v>
      </c>
      <c r="AH223" s="27">
        <v>500</v>
      </c>
    </row>
    <row r="224" spans="1:34" s="27" customFormat="1">
      <c r="A224" s="61">
        <v>46</v>
      </c>
      <c r="B224" s="62"/>
      <c r="C224" s="63">
        <f t="shared" si="28"/>
        <v>9785041832957</v>
      </c>
      <c r="D224" s="64" t="s">
        <v>38</v>
      </c>
      <c r="E224" s="65" t="s">
        <v>44</v>
      </c>
      <c r="F224" s="66" t="s">
        <v>36</v>
      </c>
      <c r="G224" s="67">
        <v>208</v>
      </c>
      <c r="H224" s="64" t="s">
        <v>1818</v>
      </c>
      <c r="I224" s="64" t="s">
        <v>1819</v>
      </c>
      <c r="J224" s="64" t="s">
        <v>1820</v>
      </c>
      <c r="K224" s="68">
        <v>2024</v>
      </c>
      <c r="L224" s="64" t="s">
        <v>3876</v>
      </c>
      <c r="M224" s="64" t="s">
        <v>1821</v>
      </c>
      <c r="N224" s="64" t="s">
        <v>1825</v>
      </c>
      <c r="O224" s="64" t="s">
        <v>1822</v>
      </c>
      <c r="P224" s="64" t="s">
        <v>3877</v>
      </c>
      <c r="Q224" s="115">
        <f t="shared" si="26"/>
        <v>56.8</v>
      </c>
      <c r="R224" s="1"/>
      <c r="S224" s="108" t="str">
        <f t="shared" si="27"/>
        <v/>
      </c>
      <c r="T224" s="69" t="str">
        <f t="shared" si="29"/>
        <v>Image</v>
      </c>
      <c r="U224" s="70">
        <v>9785041832957</v>
      </c>
      <c r="V224" s="64" t="s">
        <v>1823</v>
      </c>
      <c r="W224" s="120">
        <v>56.8</v>
      </c>
      <c r="X224" s="71" t="s">
        <v>3878</v>
      </c>
      <c r="Y224" s="64" t="s">
        <v>1825</v>
      </c>
      <c r="Z224" s="64" t="s">
        <v>3879</v>
      </c>
      <c r="AA224" s="72" t="s">
        <v>38</v>
      </c>
      <c r="AB224" s="27" t="s">
        <v>1824</v>
      </c>
      <c r="AC224" s="27" t="s">
        <v>2715</v>
      </c>
      <c r="AE224" s="27" t="s">
        <v>3880</v>
      </c>
      <c r="AF224" s="27" t="s">
        <v>3881</v>
      </c>
      <c r="AG224" s="27" t="s">
        <v>171</v>
      </c>
      <c r="AH224" s="27">
        <v>699</v>
      </c>
    </row>
    <row r="225" spans="1:34" s="27" customFormat="1">
      <c r="A225" s="61">
        <v>47</v>
      </c>
      <c r="B225" s="62"/>
      <c r="C225" s="63">
        <f t="shared" si="28"/>
        <v>9785041953195</v>
      </c>
      <c r="D225" s="64" t="s">
        <v>38</v>
      </c>
      <c r="E225" s="65" t="s">
        <v>44</v>
      </c>
      <c r="F225" s="66" t="s">
        <v>36</v>
      </c>
      <c r="G225" s="67">
        <v>240</v>
      </c>
      <c r="H225" s="64" t="s">
        <v>3882</v>
      </c>
      <c r="I225" s="64" t="s">
        <v>1826</v>
      </c>
      <c r="J225" s="64" t="s">
        <v>1827</v>
      </c>
      <c r="K225" s="68">
        <v>2024</v>
      </c>
      <c r="L225" s="64" t="s">
        <v>139</v>
      </c>
      <c r="M225" s="64" t="s">
        <v>1828</v>
      </c>
      <c r="N225" s="64" t="s">
        <v>3883</v>
      </c>
      <c r="O225" s="64" t="s">
        <v>3884</v>
      </c>
      <c r="P225" s="64" t="s">
        <v>3885</v>
      </c>
      <c r="Q225" s="115">
        <f t="shared" si="26"/>
        <v>56.4</v>
      </c>
      <c r="R225" s="1"/>
      <c r="S225" s="108" t="str">
        <f t="shared" si="27"/>
        <v/>
      </c>
      <c r="T225" s="69" t="str">
        <f t="shared" si="29"/>
        <v>Image</v>
      </c>
      <c r="U225" s="70">
        <v>9785041953195</v>
      </c>
      <c r="V225" s="64" t="s">
        <v>1829</v>
      </c>
      <c r="W225" s="120">
        <v>56.4</v>
      </c>
      <c r="X225" s="71" t="s">
        <v>3886</v>
      </c>
      <c r="Y225" s="64" t="s">
        <v>3887</v>
      </c>
      <c r="Z225" s="64" t="s">
        <v>3888</v>
      </c>
      <c r="AA225" s="72" t="s">
        <v>38</v>
      </c>
      <c r="AB225" s="27" t="s">
        <v>1830</v>
      </c>
      <c r="AC225" s="27" t="s">
        <v>2715</v>
      </c>
      <c r="AE225" s="27" t="s">
        <v>140</v>
      </c>
      <c r="AF225" s="27" t="s">
        <v>140</v>
      </c>
      <c r="AG225" s="27" t="s">
        <v>171</v>
      </c>
      <c r="AH225" s="27">
        <v>688</v>
      </c>
    </row>
    <row r="226" spans="1:34" s="27" customFormat="1">
      <c r="A226" s="61">
        <v>48</v>
      </c>
      <c r="B226" s="62"/>
      <c r="C226" s="63">
        <f t="shared" si="28"/>
        <v>9785171602215</v>
      </c>
      <c r="D226" s="64" t="s">
        <v>38</v>
      </c>
      <c r="E226" s="65" t="s">
        <v>44</v>
      </c>
      <c r="F226" s="66" t="s">
        <v>36</v>
      </c>
      <c r="G226" s="67">
        <v>160</v>
      </c>
      <c r="H226" s="64" t="s">
        <v>1831</v>
      </c>
      <c r="I226" s="64" t="s">
        <v>1832</v>
      </c>
      <c r="J226" s="64" t="s">
        <v>1833</v>
      </c>
      <c r="K226" s="68">
        <v>2024</v>
      </c>
      <c r="L226" s="64" t="s">
        <v>29</v>
      </c>
      <c r="M226" s="64" t="s">
        <v>1834</v>
      </c>
      <c r="N226" s="64" t="s">
        <v>1838</v>
      </c>
      <c r="O226" s="64" t="s">
        <v>1835</v>
      </c>
      <c r="P226" s="64" t="s">
        <v>3889</v>
      </c>
      <c r="Q226" s="115">
        <f t="shared" si="26"/>
        <v>37.5</v>
      </c>
      <c r="R226" s="1"/>
      <c r="S226" s="108" t="str">
        <f t="shared" si="27"/>
        <v/>
      </c>
      <c r="T226" s="69" t="str">
        <f t="shared" si="29"/>
        <v>Image</v>
      </c>
      <c r="U226" s="70">
        <v>9785171602215</v>
      </c>
      <c r="V226" s="64" t="s">
        <v>1836</v>
      </c>
      <c r="W226" s="120">
        <v>37.5</v>
      </c>
      <c r="X226" s="71" t="s">
        <v>1839</v>
      </c>
      <c r="Y226" s="64" t="s">
        <v>3890</v>
      </c>
      <c r="Z226" s="64" t="s">
        <v>3891</v>
      </c>
      <c r="AA226" s="72" t="s">
        <v>38</v>
      </c>
      <c r="AB226" s="27" t="s">
        <v>1837</v>
      </c>
      <c r="AC226" s="27" t="s">
        <v>2715</v>
      </c>
      <c r="AE226" s="27" t="s">
        <v>75</v>
      </c>
      <c r="AF226" s="27" t="s">
        <v>75</v>
      </c>
      <c r="AG226" s="27" t="s">
        <v>171</v>
      </c>
      <c r="AH226" s="27">
        <v>486</v>
      </c>
    </row>
    <row r="227" spans="1:34" s="27" customFormat="1">
      <c r="A227" s="61">
        <v>49</v>
      </c>
      <c r="B227" s="62"/>
      <c r="C227" s="63">
        <f t="shared" si="28"/>
        <v>9785171620103</v>
      </c>
      <c r="D227" s="64" t="s">
        <v>38</v>
      </c>
      <c r="E227" s="65" t="s">
        <v>44</v>
      </c>
      <c r="F227" s="66" t="s">
        <v>36</v>
      </c>
      <c r="G227" s="67">
        <v>320</v>
      </c>
      <c r="H227" s="64"/>
      <c r="I227" s="64" t="s">
        <v>1840</v>
      </c>
      <c r="J227" s="64" t="s">
        <v>1841</v>
      </c>
      <c r="K227" s="68">
        <v>2024</v>
      </c>
      <c r="L227" s="64" t="s">
        <v>29</v>
      </c>
      <c r="M227" s="64" t="s">
        <v>1842</v>
      </c>
      <c r="N227" s="64"/>
      <c r="O227" s="64" t="s">
        <v>1843</v>
      </c>
      <c r="P227" s="64" t="s">
        <v>3892</v>
      </c>
      <c r="Q227" s="115">
        <f t="shared" si="26"/>
        <v>12.2</v>
      </c>
      <c r="R227" s="1"/>
      <c r="S227" s="108" t="str">
        <f t="shared" si="27"/>
        <v/>
      </c>
      <c r="T227" s="69" t="str">
        <f t="shared" si="29"/>
        <v>Image</v>
      </c>
      <c r="U227" s="70">
        <v>9785171620103</v>
      </c>
      <c r="V227" s="64" t="s">
        <v>1844</v>
      </c>
      <c r="W227" s="120">
        <v>12.2</v>
      </c>
      <c r="X227" s="71" t="s">
        <v>3893</v>
      </c>
      <c r="Y227" s="64"/>
      <c r="Z227" s="64" t="s">
        <v>3894</v>
      </c>
      <c r="AA227" s="72" t="s">
        <v>38</v>
      </c>
      <c r="AB227" s="27" t="s">
        <v>1845</v>
      </c>
      <c r="AC227" s="27" t="s">
        <v>2715</v>
      </c>
      <c r="AE227" s="27" t="s">
        <v>75</v>
      </c>
      <c r="AF227" s="27" t="s">
        <v>75</v>
      </c>
      <c r="AG227" s="27" t="s">
        <v>171</v>
      </c>
      <c r="AH227" s="27">
        <v>157</v>
      </c>
    </row>
    <row r="228" spans="1:34" s="27" customFormat="1">
      <c r="A228" s="61">
        <v>50</v>
      </c>
      <c r="B228" s="62"/>
      <c r="C228" s="63">
        <f t="shared" si="28"/>
        <v>9785171579173</v>
      </c>
      <c r="D228" s="64" t="s">
        <v>159</v>
      </c>
      <c r="E228" s="65" t="s">
        <v>44</v>
      </c>
      <c r="F228" s="66" t="s">
        <v>36</v>
      </c>
      <c r="G228" s="67">
        <v>96</v>
      </c>
      <c r="H228" s="64"/>
      <c r="I228" s="64" t="s">
        <v>1846</v>
      </c>
      <c r="J228" s="64" t="s">
        <v>1847</v>
      </c>
      <c r="K228" s="68">
        <v>2024</v>
      </c>
      <c r="L228" s="64" t="s">
        <v>29</v>
      </c>
      <c r="M228" s="64" t="s">
        <v>1848</v>
      </c>
      <c r="N228" s="64"/>
      <c r="O228" s="64" t="s">
        <v>1849</v>
      </c>
      <c r="P228" s="64" t="s">
        <v>3895</v>
      </c>
      <c r="Q228" s="115">
        <f t="shared" si="26"/>
        <v>15.9</v>
      </c>
      <c r="R228" s="1"/>
      <c r="S228" s="108" t="str">
        <f t="shared" si="27"/>
        <v/>
      </c>
      <c r="T228" s="69" t="str">
        <f t="shared" si="29"/>
        <v>Image</v>
      </c>
      <c r="U228" s="70">
        <v>9785171579173</v>
      </c>
      <c r="V228" s="64" t="s">
        <v>1850</v>
      </c>
      <c r="W228" s="120">
        <v>15.9</v>
      </c>
      <c r="X228" s="71" t="s">
        <v>3896</v>
      </c>
      <c r="Y228" s="64"/>
      <c r="Z228" s="64" t="s">
        <v>3897</v>
      </c>
      <c r="AA228" s="72" t="s">
        <v>159</v>
      </c>
      <c r="AB228" s="27" t="s">
        <v>1851</v>
      </c>
      <c r="AC228" s="27" t="s">
        <v>2715</v>
      </c>
      <c r="AE228" s="27" t="s">
        <v>75</v>
      </c>
      <c r="AF228" s="27" t="s">
        <v>75</v>
      </c>
      <c r="AG228" s="27" t="s">
        <v>171</v>
      </c>
      <c r="AH228" s="27">
        <v>183</v>
      </c>
    </row>
    <row r="229" spans="1:34" s="27" customFormat="1">
      <c r="A229" s="61">
        <v>51</v>
      </c>
      <c r="B229" s="62"/>
      <c r="C229" s="63">
        <f t="shared" si="28"/>
        <v>9785171626242</v>
      </c>
      <c r="D229" s="64" t="s">
        <v>38</v>
      </c>
      <c r="E229" s="65" t="s">
        <v>45</v>
      </c>
      <c r="F229" s="66" t="s">
        <v>36</v>
      </c>
      <c r="G229" s="67">
        <v>128</v>
      </c>
      <c r="H229" s="64" t="s">
        <v>1852</v>
      </c>
      <c r="I229" s="64" t="s">
        <v>1853</v>
      </c>
      <c r="J229" s="64" t="s">
        <v>3898</v>
      </c>
      <c r="K229" s="68">
        <v>2024</v>
      </c>
      <c r="L229" s="64" t="s">
        <v>29</v>
      </c>
      <c r="M229" s="64" t="s">
        <v>1854</v>
      </c>
      <c r="N229" s="64" t="s">
        <v>1858</v>
      </c>
      <c r="O229" s="64" t="s">
        <v>1855</v>
      </c>
      <c r="P229" s="64" t="s">
        <v>3899</v>
      </c>
      <c r="Q229" s="115">
        <f t="shared" si="26"/>
        <v>25.5</v>
      </c>
      <c r="R229" s="1"/>
      <c r="S229" s="108" t="str">
        <f t="shared" si="27"/>
        <v/>
      </c>
      <c r="T229" s="69" t="str">
        <f t="shared" si="29"/>
        <v>Image</v>
      </c>
      <c r="U229" s="70">
        <v>9785171626242</v>
      </c>
      <c r="V229" s="64" t="s">
        <v>1856</v>
      </c>
      <c r="W229" s="120">
        <v>25.5</v>
      </c>
      <c r="X229" s="71" t="s">
        <v>3900</v>
      </c>
      <c r="Y229" s="64" t="s">
        <v>1858</v>
      </c>
      <c r="Z229" s="64" t="s">
        <v>3901</v>
      </c>
      <c r="AA229" s="72" t="s">
        <v>38</v>
      </c>
      <c r="AB229" s="27" t="s">
        <v>1857</v>
      </c>
      <c r="AC229" s="27" t="s">
        <v>2715</v>
      </c>
      <c r="AE229" s="27" t="s">
        <v>75</v>
      </c>
      <c r="AF229" s="27" t="s">
        <v>75</v>
      </c>
      <c r="AG229" s="27" t="s">
        <v>171</v>
      </c>
      <c r="AH229" s="27">
        <v>304</v>
      </c>
    </row>
    <row r="230" spans="1:34" s="27" customFormat="1">
      <c r="A230" s="61">
        <v>52</v>
      </c>
      <c r="B230" s="62"/>
      <c r="C230" s="63">
        <f t="shared" si="28"/>
        <v>9785171585617</v>
      </c>
      <c r="D230" s="64" t="s">
        <v>38</v>
      </c>
      <c r="E230" s="65" t="s">
        <v>45</v>
      </c>
      <c r="F230" s="66" t="s">
        <v>36</v>
      </c>
      <c r="G230" s="67">
        <v>208</v>
      </c>
      <c r="H230" s="64" t="s">
        <v>1859</v>
      </c>
      <c r="I230" s="64" t="s">
        <v>1860</v>
      </c>
      <c r="J230" s="64" t="s">
        <v>3902</v>
      </c>
      <c r="K230" s="68">
        <v>2024</v>
      </c>
      <c r="L230" s="64" t="s">
        <v>29</v>
      </c>
      <c r="M230" s="64" t="s">
        <v>1861</v>
      </c>
      <c r="N230" s="64" t="s">
        <v>3903</v>
      </c>
      <c r="O230" s="64" t="s">
        <v>1862</v>
      </c>
      <c r="P230" s="64" t="s">
        <v>3904</v>
      </c>
      <c r="Q230" s="115">
        <f t="shared" si="26"/>
        <v>36.5</v>
      </c>
      <c r="R230" s="1"/>
      <c r="S230" s="108" t="str">
        <f t="shared" si="27"/>
        <v/>
      </c>
      <c r="T230" s="69" t="str">
        <f t="shared" si="29"/>
        <v>Image</v>
      </c>
      <c r="U230" s="70">
        <v>9785171585617</v>
      </c>
      <c r="V230" s="64" t="s">
        <v>1863</v>
      </c>
      <c r="W230" s="120">
        <v>36.5</v>
      </c>
      <c r="X230" s="71" t="s">
        <v>3905</v>
      </c>
      <c r="Y230" s="64" t="s">
        <v>3906</v>
      </c>
      <c r="Z230" s="64" t="s">
        <v>3907</v>
      </c>
      <c r="AA230" s="72" t="s">
        <v>38</v>
      </c>
      <c r="AB230" s="27" t="s">
        <v>1864</v>
      </c>
      <c r="AC230" s="27" t="s">
        <v>2715</v>
      </c>
      <c r="AE230" s="27" t="s">
        <v>75</v>
      </c>
      <c r="AF230" s="27" t="s">
        <v>75</v>
      </c>
      <c r="AG230" s="27" t="s">
        <v>171</v>
      </c>
      <c r="AH230" s="27">
        <v>484</v>
      </c>
    </row>
    <row r="231" spans="1:34" s="27" customFormat="1">
      <c r="A231" s="61">
        <v>53</v>
      </c>
      <c r="B231" s="62"/>
      <c r="C231" s="63">
        <f t="shared" si="28"/>
        <v>9785041915551</v>
      </c>
      <c r="D231" s="64" t="s">
        <v>38</v>
      </c>
      <c r="E231" s="65" t="s">
        <v>45</v>
      </c>
      <c r="F231" s="66" t="s">
        <v>36</v>
      </c>
      <c r="G231" s="67">
        <v>304</v>
      </c>
      <c r="H231" s="64" t="s">
        <v>1865</v>
      </c>
      <c r="I231" s="64" t="s">
        <v>1866</v>
      </c>
      <c r="J231" s="64" t="s">
        <v>1867</v>
      </c>
      <c r="K231" s="68">
        <v>2024</v>
      </c>
      <c r="L231" s="64" t="s">
        <v>30</v>
      </c>
      <c r="M231" s="64" t="s">
        <v>1868</v>
      </c>
      <c r="N231" s="64" t="s">
        <v>3908</v>
      </c>
      <c r="O231" s="64" t="s">
        <v>1869</v>
      </c>
      <c r="P231" s="64" t="s">
        <v>3909</v>
      </c>
      <c r="Q231" s="115">
        <f t="shared" si="26"/>
        <v>46.6</v>
      </c>
      <c r="R231" s="1"/>
      <c r="S231" s="108" t="str">
        <f t="shared" si="27"/>
        <v/>
      </c>
      <c r="T231" s="69" t="str">
        <f t="shared" si="29"/>
        <v>Image</v>
      </c>
      <c r="U231" s="70">
        <v>9785041915551</v>
      </c>
      <c r="V231" s="64" t="s">
        <v>1870</v>
      </c>
      <c r="W231" s="120">
        <v>46.6</v>
      </c>
      <c r="X231" s="71" t="s">
        <v>3910</v>
      </c>
      <c r="Y231" s="64" t="s">
        <v>3911</v>
      </c>
      <c r="Z231" s="64" t="s">
        <v>3912</v>
      </c>
      <c r="AA231" s="72" t="s">
        <v>38</v>
      </c>
      <c r="AB231" s="27" t="s">
        <v>1871</v>
      </c>
      <c r="AC231" s="27" t="s">
        <v>2715</v>
      </c>
      <c r="AE231" s="27" t="s">
        <v>81</v>
      </c>
      <c r="AF231" s="27" t="s">
        <v>2722</v>
      </c>
      <c r="AG231" s="27" t="s">
        <v>171</v>
      </c>
      <c r="AH231" s="27">
        <v>585</v>
      </c>
    </row>
    <row r="232" spans="1:34" s="27" customFormat="1">
      <c r="A232" s="61">
        <v>54</v>
      </c>
      <c r="B232" s="62"/>
      <c r="C232" s="63">
        <f t="shared" si="28"/>
        <v>9785041775551</v>
      </c>
      <c r="D232" s="64" t="s">
        <v>38</v>
      </c>
      <c r="E232" s="65" t="s">
        <v>45</v>
      </c>
      <c r="F232" s="66" t="s">
        <v>36</v>
      </c>
      <c r="G232" s="67">
        <v>320</v>
      </c>
      <c r="H232" s="64" t="s">
        <v>1872</v>
      </c>
      <c r="I232" s="64" t="s">
        <v>1873</v>
      </c>
      <c r="J232" s="64" t="s">
        <v>3913</v>
      </c>
      <c r="K232" s="68">
        <v>2024</v>
      </c>
      <c r="L232" s="64" t="s">
        <v>30</v>
      </c>
      <c r="M232" s="64" t="s">
        <v>1874</v>
      </c>
      <c r="N232" s="64" t="s">
        <v>3914</v>
      </c>
      <c r="O232" s="64" t="s">
        <v>1875</v>
      </c>
      <c r="P232" s="64" t="s">
        <v>3915</v>
      </c>
      <c r="Q232" s="115">
        <f t="shared" si="26"/>
        <v>33.200000000000003</v>
      </c>
      <c r="R232" s="1"/>
      <c r="S232" s="108" t="str">
        <f t="shared" si="27"/>
        <v/>
      </c>
      <c r="T232" s="69" t="str">
        <f t="shared" si="29"/>
        <v>Image</v>
      </c>
      <c r="U232" s="70">
        <v>9785041775551</v>
      </c>
      <c r="V232" s="64" t="s">
        <v>1876</v>
      </c>
      <c r="W232" s="120">
        <v>33.200000000000003</v>
      </c>
      <c r="X232" s="71" t="s">
        <v>3916</v>
      </c>
      <c r="Y232" s="64" t="s">
        <v>1878</v>
      </c>
      <c r="Z232" s="64" t="s">
        <v>3917</v>
      </c>
      <c r="AA232" s="72" t="s">
        <v>38</v>
      </c>
      <c r="AB232" s="27" t="s">
        <v>1877</v>
      </c>
      <c r="AC232" s="27" t="s">
        <v>2715</v>
      </c>
      <c r="AE232" s="27" t="s">
        <v>81</v>
      </c>
      <c r="AF232" s="27" t="s">
        <v>2722</v>
      </c>
      <c r="AG232" s="27" t="s">
        <v>171</v>
      </c>
      <c r="AH232" s="27">
        <v>420</v>
      </c>
    </row>
    <row r="233" spans="1:34" s="27" customFormat="1">
      <c r="A233" s="61">
        <v>55</v>
      </c>
      <c r="B233" s="62"/>
      <c r="C233" s="63">
        <f t="shared" si="28"/>
        <v>9785041885618</v>
      </c>
      <c r="D233" s="64" t="s">
        <v>38</v>
      </c>
      <c r="E233" s="65" t="s">
        <v>45</v>
      </c>
      <c r="F233" s="66" t="s">
        <v>36</v>
      </c>
      <c r="G233" s="67">
        <v>368</v>
      </c>
      <c r="H233" s="64" t="s">
        <v>1879</v>
      </c>
      <c r="I233" s="64" t="s">
        <v>1880</v>
      </c>
      <c r="J233" s="64" t="s">
        <v>1881</v>
      </c>
      <c r="K233" s="68">
        <v>2024</v>
      </c>
      <c r="L233" s="64" t="s">
        <v>30</v>
      </c>
      <c r="M233" s="64" t="s">
        <v>1882</v>
      </c>
      <c r="N233" s="64" t="s">
        <v>3918</v>
      </c>
      <c r="O233" s="64" t="s">
        <v>1883</v>
      </c>
      <c r="P233" s="64" t="s">
        <v>3919</v>
      </c>
      <c r="Q233" s="115">
        <f t="shared" si="26"/>
        <v>33.700000000000003</v>
      </c>
      <c r="R233" s="1"/>
      <c r="S233" s="108" t="str">
        <f t="shared" si="27"/>
        <v/>
      </c>
      <c r="T233" s="69" t="str">
        <f t="shared" si="29"/>
        <v>Image</v>
      </c>
      <c r="U233" s="70">
        <v>9785041885618</v>
      </c>
      <c r="V233" s="64" t="s">
        <v>1884</v>
      </c>
      <c r="W233" s="120">
        <v>33.700000000000003</v>
      </c>
      <c r="X233" s="71" t="s">
        <v>3920</v>
      </c>
      <c r="Y233" s="64" t="s">
        <v>3921</v>
      </c>
      <c r="Z233" s="64" t="s">
        <v>3922</v>
      </c>
      <c r="AA233" s="72" t="s">
        <v>38</v>
      </c>
      <c r="AB233" s="27" t="s">
        <v>1885</v>
      </c>
      <c r="AC233" s="27" t="s">
        <v>2715</v>
      </c>
      <c r="AE233" s="27" t="s">
        <v>81</v>
      </c>
      <c r="AF233" s="27" t="s">
        <v>2722</v>
      </c>
      <c r="AG233" s="27" t="s">
        <v>171</v>
      </c>
      <c r="AH233" s="27">
        <v>408</v>
      </c>
    </row>
    <row r="234" spans="1:34" s="27" customFormat="1">
      <c r="A234" s="61">
        <v>56</v>
      </c>
      <c r="B234" s="62"/>
      <c r="C234" s="63">
        <f t="shared" si="28"/>
        <v>9795946931341</v>
      </c>
      <c r="D234" s="64" t="s">
        <v>38</v>
      </c>
      <c r="E234" s="65" t="s">
        <v>45</v>
      </c>
      <c r="F234" s="66" t="s">
        <v>36</v>
      </c>
      <c r="G234" s="67">
        <v>256</v>
      </c>
      <c r="H234" s="64" t="s">
        <v>1886</v>
      </c>
      <c r="I234" s="64" t="s">
        <v>1887</v>
      </c>
      <c r="J234" s="64" t="s">
        <v>3923</v>
      </c>
      <c r="K234" s="68">
        <v>2017</v>
      </c>
      <c r="L234" s="64" t="s">
        <v>1889</v>
      </c>
      <c r="M234" s="64" t="s">
        <v>1888</v>
      </c>
      <c r="N234" s="64" t="s">
        <v>1891</v>
      </c>
      <c r="O234" s="64" t="s">
        <v>3924</v>
      </c>
      <c r="P234" s="64" t="s">
        <v>3925</v>
      </c>
      <c r="Q234" s="115">
        <f t="shared" si="26"/>
        <v>21</v>
      </c>
      <c r="R234" s="1"/>
      <c r="S234" s="108" t="str">
        <f t="shared" si="27"/>
        <v/>
      </c>
      <c r="T234" s="69" t="str">
        <f t="shared" si="29"/>
        <v>Image</v>
      </c>
      <c r="U234" s="70">
        <v>9795946931341</v>
      </c>
      <c r="V234" s="64" t="s">
        <v>3926</v>
      </c>
      <c r="W234" s="120">
        <v>21</v>
      </c>
      <c r="X234" s="71" t="s">
        <v>3927</v>
      </c>
      <c r="Y234" s="64" t="s">
        <v>1891</v>
      </c>
      <c r="Z234" s="64" t="s">
        <v>3928</v>
      </c>
      <c r="AA234" s="72" t="s">
        <v>38</v>
      </c>
      <c r="AB234" s="27" t="s">
        <v>1890</v>
      </c>
      <c r="AC234" s="27" t="s">
        <v>2715</v>
      </c>
      <c r="AE234" s="27" t="s">
        <v>3929</v>
      </c>
      <c r="AF234" s="27" t="s">
        <v>3930</v>
      </c>
      <c r="AG234" s="27" t="s">
        <v>171</v>
      </c>
      <c r="AH234" s="27">
        <v>237</v>
      </c>
    </row>
    <row r="235" spans="1:34" s="27" customFormat="1">
      <c r="A235" s="61">
        <v>57</v>
      </c>
      <c r="B235" s="62"/>
      <c r="C235" s="63">
        <f t="shared" si="28"/>
        <v>9785002140718</v>
      </c>
      <c r="D235" s="64" t="s">
        <v>38</v>
      </c>
      <c r="E235" s="65" t="s">
        <v>45</v>
      </c>
      <c r="F235" s="66" t="s">
        <v>36</v>
      </c>
      <c r="G235" s="67">
        <v>224</v>
      </c>
      <c r="H235" s="64" t="s">
        <v>1892</v>
      </c>
      <c r="I235" s="64" t="s">
        <v>1893</v>
      </c>
      <c r="J235" s="64" t="s">
        <v>1894</v>
      </c>
      <c r="K235" s="68">
        <v>2024</v>
      </c>
      <c r="L235" s="64" t="s">
        <v>2892</v>
      </c>
      <c r="M235" s="64" t="s">
        <v>1895</v>
      </c>
      <c r="N235" s="64" t="s">
        <v>3931</v>
      </c>
      <c r="O235" s="64" t="s">
        <v>1896</v>
      </c>
      <c r="P235" s="64" t="s">
        <v>3932</v>
      </c>
      <c r="Q235" s="115">
        <f t="shared" si="26"/>
        <v>24.7</v>
      </c>
      <c r="R235" s="1"/>
      <c r="S235" s="108" t="str">
        <f t="shared" si="27"/>
        <v/>
      </c>
      <c r="T235" s="69" t="str">
        <f t="shared" si="29"/>
        <v>Image</v>
      </c>
      <c r="U235" s="70">
        <v>9785002140718</v>
      </c>
      <c r="V235" s="64" t="s">
        <v>1897</v>
      </c>
      <c r="W235" s="120">
        <v>24.7</v>
      </c>
      <c r="X235" s="71" t="s">
        <v>3933</v>
      </c>
      <c r="Y235" s="64" t="s">
        <v>1899</v>
      </c>
      <c r="Z235" s="64" t="s">
        <v>3934</v>
      </c>
      <c r="AA235" s="72" t="s">
        <v>38</v>
      </c>
      <c r="AB235" s="27" t="s">
        <v>1898</v>
      </c>
      <c r="AC235" s="27" t="s">
        <v>2715</v>
      </c>
      <c r="AE235" s="27" t="s">
        <v>2897</v>
      </c>
      <c r="AF235" s="27" t="s">
        <v>2898</v>
      </c>
      <c r="AG235" s="27" t="s">
        <v>171</v>
      </c>
      <c r="AH235" s="27">
        <v>314</v>
      </c>
    </row>
    <row r="236" spans="1:34" s="27" customFormat="1">
      <c r="A236" s="61">
        <v>58</v>
      </c>
      <c r="B236" s="62"/>
      <c r="C236" s="63">
        <f t="shared" si="28"/>
        <v>9785171590956</v>
      </c>
      <c r="D236" s="64" t="s">
        <v>38</v>
      </c>
      <c r="E236" s="65" t="s">
        <v>45</v>
      </c>
      <c r="F236" s="66" t="s">
        <v>36</v>
      </c>
      <c r="G236" s="67">
        <v>336</v>
      </c>
      <c r="H236" s="64" t="s">
        <v>1900</v>
      </c>
      <c r="I236" s="64" t="s">
        <v>1901</v>
      </c>
      <c r="J236" s="64" t="s">
        <v>1902</v>
      </c>
      <c r="K236" s="68">
        <v>2024</v>
      </c>
      <c r="L236" s="64" t="s">
        <v>29</v>
      </c>
      <c r="M236" s="64" t="s">
        <v>1903</v>
      </c>
      <c r="N236" s="64" t="s">
        <v>3935</v>
      </c>
      <c r="O236" s="64" t="s">
        <v>1904</v>
      </c>
      <c r="P236" s="64" t="s">
        <v>3936</v>
      </c>
      <c r="Q236" s="115">
        <f t="shared" si="26"/>
        <v>34.5</v>
      </c>
      <c r="R236" s="1"/>
      <c r="S236" s="108" t="str">
        <f t="shared" si="27"/>
        <v/>
      </c>
      <c r="T236" s="69" t="str">
        <f t="shared" si="29"/>
        <v>Image</v>
      </c>
      <c r="U236" s="70">
        <v>9785171590956</v>
      </c>
      <c r="V236" s="64" t="s">
        <v>1905</v>
      </c>
      <c r="W236" s="120">
        <v>34.5</v>
      </c>
      <c r="X236" s="71" t="s">
        <v>3937</v>
      </c>
      <c r="Y236" s="64" t="s">
        <v>3938</v>
      </c>
      <c r="Z236" s="64" t="s">
        <v>3939</v>
      </c>
      <c r="AA236" s="72" t="s">
        <v>38</v>
      </c>
      <c r="AB236" s="27" t="s">
        <v>1906</v>
      </c>
      <c r="AC236" s="27" t="s">
        <v>2715</v>
      </c>
      <c r="AE236" s="27" t="s">
        <v>75</v>
      </c>
      <c r="AF236" s="27" t="s">
        <v>75</v>
      </c>
      <c r="AG236" s="27" t="s">
        <v>171</v>
      </c>
      <c r="AH236" s="27">
        <v>480</v>
      </c>
    </row>
    <row r="237" spans="1:34" s="27" customFormat="1">
      <c r="A237" s="61">
        <v>59</v>
      </c>
      <c r="B237" s="62"/>
      <c r="C237" s="63">
        <f t="shared" si="28"/>
        <v>9785041961350</v>
      </c>
      <c r="D237" s="64" t="s">
        <v>38</v>
      </c>
      <c r="E237" s="65" t="s">
        <v>45</v>
      </c>
      <c r="F237" s="66" t="s">
        <v>36</v>
      </c>
      <c r="G237" s="67">
        <v>304</v>
      </c>
      <c r="H237" s="64" t="s">
        <v>1907</v>
      </c>
      <c r="I237" s="64" t="s">
        <v>1908</v>
      </c>
      <c r="J237" s="64" t="s">
        <v>1909</v>
      </c>
      <c r="K237" s="68">
        <v>2024</v>
      </c>
      <c r="L237" s="64" t="s">
        <v>30</v>
      </c>
      <c r="M237" s="64" t="s">
        <v>1910</v>
      </c>
      <c r="N237" s="64" t="s">
        <v>3940</v>
      </c>
      <c r="O237" s="64" t="s">
        <v>1911</v>
      </c>
      <c r="P237" s="64" t="s">
        <v>3941</v>
      </c>
      <c r="Q237" s="115">
        <f t="shared" si="26"/>
        <v>33.299999999999997</v>
      </c>
      <c r="R237" s="1"/>
      <c r="S237" s="108" t="str">
        <f t="shared" si="27"/>
        <v/>
      </c>
      <c r="T237" s="69" t="str">
        <f t="shared" si="29"/>
        <v>Image</v>
      </c>
      <c r="U237" s="70">
        <v>9785041961350</v>
      </c>
      <c r="V237" s="64" t="s">
        <v>1912</v>
      </c>
      <c r="W237" s="120">
        <v>33.299999999999997</v>
      </c>
      <c r="X237" s="71" t="s">
        <v>3942</v>
      </c>
      <c r="Y237" s="64" t="s">
        <v>1914</v>
      </c>
      <c r="Z237" s="64" t="s">
        <v>3943</v>
      </c>
      <c r="AA237" s="72" t="s">
        <v>38</v>
      </c>
      <c r="AB237" s="27" t="s">
        <v>1913</v>
      </c>
      <c r="AC237" s="27" t="s">
        <v>2715</v>
      </c>
      <c r="AE237" s="27" t="s">
        <v>81</v>
      </c>
      <c r="AF237" s="27" t="s">
        <v>2722</v>
      </c>
      <c r="AG237" s="27" t="s">
        <v>171</v>
      </c>
      <c r="AH237" s="27">
        <v>432</v>
      </c>
    </row>
    <row r="238" spans="1:34" s="27" customFormat="1">
      <c r="A238" s="61">
        <v>60</v>
      </c>
      <c r="B238" s="62"/>
      <c r="C238" s="63">
        <f t="shared" si="28"/>
        <v>9785171606947</v>
      </c>
      <c r="D238" s="64" t="s">
        <v>38</v>
      </c>
      <c r="E238" s="65" t="s">
        <v>45</v>
      </c>
      <c r="F238" s="66" t="s">
        <v>36</v>
      </c>
      <c r="G238" s="67">
        <v>448</v>
      </c>
      <c r="H238" s="64" t="s">
        <v>1915</v>
      </c>
      <c r="I238" s="64" t="s">
        <v>1916</v>
      </c>
      <c r="J238" s="64" t="s">
        <v>3944</v>
      </c>
      <c r="K238" s="68">
        <v>2024</v>
      </c>
      <c r="L238" s="64" t="s">
        <v>29</v>
      </c>
      <c r="M238" s="64" t="s">
        <v>1917</v>
      </c>
      <c r="N238" s="64" t="s">
        <v>3945</v>
      </c>
      <c r="O238" s="64" t="s">
        <v>1918</v>
      </c>
      <c r="P238" s="64" t="s">
        <v>3946</v>
      </c>
      <c r="Q238" s="115">
        <f t="shared" si="26"/>
        <v>31.6</v>
      </c>
      <c r="R238" s="1"/>
      <c r="S238" s="108" t="str">
        <f t="shared" si="27"/>
        <v/>
      </c>
      <c r="T238" s="69" t="str">
        <f t="shared" si="29"/>
        <v>Image</v>
      </c>
      <c r="U238" s="70">
        <v>9785171606947</v>
      </c>
      <c r="V238" s="64" t="s">
        <v>1919</v>
      </c>
      <c r="W238" s="120">
        <v>31.6</v>
      </c>
      <c r="X238" s="71" t="s">
        <v>3947</v>
      </c>
      <c r="Y238" s="64" t="s">
        <v>3948</v>
      </c>
      <c r="Z238" s="64" t="s">
        <v>3949</v>
      </c>
      <c r="AA238" s="72" t="s">
        <v>38</v>
      </c>
      <c r="AB238" s="27" t="s">
        <v>1920</v>
      </c>
      <c r="AC238" s="27" t="s">
        <v>2715</v>
      </c>
      <c r="AE238" s="27" t="s">
        <v>75</v>
      </c>
      <c r="AF238" s="27" t="s">
        <v>75</v>
      </c>
      <c r="AG238" s="27" t="s">
        <v>171</v>
      </c>
      <c r="AH238" s="27">
        <v>430</v>
      </c>
    </row>
    <row r="239" spans="1:34" s="27" customFormat="1">
      <c r="A239" s="61">
        <v>61</v>
      </c>
      <c r="B239" s="62"/>
      <c r="C239" s="63">
        <f t="shared" si="28"/>
        <v>9785171617516</v>
      </c>
      <c r="D239" s="64" t="s">
        <v>38</v>
      </c>
      <c r="E239" s="65" t="s">
        <v>45</v>
      </c>
      <c r="F239" s="66" t="s">
        <v>36</v>
      </c>
      <c r="G239" s="67">
        <v>320</v>
      </c>
      <c r="H239" s="64" t="s">
        <v>1921</v>
      </c>
      <c r="I239" s="64" t="s">
        <v>1922</v>
      </c>
      <c r="J239" s="64" t="s">
        <v>1923</v>
      </c>
      <c r="K239" s="68">
        <v>2024</v>
      </c>
      <c r="L239" s="64" t="s">
        <v>29</v>
      </c>
      <c r="M239" s="64" t="s">
        <v>1924</v>
      </c>
      <c r="N239" s="64" t="s">
        <v>3950</v>
      </c>
      <c r="O239" s="64" t="s">
        <v>1925</v>
      </c>
      <c r="P239" s="64" t="s">
        <v>3951</v>
      </c>
      <c r="Q239" s="115">
        <f t="shared" si="26"/>
        <v>19.399999999999999</v>
      </c>
      <c r="R239" s="1"/>
      <c r="S239" s="108" t="str">
        <f t="shared" si="27"/>
        <v/>
      </c>
      <c r="T239" s="69" t="str">
        <f t="shared" si="29"/>
        <v>Image</v>
      </c>
      <c r="U239" s="70">
        <v>9785171617516</v>
      </c>
      <c r="V239" s="64" t="s">
        <v>1926</v>
      </c>
      <c r="W239" s="120">
        <v>19.399999999999999</v>
      </c>
      <c r="X239" s="71" t="s">
        <v>3952</v>
      </c>
      <c r="Y239" s="64" t="s">
        <v>3953</v>
      </c>
      <c r="Z239" s="64" t="s">
        <v>3954</v>
      </c>
      <c r="AA239" s="72" t="s">
        <v>38</v>
      </c>
      <c r="AB239" s="27" t="s">
        <v>1927</v>
      </c>
      <c r="AC239" s="27" t="s">
        <v>2715</v>
      </c>
      <c r="AE239" s="27" t="s">
        <v>75</v>
      </c>
      <c r="AF239" s="27" t="s">
        <v>75</v>
      </c>
      <c r="AG239" s="27" t="s">
        <v>171</v>
      </c>
      <c r="AH239" s="27">
        <v>254</v>
      </c>
    </row>
    <row r="240" spans="1:34" s="27" customFormat="1">
      <c r="A240" s="61">
        <v>62</v>
      </c>
      <c r="B240" s="62"/>
      <c r="C240" s="63">
        <f t="shared" si="28"/>
        <v>9785171559854</v>
      </c>
      <c r="D240" s="64" t="s">
        <v>38</v>
      </c>
      <c r="E240" s="65" t="s">
        <v>45</v>
      </c>
      <c r="F240" s="66" t="s">
        <v>36</v>
      </c>
      <c r="G240" s="67">
        <v>416</v>
      </c>
      <c r="H240" s="64" t="s">
        <v>1928</v>
      </c>
      <c r="I240" s="64" t="s">
        <v>1929</v>
      </c>
      <c r="J240" s="64" t="s">
        <v>3955</v>
      </c>
      <c r="K240" s="68">
        <v>2024</v>
      </c>
      <c r="L240" s="64" t="s">
        <v>29</v>
      </c>
      <c r="M240" s="64" t="s">
        <v>1930</v>
      </c>
      <c r="N240" s="64" t="s">
        <v>1934</v>
      </c>
      <c r="O240" s="64" t="s">
        <v>1931</v>
      </c>
      <c r="P240" s="64" t="s">
        <v>3956</v>
      </c>
      <c r="Q240" s="115">
        <f t="shared" si="26"/>
        <v>35.700000000000003</v>
      </c>
      <c r="R240" s="1"/>
      <c r="S240" s="108" t="str">
        <f t="shared" si="27"/>
        <v/>
      </c>
      <c r="T240" s="69" t="str">
        <f t="shared" si="29"/>
        <v>Image</v>
      </c>
      <c r="U240" s="70">
        <v>9785171559854</v>
      </c>
      <c r="V240" s="64" t="s">
        <v>1932</v>
      </c>
      <c r="W240" s="120">
        <v>35.700000000000003</v>
      </c>
      <c r="X240" s="71" t="s">
        <v>3957</v>
      </c>
      <c r="Y240" s="64" t="s">
        <v>3958</v>
      </c>
      <c r="Z240" s="64" t="s">
        <v>3959</v>
      </c>
      <c r="AA240" s="72" t="s">
        <v>38</v>
      </c>
      <c r="AB240" s="27" t="s">
        <v>1933</v>
      </c>
      <c r="AC240" s="27" t="s">
        <v>2715</v>
      </c>
      <c r="AE240" s="27" t="s">
        <v>75</v>
      </c>
      <c r="AF240" s="27" t="s">
        <v>75</v>
      </c>
      <c r="AG240" s="27" t="s">
        <v>171</v>
      </c>
      <c r="AH240" s="27">
        <v>464</v>
      </c>
    </row>
    <row r="241" spans="1:34" s="27" customFormat="1">
      <c r="A241" s="61">
        <v>63</v>
      </c>
      <c r="B241" s="62"/>
      <c r="C241" s="63">
        <f t="shared" si="28"/>
        <v>9785957360131</v>
      </c>
      <c r="D241" s="64" t="s">
        <v>106</v>
      </c>
      <c r="E241" s="65" t="s">
        <v>45</v>
      </c>
      <c r="F241" s="66" t="s">
        <v>36</v>
      </c>
      <c r="G241" s="67">
        <v>352</v>
      </c>
      <c r="H241" s="64" t="s">
        <v>1935</v>
      </c>
      <c r="I241" s="64" t="s">
        <v>1936</v>
      </c>
      <c r="J241" s="64" t="s">
        <v>1937</v>
      </c>
      <c r="K241" s="68">
        <v>2024</v>
      </c>
      <c r="L241" s="64" t="s">
        <v>1939</v>
      </c>
      <c r="M241" s="64" t="s">
        <v>1938</v>
      </c>
      <c r="N241" s="64" t="s">
        <v>1942</v>
      </c>
      <c r="O241" s="64" t="s">
        <v>1940</v>
      </c>
      <c r="P241" s="64" t="s">
        <v>3960</v>
      </c>
      <c r="Q241" s="115">
        <f t="shared" si="26"/>
        <v>28.1</v>
      </c>
      <c r="R241" s="1"/>
      <c r="S241" s="108" t="str">
        <f t="shared" si="27"/>
        <v/>
      </c>
      <c r="T241" s="69" t="str">
        <f t="shared" si="29"/>
        <v>Image</v>
      </c>
      <c r="U241" s="70">
        <v>9785957360131</v>
      </c>
      <c r="V241" s="64" t="s">
        <v>3961</v>
      </c>
      <c r="W241" s="120">
        <v>28.1</v>
      </c>
      <c r="X241" s="71" t="s">
        <v>3962</v>
      </c>
      <c r="Y241" s="64" t="s">
        <v>1942</v>
      </c>
      <c r="Z241" s="64" t="s">
        <v>3963</v>
      </c>
      <c r="AA241" s="72" t="s">
        <v>106</v>
      </c>
      <c r="AB241" s="27" t="s">
        <v>1941</v>
      </c>
      <c r="AC241" s="27" t="s">
        <v>2715</v>
      </c>
      <c r="AE241" s="27" t="s">
        <v>3964</v>
      </c>
      <c r="AF241" s="27" t="s">
        <v>3965</v>
      </c>
      <c r="AG241" s="27" t="s">
        <v>171</v>
      </c>
      <c r="AH241" s="27">
        <v>330</v>
      </c>
    </row>
    <row r="242" spans="1:34" s="27" customFormat="1">
      <c r="A242" s="61">
        <v>64</v>
      </c>
      <c r="B242" s="62"/>
      <c r="C242" s="63">
        <f t="shared" si="28"/>
        <v>9785171590222</v>
      </c>
      <c r="D242" s="64" t="s">
        <v>38</v>
      </c>
      <c r="E242" s="65" t="s">
        <v>45</v>
      </c>
      <c r="F242" s="66" t="s">
        <v>36</v>
      </c>
      <c r="G242" s="67">
        <v>256</v>
      </c>
      <c r="H242" s="64" t="s">
        <v>1943</v>
      </c>
      <c r="I242" s="64" t="s">
        <v>3966</v>
      </c>
      <c r="J242" s="64" t="s">
        <v>1944</v>
      </c>
      <c r="K242" s="68">
        <v>2024</v>
      </c>
      <c r="L242" s="64" t="s">
        <v>29</v>
      </c>
      <c r="M242" s="64" t="s">
        <v>1945</v>
      </c>
      <c r="N242" s="64" t="s">
        <v>1948</v>
      </c>
      <c r="O242" s="64" t="s">
        <v>3967</v>
      </c>
      <c r="P242" s="64" t="s">
        <v>3968</v>
      </c>
      <c r="Q242" s="115">
        <f t="shared" si="26"/>
        <v>29.1</v>
      </c>
      <c r="R242" s="1"/>
      <c r="S242" s="108" t="str">
        <f t="shared" si="27"/>
        <v/>
      </c>
      <c r="T242" s="69" t="str">
        <f t="shared" si="29"/>
        <v>Image</v>
      </c>
      <c r="U242" s="70">
        <v>9785171590222</v>
      </c>
      <c r="V242" s="64" t="s">
        <v>1946</v>
      </c>
      <c r="W242" s="120">
        <v>29.1</v>
      </c>
      <c r="X242" s="71" t="s">
        <v>3969</v>
      </c>
      <c r="Y242" s="64" t="s">
        <v>1948</v>
      </c>
      <c r="Z242" s="64" t="s">
        <v>3970</v>
      </c>
      <c r="AA242" s="72" t="s">
        <v>38</v>
      </c>
      <c r="AB242" s="27" t="s">
        <v>1947</v>
      </c>
      <c r="AC242" s="27" t="s">
        <v>2715</v>
      </c>
      <c r="AE242" s="27" t="s">
        <v>75</v>
      </c>
      <c r="AF242" s="27" t="s">
        <v>75</v>
      </c>
      <c r="AG242" s="27" t="s">
        <v>171</v>
      </c>
      <c r="AH242" s="27">
        <v>327</v>
      </c>
    </row>
    <row r="243" spans="1:34" s="27" customFormat="1">
      <c r="A243" s="61">
        <v>65</v>
      </c>
      <c r="B243" s="62"/>
      <c r="C243" s="63">
        <f t="shared" ref="C243:C273" si="30">HYPERLINK("https://sentrumbookstore.com/catalog/books/"&amp;U243&amp;"/",U243)</f>
        <v>9785171510763</v>
      </c>
      <c r="D243" s="64" t="s">
        <v>38</v>
      </c>
      <c r="E243" s="65" t="s">
        <v>45</v>
      </c>
      <c r="F243" s="66" t="s">
        <v>36</v>
      </c>
      <c r="G243" s="67">
        <v>368</v>
      </c>
      <c r="H243" s="64" t="s">
        <v>1949</v>
      </c>
      <c r="I243" s="64" t="s">
        <v>1950</v>
      </c>
      <c r="J243" s="64" t="s">
        <v>3971</v>
      </c>
      <c r="K243" s="68">
        <v>2024</v>
      </c>
      <c r="L243" s="64" t="s">
        <v>29</v>
      </c>
      <c r="M243" s="64" t="s">
        <v>1951</v>
      </c>
      <c r="N243" s="64" t="s">
        <v>1954</v>
      </c>
      <c r="O243" s="64" t="s">
        <v>3972</v>
      </c>
      <c r="P243" s="64" t="s">
        <v>3973</v>
      </c>
      <c r="Q243" s="115">
        <f t="shared" ref="Q243:Q272" si="31">ROUND(W243*(100%-Discount),1)</f>
        <v>30</v>
      </c>
      <c r="R243" s="1"/>
      <c r="S243" s="108" t="str">
        <f t="shared" ref="S243:S272" si="32">IF(R243="","",R243*Q243)</f>
        <v/>
      </c>
      <c r="T243" s="69" t="str">
        <f t="shared" ref="T243:T273" si="33">HYPERLINK(V243,"Image")</f>
        <v>Image</v>
      </c>
      <c r="U243" s="70">
        <v>9785171510763</v>
      </c>
      <c r="V243" s="64" t="s">
        <v>1952</v>
      </c>
      <c r="W243" s="120">
        <v>30</v>
      </c>
      <c r="X243" s="71" t="s">
        <v>3974</v>
      </c>
      <c r="Y243" s="64" t="s">
        <v>1954</v>
      </c>
      <c r="Z243" s="64" t="s">
        <v>3975</v>
      </c>
      <c r="AA243" s="72" t="s">
        <v>38</v>
      </c>
      <c r="AB243" s="27" t="s">
        <v>1953</v>
      </c>
      <c r="AC243" s="27" t="s">
        <v>2715</v>
      </c>
      <c r="AE243" s="27" t="s">
        <v>75</v>
      </c>
      <c r="AF243" s="27" t="s">
        <v>75</v>
      </c>
      <c r="AG243" s="27" t="s">
        <v>171</v>
      </c>
      <c r="AH243" s="27">
        <v>457</v>
      </c>
    </row>
    <row r="244" spans="1:34" s="27" customFormat="1">
      <c r="A244" s="61">
        <v>66</v>
      </c>
      <c r="B244" s="62"/>
      <c r="C244" s="63">
        <f t="shared" si="30"/>
        <v>9785041930059</v>
      </c>
      <c r="D244" s="64" t="s">
        <v>38</v>
      </c>
      <c r="E244" s="65" t="s">
        <v>45</v>
      </c>
      <c r="F244" s="66" t="s">
        <v>36</v>
      </c>
      <c r="G244" s="67">
        <v>288</v>
      </c>
      <c r="H244" s="64" t="s">
        <v>1955</v>
      </c>
      <c r="I244" s="64" t="s">
        <v>1956</v>
      </c>
      <c r="J244" s="64" t="s">
        <v>1957</v>
      </c>
      <c r="K244" s="68">
        <v>2024</v>
      </c>
      <c r="L244" s="64" t="s">
        <v>30</v>
      </c>
      <c r="M244" s="64" t="s">
        <v>1958</v>
      </c>
      <c r="N244" s="64" t="s">
        <v>3976</v>
      </c>
      <c r="O244" s="64" t="s">
        <v>1959</v>
      </c>
      <c r="P244" s="64" t="s">
        <v>3977</v>
      </c>
      <c r="Q244" s="115">
        <f t="shared" si="31"/>
        <v>25.8</v>
      </c>
      <c r="R244" s="1"/>
      <c r="S244" s="108" t="str">
        <f t="shared" si="32"/>
        <v/>
      </c>
      <c r="T244" s="69" t="str">
        <f t="shared" si="33"/>
        <v>Image</v>
      </c>
      <c r="U244" s="70">
        <v>9785041930059</v>
      </c>
      <c r="V244" s="64" t="s">
        <v>1960</v>
      </c>
      <c r="W244" s="120">
        <v>25.8</v>
      </c>
      <c r="X244" s="71" t="s">
        <v>3978</v>
      </c>
      <c r="Y244" s="64" t="s">
        <v>3979</v>
      </c>
      <c r="Z244" s="64" t="s">
        <v>3980</v>
      </c>
      <c r="AA244" s="72" t="s">
        <v>38</v>
      </c>
      <c r="AB244" s="27" t="s">
        <v>1961</v>
      </c>
      <c r="AC244" s="27" t="s">
        <v>2715</v>
      </c>
      <c r="AE244" s="27" t="s">
        <v>81</v>
      </c>
      <c r="AF244" s="27" t="s">
        <v>2722</v>
      </c>
      <c r="AG244" s="27" t="s">
        <v>171</v>
      </c>
      <c r="AH244" s="27">
        <v>317</v>
      </c>
    </row>
    <row r="245" spans="1:34" s="27" customFormat="1">
      <c r="A245" s="61">
        <v>67</v>
      </c>
      <c r="B245" s="62"/>
      <c r="C245" s="63">
        <f t="shared" si="30"/>
        <v>9785041856984</v>
      </c>
      <c r="D245" s="64" t="s">
        <v>38</v>
      </c>
      <c r="E245" s="65" t="s">
        <v>45</v>
      </c>
      <c r="F245" s="66" t="s">
        <v>36</v>
      </c>
      <c r="G245" s="67">
        <v>224</v>
      </c>
      <c r="H245" s="64" t="s">
        <v>1962</v>
      </c>
      <c r="I245" s="64" t="s">
        <v>1963</v>
      </c>
      <c r="J245" s="64" t="s">
        <v>1964</v>
      </c>
      <c r="K245" s="68">
        <v>2024</v>
      </c>
      <c r="L245" s="64" t="s">
        <v>30</v>
      </c>
      <c r="M245" s="64" t="s">
        <v>1965</v>
      </c>
      <c r="N245" s="64" t="s">
        <v>1969</v>
      </c>
      <c r="O245" s="64" t="s">
        <v>1966</v>
      </c>
      <c r="P245" s="64" t="s">
        <v>3981</v>
      </c>
      <c r="Q245" s="115">
        <f t="shared" si="31"/>
        <v>24.9</v>
      </c>
      <c r="R245" s="1"/>
      <c r="S245" s="108" t="str">
        <f t="shared" si="32"/>
        <v/>
      </c>
      <c r="T245" s="69" t="str">
        <f t="shared" si="33"/>
        <v>Image</v>
      </c>
      <c r="U245" s="70">
        <v>9785041856984</v>
      </c>
      <c r="V245" s="64" t="s">
        <v>1967</v>
      </c>
      <c r="W245" s="120">
        <v>24.9</v>
      </c>
      <c r="X245" s="71" t="s">
        <v>3982</v>
      </c>
      <c r="Y245" s="64" t="s">
        <v>1969</v>
      </c>
      <c r="Z245" s="64" t="s">
        <v>3983</v>
      </c>
      <c r="AA245" s="72" t="s">
        <v>38</v>
      </c>
      <c r="AB245" s="27" t="s">
        <v>1968</v>
      </c>
      <c r="AC245" s="27" t="s">
        <v>2715</v>
      </c>
      <c r="AE245" s="27" t="s">
        <v>81</v>
      </c>
      <c r="AF245" s="27" t="s">
        <v>2722</v>
      </c>
      <c r="AG245" s="27" t="s">
        <v>171</v>
      </c>
      <c r="AH245" s="27">
        <v>308</v>
      </c>
    </row>
    <row r="246" spans="1:34" s="27" customFormat="1">
      <c r="A246" s="61">
        <v>68</v>
      </c>
      <c r="B246" s="62"/>
      <c r="C246" s="63">
        <f t="shared" si="30"/>
        <v>9785222382196</v>
      </c>
      <c r="D246" s="64" t="s">
        <v>38</v>
      </c>
      <c r="E246" s="65" t="s">
        <v>45</v>
      </c>
      <c r="F246" s="66" t="s">
        <v>36</v>
      </c>
      <c r="G246" s="67">
        <v>150</v>
      </c>
      <c r="H246" s="64" t="s">
        <v>1970</v>
      </c>
      <c r="I246" s="64" t="s">
        <v>3984</v>
      </c>
      <c r="J246" s="64" t="s">
        <v>3985</v>
      </c>
      <c r="K246" s="68">
        <v>2024</v>
      </c>
      <c r="L246" s="64" t="s">
        <v>1216</v>
      </c>
      <c r="M246" s="64" t="s">
        <v>1971</v>
      </c>
      <c r="N246" s="64" t="s">
        <v>3986</v>
      </c>
      <c r="O246" s="64" t="s">
        <v>3987</v>
      </c>
      <c r="P246" s="64" t="s">
        <v>3988</v>
      </c>
      <c r="Q246" s="115">
        <f t="shared" si="31"/>
        <v>40.1</v>
      </c>
      <c r="R246" s="1"/>
      <c r="S246" s="108" t="str">
        <f t="shared" si="32"/>
        <v/>
      </c>
      <c r="T246" s="69" t="str">
        <f t="shared" si="33"/>
        <v>Image</v>
      </c>
      <c r="U246" s="70">
        <v>9785222382196</v>
      </c>
      <c r="V246" s="64" t="s">
        <v>1972</v>
      </c>
      <c r="W246" s="120">
        <v>40.1</v>
      </c>
      <c r="X246" s="71" t="s">
        <v>3989</v>
      </c>
      <c r="Y246" s="64" t="s">
        <v>3990</v>
      </c>
      <c r="Z246" s="64" t="s">
        <v>3991</v>
      </c>
      <c r="AA246" s="72" t="s">
        <v>38</v>
      </c>
      <c r="AB246" s="27" t="s">
        <v>1973</v>
      </c>
      <c r="AC246" s="27" t="s">
        <v>2715</v>
      </c>
      <c r="AE246" s="27" t="s">
        <v>3404</v>
      </c>
      <c r="AF246" s="27" t="s">
        <v>1220</v>
      </c>
      <c r="AG246" s="27" t="s">
        <v>171</v>
      </c>
      <c r="AH246" s="27">
        <v>331</v>
      </c>
    </row>
    <row r="247" spans="1:34" s="27" customFormat="1">
      <c r="A247" s="61">
        <v>69</v>
      </c>
      <c r="B247" s="62"/>
      <c r="C247" s="63">
        <f t="shared" si="30"/>
        <v>9785171617288</v>
      </c>
      <c r="D247" s="64" t="s">
        <v>38</v>
      </c>
      <c r="E247" s="65" t="s">
        <v>45</v>
      </c>
      <c r="F247" s="66" t="s">
        <v>36</v>
      </c>
      <c r="G247" s="67">
        <v>272</v>
      </c>
      <c r="H247" s="64" t="s">
        <v>1974</v>
      </c>
      <c r="I247" s="64" t="s">
        <v>1975</v>
      </c>
      <c r="J247" s="64" t="s">
        <v>1976</v>
      </c>
      <c r="K247" s="68">
        <v>2024</v>
      </c>
      <c r="L247" s="64" t="s">
        <v>29</v>
      </c>
      <c r="M247" s="64" t="s">
        <v>1977</v>
      </c>
      <c r="N247" s="64" t="s">
        <v>3992</v>
      </c>
      <c r="O247" s="64" t="s">
        <v>1978</v>
      </c>
      <c r="P247" s="64" t="s">
        <v>3993</v>
      </c>
      <c r="Q247" s="115">
        <f t="shared" si="31"/>
        <v>27.8</v>
      </c>
      <c r="R247" s="1"/>
      <c r="S247" s="108" t="str">
        <f t="shared" si="32"/>
        <v/>
      </c>
      <c r="T247" s="69" t="str">
        <f t="shared" si="33"/>
        <v>Image</v>
      </c>
      <c r="U247" s="70">
        <v>9785171617288</v>
      </c>
      <c r="V247" s="64" t="s">
        <v>1979</v>
      </c>
      <c r="W247" s="120">
        <v>27.8</v>
      </c>
      <c r="X247" s="71" t="s">
        <v>3994</v>
      </c>
      <c r="Y247" s="64" t="s">
        <v>3995</v>
      </c>
      <c r="Z247" s="64" t="s">
        <v>3996</v>
      </c>
      <c r="AA247" s="72" t="s">
        <v>38</v>
      </c>
      <c r="AB247" s="27" t="s">
        <v>1980</v>
      </c>
      <c r="AC247" s="27" t="s">
        <v>2715</v>
      </c>
      <c r="AE247" s="27" t="s">
        <v>75</v>
      </c>
      <c r="AF247" s="27" t="s">
        <v>75</v>
      </c>
      <c r="AG247" s="27" t="s">
        <v>171</v>
      </c>
      <c r="AH247" s="27">
        <v>360</v>
      </c>
    </row>
    <row r="248" spans="1:34" s="27" customFormat="1">
      <c r="A248" s="61">
        <v>70</v>
      </c>
      <c r="B248" s="62"/>
      <c r="C248" s="63">
        <f t="shared" si="30"/>
        <v>9785171573881</v>
      </c>
      <c r="D248" s="64" t="s">
        <v>159</v>
      </c>
      <c r="E248" s="65" t="s">
        <v>45</v>
      </c>
      <c r="F248" s="66" t="s">
        <v>36</v>
      </c>
      <c r="G248" s="67">
        <v>288</v>
      </c>
      <c r="H248" s="64" t="s">
        <v>1981</v>
      </c>
      <c r="I248" s="64" t="s">
        <v>1982</v>
      </c>
      <c r="J248" s="64" t="s">
        <v>1983</v>
      </c>
      <c r="K248" s="68">
        <v>2024</v>
      </c>
      <c r="L248" s="64" t="s">
        <v>29</v>
      </c>
      <c r="M248" s="64" t="s">
        <v>1984</v>
      </c>
      <c r="N248" s="64" t="s">
        <v>3997</v>
      </c>
      <c r="O248" s="64" t="s">
        <v>1985</v>
      </c>
      <c r="P248" s="64" t="s">
        <v>3998</v>
      </c>
      <c r="Q248" s="115">
        <f t="shared" si="31"/>
        <v>25.7</v>
      </c>
      <c r="R248" s="1"/>
      <c r="S248" s="108" t="str">
        <f t="shared" si="32"/>
        <v/>
      </c>
      <c r="T248" s="69" t="str">
        <f t="shared" si="33"/>
        <v>Image</v>
      </c>
      <c r="U248" s="70">
        <v>9785171573881</v>
      </c>
      <c r="V248" s="64" t="s">
        <v>3999</v>
      </c>
      <c r="W248" s="120">
        <v>25.7</v>
      </c>
      <c r="X248" s="71" t="s">
        <v>4000</v>
      </c>
      <c r="Y248" s="64" t="s">
        <v>4001</v>
      </c>
      <c r="Z248" s="64" t="s">
        <v>4002</v>
      </c>
      <c r="AA248" s="72" t="s">
        <v>159</v>
      </c>
      <c r="AB248" s="27" t="s">
        <v>1986</v>
      </c>
      <c r="AC248" s="27" t="s">
        <v>2715</v>
      </c>
      <c r="AE248" s="27" t="s">
        <v>75</v>
      </c>
      <c r="AF248" s="27" t="s">
        <v>75</v>
      </c>
      <c r="AG248" s="27" t="s">
        <v>171</v>
      </c>
      <c r="AH248" s="27">
        <v>354</v>
      </c>
    </row>
    <row r="249" spans="1:34" s="27" customFormat="1">
      <c r="A249" s="61">
        <v>71</v>
      </c>
      <c r="B249" s="62"/>
      <c r="C249" s="63">
        <f t="shared" si="30"/>
        <v>9785171536763</v>
      </c>
      <c r="D249" s="64" t="s">
        <v>38</v>
      </c>
      <c r="E249" s="65" t="s">
        <v>10</v>
      </c>
      <c r="F249" s="66" t="s">
        <v>36</v>
      </c>
      <c r="G249" s="67">
        <v>512</v>
      </c>
      <c r="H249" s="121" t="s">
        <v>2723</v>
      </c>
      <c r="I249" s="64" t="s">
        <v>4003</v>
      </c>
      <c r="J249" s="64" t="s">
        <v>4004</v>
      </c>
      <c r="K249" s="68">
        <v>2023</v>
      </c>
      <c r="L249" s="64" t="s">
        <v>29</v>
      </c>
      <c r="M249" s="64" t="s">
        <v>4005</v>
      </c>
      <c r="N249" s="64" t="s">
        <v>2778</v>
      </c>
      <c r="O249" s="64" t="s">
        <v>4006</v>
      </c>
      <c r="P249" s="64" t="s">
        <v>4007</v>
      </c>
      <c r="Q249" s="115">
        <f t="shared" si="31"/>
        <v>48.4</v>
      </c>
      <c r="R249" s="1"/>
      <c r="S249" s="108" t="str">
        <f t="shared" si="32"/>
        <v/>
      </c>
      <c r="T249" s="69" t="str">
        <f t="shared" si="33"/>
        <v>Image</v>
      </c>
      <c r="U249" s="70">
        <v>9785171536763</v>
      </c>
      <c r="V249" s="64" t="s">
        <v>4008</v>
      </c>
      <c r="W249" s="120">
        <v>48.4</v>
      </c>
      <c r="X249" s="71" t="s">
        <v>4009</v>
      </c>
      <c r="Y249" s="64" t="s">
        <v>2778</v>
      </c>
      <c r="Z249" s="64" t="s">
        <v>4010</v>
      </c>
      <c r="AA249" s="72" t="s">
        <v>38</v>
      </c>
      <c r="AB249" s="27" t="s">
        <v>4011</v>
      </c>
      <c r="AC249" s="27" t="s">
        <v>2715</v>
      </c>
      <c r="AD249" s="27">
        <v>1372831051</v>
      </c>
      <c r="AE249" s="27" t="s">
        <v>75</v>
      </c>
      <c r="AF249" s="27" t="s">
        <v>75</v>
      </c>
      <c r="AG249" s="27" t="s">
        <v>171</v>
      </c>
      <c r="AH249" s="27">
        <v>522</v>
      </c>
    </row>
    <row r="250" spans="1:34" s="27" customFormat="1">
      <c r="A250" s="61">
        <v>72</v>
      </c>
      <c r="B250" s="62"/>
      <c r="C250" s="63">
        <f t="shared" si="30"/>
        <v>9785389238244</v>
      </c>
      <c r="D250" s="64" t="s">
        <v>38</v>
      </c>
      <c r="E250" s="65" t="s">
        <v>10</v>
      </c>
      <c r="F250" s="66" t="s">
        <v>36</v>
      </c>
      <c r="G250" s="67">
        <v>464</v>
      </c>
      <c r="H250" s="64" t="s">
        <v>1987</v>
      </c>
      <c r="I250" s="64" t="s">
        <v>1988</v>
      </c>
      <c r="J250" s="64" t="s">
        <v>1989</v>
      </c>
      <c r="K250" s="68">
        <v>2024</v>
      </c>
      <c r="L250" s="64" t="s">
        <v>3236</v>
      </c>
      <c r="M250" s="64" t="s">
        <v>1990</v>
      </c>
      <c r="N250" s="64" t="s">
        <v>1994</v>
      </c>
      <c r="O250" s="64" t="s">
        <v>1991</v>
      </c>
      <c r="P250" s="64" t="s">
        <v>4012</v>
      </c>
      <c r="Q250" s="115">
        <f t="shared" si="31"/>
        <v>54.3</v>
      </c>
      <c r="R250" s="1"/>
      <c r="S250" s="108" t="str">
        <f t="shared" si="32"/>
        <v/>
      </c>
      <c r="T250" s="69" t="str">
        <f t="shared" si="33"/>
        <v>Image</v>
      </c>
      <c r="U250" s="70">
        <v>9785389238244</v>
      </c>
      <c r="V250" s="64" t="s">
        <v>1992</v>
      </c>
      <c r="W250" s="120">
        <v>54.3</v>
      </c>
      <c r="X250" s="71" t="s">
        <v>4013</v>
      </c>
      <c r="Y250" s="64" t="s">
        <v>4014</v>
      </c>
      <c r="Z250" s="64" t="s">
        <v>4015</v>
      </c>
      <c r="AA250" s="72" t="s">
        <v>38</v>
      </c>
      <c r="AB250" s="27" t="s">
        <v>1993</v>
      </c>
      <c r="AC250" s="27" t="s">
        <v>2715</v>
      </c>
      <c r="AE250" s="27" t="s">
        <v>3243</v>
      </c>
      <c r="AF250" s="27" t="s">
        <v>3244</v>
      </c>
      <c r="AG250" s="27" t="s">
        <v>171</v>
      </c>
      <c r="AH250" s="27">
        <v>703</v>
      </c>
    </row>
    <row r="251" spans="1:34" s="27" customFormat="1">
      <c r="A251" s="61">
        <v>73</v>
      </c>
      <c r="B251" s="62"/>
      <c r="C251" s="63">
        <f t="shared" si="30"/>
        <v>9785952461178</v>
      </c>
      <c r="D251" s="64" t="s">
        <v>38</v>
      </c>
      <c r="E251" s="65" t="s">
        <v>10</v>
      </c>
      <c r="F251" s="66" t="s">
        <v>36</v>
      </c>
      <c r="G251" s="67">
        <v>480</v>
      </c>
      <c r="H251" s="64" t="s">
        <v>1995</v>
      </c>
      <c r="I251" s="64" t="s">
        <v>1996</v>
      </c>
      <c r="J251" s="64" t="s">
        <v>1997</v>
      </c>
      <c r="K251" s="68">
        <v>2024</v>
      </c>
      <c r="L251" s="64" t="s">
        <v>40</v>
      </c>
      <c r="M251" s="64" t="s">
        <v>100</v>
      </c>
      <c r="N251" s="64" t="s">
        <v>4016</v>
      </c>
      <c r="O251" s="64" t="s">
        <v>1998</v>
      </c>
      <c r="P251" s="64" t="s">
        <v>4017</v>
      </c>
      <c r="Q251" s="115">
        <f t="shared" si="31"/>
        <v>45.9</v>
      </c>
      <c r="R251" s="1"/>
      <c r="S251" s="108" t="str">
        <f t="shared" si="32"/>
        <v/>
      </c>
      <c r="T251" s="69" t="str">
        <f t="shared" si="33"/>
        <v>Image</v>
      </c>
      <c r="U251" s="70">
        <v>9785952461178</v>
      </c>
      <c r="V251" s="64" t="s">
        <v>4018</v>
      </c>
      <c r="W251" s="120">
        <v>45.9</v>
      </c>
      <c r="X251" s="71" t="s">
        <v>4019</v>
      </c>
      <c r="Y251" s="64" t="s">
        <v>4020</v>
      </c>
      <c r="Z251" s="64" t="s">
        <v>4021</v>
      </c>
      <c r="AA251" s="72" t="s">
        <v>38</v>
      </c>
      <c r="AB251" s="27" t="s">
        <v>1999</v>
      </c>
      <c r="AC251" s="27" t="s">
        <v>2715</v>
      </c>
      <c r="AE251" s="27" t="s">
        <v>3655</v>
      </c>
      <c r="AF251" s="27" t="s">
        <v>3656</v>
      </c>
      <c r="AG251" s="27" t="s">
        <v>171</v>
      </c>
      <c r="AH251" s="27">
        <v>475</v>
      </c>
    </row>
    <row r="252" spans="1:34" s="27" customFormat="1">
      <c r="A252" s="61">
        <v>74</v>
      </c>
      <c r="B252" s="62"/>
      <c r="C252" s="63">
        <f t="shared" si="30"/>
        <v>9785171606695</v>
      </c>
      <c r="D252" s="64" t="s">
        <v>38</v>
      </c>
      <c r="E252" s="65" t="s">
        <v>10</v>
      </c>
      <c r="F252" s="66" t="s">
        <v>36</v>
      </c>
      <c r="G252" s="67">
        <v>352</v>
      </c>
      <c r="H252" s="64" t="s">
        <v>2000</v>
      </c>
      <c r="I252" s="64" t="s">
        <v>2001</v>
      </c>
      <c r="J252" s="64" t="s">
        <v>2002</v>
      </c>
      <c r="K252" s="68">
        <v>2024</v>
      </c>
      <c r="L252" s="64" t="s">
        <v>29</v>
      </c>
      <c r="M252" s="64" t="s">
        <v>2003</v>
      </c>
      <c r="N252" s="64" t="s">
        <v>4022</v>
      </c>
      <c r="O252" s="64" t="s">
        <v>2004</v>
      </c>
      <c r="P252" s="64" t="s">
        <v>4023</v>
      </c>
      <c r="Q252" s="115">
        <f t="shared" si="31"/>
        <v>34.799999999999997</v>
      </c>
      <c r="R252" s="1"/>
      <c r="S252" s="108" t="str">
        <f t="shared" si="32"/>
        <v/>
      </c>
      <c r="T252" s="69" t="str">
        <f t="shared" si="33"/>
        <v>Image</v>
      </c>
      <c r="U252" s="70">
        <v>9785171606695</v>
      </c>
      <c r="V252" s="64" t="s">
        <v>2005</v>
      </c>
      <c r="W252" s="120">
        <v>34.799999999999997</v>
      </c>
      <c r="X252" s="71" t="s">
        <v>4024</v>
      </c>
      <c r="Y252" s="64" t="s">
        <v>4025</v>
      </c>
      <c r="Z252" s="64" t="s">
        <v>4026</v>
      </c>
      <c r="AA252" s="72" t="s">
        <v>38</v>
      </c>
      <c r="AB252" s="27" t="s">
        <v>2006</v>
      </c>
      <c r="AC252" s="27" t="s">
        <v>2715</v>
      </c>
      <c r="AE252" s="27" t="s">
        <v>75</v>
      </c>
      <c r="AF252" s="27" t="s">
        <v>75</v>
      </c>
      <c r="AG252" s="27" t="s">
        <v>171</v>
      </c>
      <c r="AH252" s="27">
        <v>429</v>
      </c>
    </row>
    <row r="253" spans="1:34" s="27" customFormat="1">
      <c r="A253" s="61">
        <v>75</v>
      </c>
      <c r="B253" s="62"/>
      <c r="C253" s="63">
        <f t="shared" si="30"/>
        <v>9785227104670</v>
      </c>
      <c r="D253" s="64" t="s">
        <v>38</v>
      </c>
      <c r="E253" s="65" t="s">
        <v>10</v>
      </c>
      <c r="F253" s="66" t="s">
        <v>36</v>
      </c>
      <c r="G253" s="67">
        <v>318</v>
      </c>
      <c r="H253" s="64" t="s">
        <v>2007</v>
      </c>
      <c r="I253" s="64" t="s">
        <v>2008</v>
      </c>
      <c r="J253" s="64" t="s">
        <v>2009</v>
      </c>
      <c r="K253" s="68">
        <v>2024</v>
      </c>
      <c r="L253" s="64" t="s">
        <v>40</v>
      </c>
      <c r="M253" s="64" t="s">
        <v>141</v>
      </c>
      <c r="N253" s="64" t="s">
        <v>4027</v>
      </c>
      <c r="O253" s="64" t="s">
        <v>2010</v>
      </c>
      <c r="P253" s="64" t="s">
        <v>4028</v>
      </c>
      <c r="Q253" s="115">
        <f t="shared" si="31"/>
        <v>35.9</v>
      </c>
      <c r="R253" s="1"/>
      <c r="S253" s="108" t="str">
        <f t="shared" si="32"/>
        <v/>
      </c>
      <c r="T253" s="69" t="str">
        <f t="shared" si="33"/>
        <v>Image</v>
      </c>
      <c r="U253" s="70">
        <v>9785227104670</v>
      </c>
      <c r="V253" s="64" t="s">
        <v>4029</v>
      </c>
      <c r="W253" s="120">
        <v>35.9</v>
      </c>
      <c r="X253" s="71" t="s">
        <v>4030</v>
      </c>
      <c r="Y253" s="64" t="s">
        <v>4031</v>
      </c>
      <c r="Z253" s="64" t="s">
        <v>4032</v>
      </c>
      <c r="AA253" s="72" t="s">
        <v>38</v>
      </c>
      <c r="AB253" s="27" t="s">
        <v>2011</v>
      </c>
      <c r="AC253" s="27" t="s">
        <v>2715</v>
      </c>
      <c r="AE253" s="27" t="s">
        <v>3655</v>
      </c>
      <c r="AF253" s="27" t="s">
        <v>3656</v>
      </c>
      <c r="AG253" s="27" t="s">
        <v>171</v>
      </c>
      <c r="AH253" s="27">
        <v>380</v>
      </c>
    </row>
    <row r="254" spans="1:34" s="27" customFormat="1">
      <c r="A254" s="61">
        <v>76</v>
      </c>
      <c r="B254" s="62"/>
      <c r="C254" s="63">
        <f t="shared" si="30"/>
        <v>9785967614347</v>
      </c>
      <c r="D254" s="64" t="s">
        <v>38</v>
      </c>
      <c r="E254" s="65" t="s">
        <v>10</v>
      </c>
      <c r="F254" s="66" t="s">
        <v>36</v>
      </c>
      <c r="G254" s="67">
        <v>248</v>
      </c>
      <c r="H254" s="64" t="s">
        <v>2012</v>
      </c>
      <c r="I254" s="64" t="s">
        <v>2013</v>
      </c>
      <c r="J254" s="64" t="s">
        <v>2014</v>
      </c>
      <c r="K254" s="68">
        <v>2023</v>
      </c>
      <c r="L254" s="64" t="s">
        <v>3149</v>
      </c>
      <c r="M254" s="64"/>
      <c r="N254" s="64" t="s">
        <v>2015</v>
      </c>
      <c r="O254" s="64" t="s">
        <v>2016</v>
      </c>
      <c r="P254" s="64" t="s">
        <v>4033</v>
      </c>
      <c r="Q254" s="115">
        <f t="shared" si="31"/>
        <v>30.4</v>
      </c>
      <c r="R254" s="1"/>
      <c r="S254" s="108" t="str">
        <f t="shared" si="32"/>
        <v/>
      </c>
      <c r="T254" s="69" t="str">
        <f t="shared" si="33"/>
        <v>Image</v>
      </c>
      <c r="U254" s="70">
        <v>9785967614347</v>
      </c>
      <c r="V254" s="64" t="s">
        <v>4034</v>
      </c>
      <c r="W254" s="120">
        <v>30.4</v>
      </c>
      <c r="X254" s="71" t="s">
        <v>2018</v>
      </c>
      <c r="Y254" s="64" t="s">
        <v>2015</v>
      </c>
      <c r="Z254" s="64" t="s">
        <v>4035</v>
      </c>
      <c r="AA254" s="72" t="s">
        <v>38</v>
      </c>
      <c r="AB254" s="27" t="s">
        <v>2017</v>
      </c>
      <c r="AC254" s="27" t="s">
        <v>2715</v>
      </c>
      <c r="AE254" s="27" t="s">
        <v>3153</v>
      </c>
      <c r="AF254" s="27" t="s">
        <v>3153</v>
      </c>
      <c r="AG254" s="27" t="s">
        <v>171</v>
      </c>
      <c r="AH254" s="27">
        <v>380</v>
      </c>
    </row>
    <row r="255" spans="1:34" s="27" customFormat="1">
      <c r="A255" s="61">
        <v>77</v>
      </c>
      <c r="B255" s="62"/>
      <c r="C255" s="63">
        <f t="shared" si="30"/>
        <v>9785171516567</v>
      </c>
      <c r="D255" s="64" t="s">
        <v>38</v>
      </c>
      <c r="E255" s="65" t="s">
        <v>10</v>
      </c>
      <c r="F255" s="66" t="s">
        <v>36</v>
      </c>
      <c r="G255" s="67">
        <v>256</v>
      </c>
      <c r="H255" s="64" t="s">
        <v>2019</v>
      </c>
      <c r="I255" s="64" t="s">
        <v>2020</v>
      </c>
      <c r="J255" s="64" t="s">
        <v>4036</v>
      </c>
      <c r="K255" s="68">
        <v>2024</v>
      </c>
      <c r="L255" s="64" t="s">
        <v>29</v>
      </c>
      <c r="M255" s="64" t="s">
        <v>2021</v>
      </c>
      <c r="N255" s="64" t="s">
        <v>4037</v>
      </c>
      <c r="O255" s="64" t="s">
        <v>2022</v>
      </c>
      <c r="P255" s="64" t="s">
        <v>4038</v>
      </c>
      <c r="Q255" s="115">
        <f t="shared" si="31"/>
        <v>25.5</v>
      </c>
      <c r="R255" s="1"/>
      <c r="S255" s="108" t="str">
        <f t="shared" si="32"/>
        <v/>
      </c>
      <c r="T255" s="69" t="str">
        <f t="shared" si="33"/>
        <v>Image</v>
      </c>
      <c r="U255" s="70">
        <v>9785171516567</v>
      </c>
      <c r="V255" s="64" t="s">
        <v>2023</v>
      </c>
      <c r="W255" s="120">
        <v>25.5</v>
      </c>
      <c r="X255" s="71" t="s">
        <v>4039</v>
      </c>
      <c r="Y255" s="64" t="s">
        <v>4040</v>
      </c>
      <c r="Z255" s="64" t="s">
        <v>4041</v>
      </c>
      <c r="AA255" s="72" t="s">
        <v>38</v>
      </c>
      <c r="AB255" s="27" t="s">
        <v>2024</v>
      </c>
      <c r="AC255" s="27" t="s">
        <v>2715</v>
      </c>
      <c r="AE255" s="27" t="s">
        <v>75</v>
      </c>
      <c r="AF255" s="27" t="s">
        <v>75</v>
      </c>
      <c r="AG255" s="27" t="s">
        <v>171</v>
      </c>
      <c r="AH255" s="27">
        <v>326</v>
      </c>
    </row>
    <row r="256" spans="1:34" s="27" customFormat="1">
      <c r="A256" s="61">
        <v>78</v>
      </c>
      <c r="B256" s="62"/>
      <c r="C256" s="63">
        <f t="shared" si="30"/>
        <v>9785389246652</v>
      </c>
      <c r="D256" s="64" t="s">
        <v>38</v>
      </c>
      <c r="E256" s="65" t="s">
        <v>10</v>
      </c>
      <c r="F256" s="66" t="s">
        <v>36</v>
      </c>
      <c r="G256" s="67">
        <v>512</v>
      </c>
      <c r="H256" s="64" t="s">
        <v>4042</v>
      </c>
      <c r="I256" s="64" t="s">
        <v>2025</v>
      </c>
      <c r="J256" s="64" t="s">
        <v>4043</v>
      </c>
      <c r="K256" s="68">
        <v>2024</v>
      </c>
      <c r="L256" s="64" t="s">
        <v>3236</v>
      </c>
      <c r="M256" s="64" t="s">
        <v>2026</v>
      </c>
      <c r="N256" s="64" t="s">
        <v>4044</v>
      </c>
      <c r="O256" s="64" t="s">
        <v>2027</v>
      </c>
      <c r="P256" s="64" t="s">
        <v>4045</v>
      </c>
      <c r="Q256" s="115">
        <f t="shared" si="31"/>
        <v>43.2</v>
      </c>
      <c r="R256" s="1"/>
      <c r="S256" s="108" t="str">
        <f t="shared" si="32"/>
        <v/>
      </c>
      <c r="T256" s="69" t="str">
        <f t="shared" si="33"/>
        <v>Image</v>
      </c>
      <c r="U256" s="70">
        <v>9785389246652</v>
      </c>
      <c r="V256" s="64" t="s">
        <v>2028</v>
      </c>
      <c r="W256" s="120">
        <v>43.2</v>
      </c>
      <c r="X256" s="71" t="s">
        <v>4046</v>
      </c>
      <c r="Y256" s="64" t="s">
        <v>4047</v>
      </c>
      <c r="Z256" s="64" t="s">
        <v>4048</v>
      </c>
      <c r="AA256" s="72" t="s">
        <v>38</v>
      </c>
      <c r="AB256" s="27" t="s">
        <v>2029</v>
      </c>
      <c r="AC256" s="27" t="s">
        <v>2715</v>
      </c>
      <c r="AE256" s="27" t="s">
        <v>3243</v>
      </c>
      <c r="AF256" s="27" t="s">
        <v>3244</v>
      </c>
      <c r="AG256" s="27" t="s">
        <v>171</v>
      </c>
      <c r="AH256" s="27">
        <v>620</v>
      </c>
    </row>
    <row r="257" spans="1:34" s="27" customFormat="1">
      <c r="A257" s="61">
        <v>79</v>
      </c>
      <c r="B257" s="62" t="s">
        <v>4846</v>
      </c>
      <c r="C257" s="63">
        <f t="shared" si="30"/>
        <v>9783910741577</v>
      </c>
      <c r="D257" s="64" t="s">
        <v>106</v>
      </c>
      <c r="E257" s="65" t="s">
        <v>10</v>
      </c>
      <c r="F257" s="66" t="s">
        <v>36</v>
      </c>
      <c r="G257" s="67">
        <v>692</v>
      </c>
      <c r="H257" s="64" t="s">
        <v>2030</v>
      </c>
      <c r="I257" s="121" t="s">
        <v>2031</v>
      </c>
      <c r="J257" s="64" t="s">
        <v>2032</v>
      </c>
      <c r="K257" s="68">
        <v>2024</v>
      </c>
      <c r="L257" s="121" t="s">
        <v>2033</v>
      </c>
      <c r="M257" s="64"/>
      <c r="N257" s="64" t="s">
        <v>2034</v>
      </c>
      <c r="O257" s="64" t="s">
        <v>2035</v>
      </c>
      <c r="P257" s="64" t="s">
        <v>4049</v>
      </c>
      <c r="Q257" s="115">
        <f t="shared" si="31"/>
        <v>65.400000000000006</v>
      </c>
      <c r="R257" s="1"/>
      <c r="S257" s="108" t="str">
        <f t="shared" si="32"/>
        <v/>
      </c>
      <c r="T257" s="69" t="str">
        <f t="shared" si="33"/>
        <v>Image</v>
      </c>
      <c r="U257" s="70">
        <v>9783910741577</v>
      </c>
      <c r="V257" s="64" t="s">
        <v>4050</v>
      </c>
      <c r="W257" s="120">
        <v>65.400000000000006</v>
      </c>
      <c r="X257" s="71" t="s">
        <v>2038</v>
      </c>
      <c r="Y257" s="64" t="s">
        <v>2037</v>
      </c>
      <c r="Z257" s="64" t="s">
        <v>4051</v>
      </c>
      <c r="AA257" s="72" t="s">
        <v>106</v>
      </c>
      <c r="AB257" s="27" t="s">
        <v>2036</v>
      </c>
      <c r="AC257" s="27" t="s">
        <v>2715</v>
      </c>
      <c r="AE257" s="27" t="s">
        <v>2033</v>
      </c>
      <c r="AF257" s="27" t="s">
        <v>2033</v>
      </c>
      <c r="AG257" s="27" t="s">
        <v>171</v>
      </c>
      <c r="AH257" s="27">
        <v>900</v>
      </c>
    </row>
    <row r="258" spans="1:34" s="27" customFormat="1">
      <c r="A258" s="61">
        <v>80</v>
      </c>
      <c r="B258" s="62"/>
      <c r="C258" s="63">
        <f t="shared" si="30"/>
        <v>9785002223107</v>
      </c>
      <c r="D258" s="64" t="s">
        <v>38</v>
      </c>
      <c r="E258" s="65" t="s">
        <v>10</v>
      </c>
      <c r="F258" s="66" t="s">
        <v>36</v>
      </c>
      <c r="G258" s="67">
        <v>314</v>
      </c>
      <c r="H258" s="64" t="s">
        <v>2039</v>
      </c>
      <c r="I258" s="64" t="s">
        <v>2040</v>
      </c>
      <c r="J258" s="64" t="s">
        <v>2041</v>
      </c>
      <c r="K258" s="68">
        <v>2024</v>
      </c>
      <c r="L258" s="64" t="s">
        <v>70</v>
      </c>
      <c r="M258" s="64" t="s">
        <v>2042</v>
      </c>
      <c r="N258" s="64" t="s">
        <v>2046</v>
      </c>
      <c r="O258" s="64" t="s">
        <v>2043</v>
      </c>
      <c r="P258" s="64" t="s">
        <v>4052</v>
      </c>
      <c r="Q258" s="115">
        <f t="shared" si="31"/>
        <v>35.799999999999997</v>
      </c>
      <c r="R258" s="1"/>
      <c r="S258" s="108" t="str">
        <f t="shared" si="32"/>
        <v/>
      </c>
      <c r="T258" s="69" t="str">
        <f t="shared" si="33"/>
        <v>Image</v>
      </c>
      <c r="U258" s="70">
        <v>9785002223107</v>
      </c>
      <c r="V258" s="64" t="s">
        <v>2044</v>
      </c>
      <c r="W258" s="120">
        <v>35.799999999999997</v>
      </c>
      <c r="X258" s="71" t="s">
        <v>4053</v>
      </c>
      <c r="Y258" s="64" t="s">
        <v>2046</v>
      </c>
      <c r="Z258" s="64" t="s">
        <v>4054</v>
      </c>
      <c r="AA258" s="72" t="s">
        <v>38</v>
      </c>
      <c r="AB258" s="27" t="s">
        <v>2045</v>
      </c>
      <c r="AC258" s="27" t="s">
        <v>2715</v>
      </c>
      <c r="AE258" s="27" t="s">
        <v>3036</v>
      </c>
      <c r="AF258" s="27" t="s">
        <v>77</v>
      </c>
      <c r="AG258" s="27" t="s">
        <v>171</v>
      </c>
      <c r="AH258" s="27">
        <v>370</v>
      </c>
    </row>
    <row r="259" spans="1:34" s="27" customFormat="1">
      <c r="A259" s="61">
        <v>81</v>
      </c>
      <c r="B259" s="62"/>
      <c r="C259" s="63">
        <f t="shared" si="30"/>
        <v>9785171503369</v>
      </c>
      <c r="D259" s="64" t="s">
        <v>38</v>
      </c>
      <c r="E259" s="65" t="s">
        <v>10</v>
      </c>
      <c r="F259" s="66" t="s">
        <v>36</v>
      </c>
      <c r="G259" s="67">
        <v>448</v>
      </c>
      <c r="H259" s="64" t="s">
        <v>2047</v>
      </c>
      <c r="I259" s="64" t="s">
        <v>2048</v>
      </c>
      <c r="J259" s="64" t="s">
        <v>2049</v>
      </c>
      <c r="K259" s="68">
        <v>2024</v>
      </c>
      <c r="L259" s="64" t="s">
        <v>29</v>
      </c>
      <c r="M259" s="64" t="s">
        <v>2050</v>
      </c>
      <c r="N259" s="64" t="s">
        <v>2054</v>
      </c>
      <c r="O259" s="64" t="s">
        <v>2051</v>
      </c>
      <c r="P259" s="64" t="s">
        <v>4055</v>
      </c>
      <c r="Q259" s="115">
        <f t="shared" si="31"/>
        <v>57.4</v>
      </c>
      <c r="R259" s="1"/>
      <c r="S259" s="108" t="str">
        <f t="shared" si="32"/>
        <v/>
      </c>
      <c r="T259" s="69" t="str">
        <f t="shared" si="33"/>
        <v>Image</v>
      </c>
      <c r="U259" s="70">
        <v>9785171503369</v>
      </c>
      <c r="V259" s="64" t="s">
        <v>2052</v>
      </c>
      <c r="W259" s="120">
        <v>57.4</v>
      </c>
      <c r="X259" s="71" t="s">
        <v>4056</v>
      </c>
      <c r="Y259" s="64" t="s">
        <v>2054</v>
      </c>
      <c r="Z259" s="64" t="s">
        <v>4057</v>
      </c>
      <c r="AA259" s="72" t="s">
        <v>38</v>
      </c>
      <c r="AB259" s="27" t="s">
        <v>2053</v>
      </c>
      <c r="AC259" s="27" t="s">
        <v>2715</v>
      </c>
      <c r="AE259" s="27" t="s">
        <v>75</v>
      </c>
      <c r="AF259" s="27" t="s">
        <v>75</v>
      </c>
      <c r="AG259" s="27" t="s">
        <v>171</v>
      </c>
      <c r="AH259" s="27">
        <v>697</v>
      </c>
    </row>
    <row r="260" spans="1:34" s="27" customFormat="1">
      <c r="A260" s="61">
        <v>82</v>
      </c>
      <c r="B260" s="62"/>
      <c r="C260" s="63">
        <f t="shared" si="30"/>
        <v>9785952461055</v>
      </c>
      <c r="D260" s="64" t="s">
        <v>38</v>
      </c>
      <c r="E260" s="65" t="s">
        <v>10</v>
      </c>
      <c r="F260" s="66" t="s">
        <v>36</v>
      </c>
      <c r="G260" s="67">
        <v>460</v>
      </c>
      <c r="H260" s="64" t="s">
        <v>2055</v>
      </c>
      <c r="I260" s="64" t="s">
        <v>2056</v>
      </c>
      <c r="J260" s="64" t="s">
        <v>2057</v>
      </c>
      <c r="K260" s="68">
        <v>2024</v>
      </c>
      <c r="L260" s="64" t="s">
        <v>40</v>
      </c>
      <c r="M260" s="64" t="s">
        <v>141</v>
      </c>
      <c r="N260" s="64" t="s">
        <v>4058</v>
      </c>
      <c r="O260" s="64" t="s">
        <v>2058</v>
      </c>
      <c r="P260" s="64" t="s">
        <v>4059</v>
      </c>
      <c r="Q260" s="115">
        <f t="shared" si="31"/>
        <v>55.1</v>
      </c>
      <c r="R260" s="1"/>
      <c r="S260" s="108" t="str">
        <f t="shared" si="32"/>
        <v/>
      </c>
      <c r="T260" s="69" t="str">
        <f t="shared" si="33"/>
        <v>Image</v>
      </c>
      <c r="U260" s="70">
        <v>9785952461055</v>
      </c>
      <c r="V260" s="64" t="s">
        <v>4060</v>
      </c>
      <c r="W260" s="120">
        <v>55.1</v>
      </c>
      <c r="X260" s="71" t="s">
        <v>4061</v>
      </c>
      <c r="Y260" s="64" t="s">
        <v>4062</v>
      </c>
      <c r="Z260" s="64" t="s">
        <v>4063</v>
      </c>
      <c r="AA260" s="72" t="s">
        <v>38</v>
      </c>
      <c r="AB260" s="27" t="s">
        <v>2059</v>
      </c>
      <c r="AC260" s="27" t="s">
        <v>2715</v>
      </c>
      <c r="AE260" s="27" t="s">
        <v>3655</v>
      </c>
      <c r="AF260" s="27" t="s">
        <v>3656</v>
      </c>
      <c r="AG260" s="27" t="s">
        <v>171</v>
      </c>
      <c r="AH260" s="27">
        <v>587</v>
      </c>
    </row>
    <row r="261" spans="1:34" s="27" customFormat="1">
      <c r="A261" s="61">
        <v>83</v>
      </c>
      <c r="B261" s="62"/>
      <c r="C261" s="63">
        <f t="shared" si="30"/>
        <v>9785952457652</v>
      </c>
      <c r="D261" s="64" t="s">
        <v>38</v>
      </c>
      <c r="E261" s="65" t="s">
        <v>10</v>
      </c>
      <c r="F261" s="66" t="s">
        <v>36</v>
      </c>
      <c r="G261" s="67">
        <v>383</v>
      </c>
      <c r="H261" s="64" t="s">
        <v>2060</v>
      </c>
      <c r="I261" s="64" t="s">
        <v>2061</v>
      </c>
      <c r="J261" s="64" t="s">
        <v>2062</v>
      </c>
      <c r="K261" s="68">
        <v>2024</v>
      </c>
      <c r="L261" s="64" t="s">
        <v>40</v>
      </c>
      <c r="M261" s="64" t="s">
        <v>141</v>
      </c>
      <c r="N261" s="64" t="s">
        <v>4064</v>
      </c>
      <c r="O261" s="64" t="s">
        <v>2063</v>
      </c>
      <c r="P261" s="64" t="s">
        <v>4065</v>
      </c>
      <c r="Q261" s="115">
        <f t="shared" si="31"/>
        <v>26.8</v>
      </c>
      <c r="R261" s="1"/>
      <c r="S261" s="108" t="str">
        <f t="shared" si="32"/>
        <v/>
      </c>
      <c r="T261" s="69" t="str">
        <f t="shared" si="33"/>
        <v>Image</v>
      </c>
      <c r="U261" s="70">
        <v>9785952457652</v>
      </c>
      <c r="V261" s="64" t="s">
        <v>2064</v>
      </c>
      <c r="W261" s="120">
        <v>26.8</v>
      </c>
      <c r="X261" s="71" t="s">
        <v>4066</v>
      </c>
      <c r="Y261" s="64" t="s">
        <v>4067</v>
      </c>
      <c r="Z261" s="64" t="s">
        <v>4068</v>
      </c>
      <c r="AA261" s="72" t="s">
        <v>38</v>
      </c>
      <c r="AB261" s="27" t="s">
        <v>2065</v>
      </c>
      <c r="AC261" s="27" t="s">
        <v>2715</v>
      </c>
      <c r="AE261" s="27" t="s">
        <v>3655</v>
      </c>
      <c r="AF261" s="27" t="s">
        <v>3656</v>
      </c>
      <c r="AG261" s="27" t="s">
        <v>171</v>
      </c>
      <c r="AH261" s="27">
        <v>350</v>
      </c>
    </row>
    <row r="262" spans="1:34" s="27" customFormat="1">
      <c r="A262" s="61">
        <v>84</v>
      </c>
      <c r="B262" s="62"/>
      <c r="C262" s="63">
        <f t="shared" si="30"/>
        <v>9785389238282</v>
      </c>
      <c r="D262" s="64" t="s">
        <v>38</v>
      </c>
      <c r="E262" s="65" t="s">
        <v>46</v>
      </c>
      <c r="F262" s="66" t="s">
        <v>36</v>
      </c>
      <c r="G262" s="67">
        <v>288</v>
      </c>
      <c r="H262" s="64" t="s">
        <v>2066</v>
      </c>
      <c r="I262" s="64" t="s">
        <v>2067</v>
      </c>
      <c r="J262" s="64" t="s">
        <v>4069</v>
      </c>
      <c r="K262" s="68">
        <v>2024</v>
      </c>
      <c r="L262" s="64" t="s">
        <v>3236</v>
      </c>
      <c r="M262" s="64" t="s">
        <v>2068</v>
      </c>
      <c r="N262" s="64" t="s">
        <v>4070</v>
      </c>
      <c r="O262" s="64" t="s">
        <v>2069</v>
      </c>
      <c r="P262" s="64" t="s">
        <v>4071</v>
      </c>
      <c r="Q262" s="115">
        <f t="shared" si="31"/>
        <v>35.200000000000003</v>
      </c>
      <c r="R262" s="1"/>
      <c r="S262" s="108" t="str">
        <f t="shared" si="32"/>
        <v/>
      </c>
      <c r="T262" s="69" t="str">
        <f t="shared" si="33"/>
        <v>Image</v>
      </c>
      <c r="U262" s="70">
        <v>9785389238282</v>
      </c>
      <c r="V262" s="64" t="s">
        <v>4072</v>
      </c>
      <c r="W262" s="120">
        <v>35.200000000000003</v>
      </c>
      <c r="X262" s="71" t="s">
        <v>4073</v>
      </c>
      <c r="Y262" s="64" t="s">
        <v>4074</v>
      </c>
      <c r="Z262" s="64" t="s">
        <v>4075</v>
      </c>
      <c r="AA262" s="72" t="s">
        <v>38</v>
      </c>
      <c r="AB262" s="27" t="s">
        <v>2070</v>
      </c>
      <c r="AC262" s="27" t="s">
        <v>2715</v>
      </c>
      <c r="AE262" s="27" t="s">
        <v>3243</v>
      </c>
      <c r="AF262" s="27" t="s">
        <v>3244</v>
      </c>
      <c r="AG262" s="27" t="s">
        <v>171</v>
      </c>
      <c r="AH262" s="27">
        <v>450</v>
      </c>
    </row>
    <row r="263" spans="1:34" s="27" customFormat="1">
      <c r="A263" s="61">
        <v>85</v>
      </c>
      <c r="B263" s="62"/>
      <c r="C263" s="63">
        <f t="shared" si="30"/>
        <v>9785171603946</v>
      </c>
      <c r="D263" s="64" t="s">
        <v>38</v>
      </c>
      <c r="E263" s="65" t="s">
        <v>46</v>
      </c>
      <c r="F263" s="66" t="s">
        <v>36</v>
      </c>
      <c r="G263" s="67">
        <v>720</v>
      </c>
      <c r="H263" s="64" t="s">
        <v>2071</v>
      </c>
      <c r="I263" s="64" t="s">
        <v>2072</v>
      </c>
      <c r="J263" s="64" t="s">
        <v>2073</v>
      </c>
      <c r="K263" s="68">
        <v>2024</v>
      </c>
      <c r="L263" s="64" t="s">
        <v>29</v>
      </c>
      <c r="M263" s="64" t="s">
        <v>2074</v>
      </c>
      <c r="N263" s="64" t="s">
        <v>4076</v>
      </c>
      <c r="O263" s="64" t="s">
        <v>2075</v>
      </c>
      <c r="P263" s="64" t="s">
        <v>4077</v>
      </c>
      <c r="Q263" s="115">
        <f t="shared" si="31"/>
        <v>83.4</v>
      </c>
      <c r="R263" s="1"/>
      <c r="S263" s="108" t="str">
        <f t="shared" si="32"/>
        <v/>
      </c>
      <c r="T263" s="69" t="str">
        <f t="shared" si="33"/>
        <v>Image</v>
      </c>
      <c r="U263" s="70">
        <v>9785171603946</v>
      </c>
      <c r="V263" s="64" t="s">
        <v>2076</v>
      </c>
      <c r="W263" s="120">
        <v>83.4</v>
      </c>
      <c r="X263" s="71" t="s">
        <v>4078</v>
      </c>
      <c r="Y263" s="64" t="s">
        <v>4076</v>
      </c>
      <c r="Z263" s="64" t="s">
        <v>4079</v>
      </c>
      <c r="AA263" s="72" t="s">
        <v>38</v>
      </c>
      <c r="AB263" s="27" t="s">
        <v>2077</v>
      </c>
      <c r="AC263" s="27" t="s">
        <v>2715</v>
      </c>
      <c r="AE263" s="27" t="s">
        <v>75</v>
      </c>
      <c r="AF263" s="27" t="s">
        <v>75</v>
      </c>
      <c r="AG263" s="27" t="s">
        <v>171</v>
      </c>
      <c r="AH263" s="27">
        <v>1140</v>
      </c>
    </row>
    <row r="264" spans="1:34" s="27" customFormat="1">
      <c r="A264" s="61">
        <v>86</v>
      </c>
      <c r="B264" s="62"/>
      <c r="C264" s="63">
        <f t="shared" si="30"/>
        <v>9783910741973</v>
      </c>
      <c r="D264" s="64" t="s">
        <v>38</v>
      </c>
      <c r="E264" s="65" t="s">
        <v>46</v>
      </c>
      <c r="F264" s="66" t="s">
        <v>36</v>
      </c>
      <c r="G264" s="67">
        <v>648</v>
      </c>
      <c r="H264" s="64" t="s">
        <v>4847</v>
      </c>
      <c r="I264" s="64" t="s">
        <v>4848</v>
      </c>
      <c r="J264" s="64" t="s">
        <v>4849</v>
      </c>
      <c r="K264" s="68">
        <v>2023</v>
      </c>
      <c r="L264" s="64" t="s">
        <v>59</v>
      </c>
      <c r="M264" s="64"/>
      <c r="N264" s="64" t="s">
        <v>4850</v>
      </c>
      <c r="O264" s="64" t="s">
        <v>4851</v>
      </c>
      <c r="P264" s="64" t="s">
        <v>4852</v>
      </c>
      <c r="Q264" s="115">
        <f t="shared" ref="Q264" si="34">ROUND(W264*(100%-Discount),1)</f>
        <v>61.6</v>
      </c>
      <c r="R264" s="1"/>
      <c r="S264" s="108" t="str">
        <f t="shared" si="32"/>
        <v/>
      </c>
      <c r="T264" s="69" t="str">
        <f t="shared" si="33"/>
        <v>Image</v>
      </c>
      <c r="U264" s="70">
        <v>9783910741973</v>
      </c>
      <c r="V264" s="64" t="s">
        <v>4853</v>
      </c>
      <c r="W264" s="127">
        <v>61.6</v>
      </c>
      <c r="X264" s="64" t="s">
        <v>4854</v>
      </c>
      <c r="Y264" s="64" t="s">
        <v>4855</v>
      </c>
      <c r="Z264" s="72" t="s">
        <v>4856</v>
      </c>
      <c r="AA264" s="72" t="s">
        <v>38</v>
      </c>
      <c r="AB264" s="71">
        <v>9783910741973</v>
      </c>
      <c r="AC264" s="27" t="s">
        <v>2715</v>
      </c>
      <c r="AE264" s="27" t="s">
        <v>3018</v>
      </c>
      <c r="AF264" s="27" t="s">
        <v>59</v>
      </c>
      <c r="AG264" s="27" t="s">
        <v>171</v>
      </c>
      <c r="AH264" s="128">
        <v>1012</v>
      </c>
    </row>
    <row r="265" spans="1:34" s="27" customFormat="1">
      <c r="A265" s="61">
        <v>87</v>
      </c>
      <c r="B265" s="62"/>
      <c r="C265" s="63">
        <f t="shared" si="30"/>
        <v>9785759829539</v>
      </c>
      <c r="D265" s="64" t="s">
        <v>38</v>
      </c>
      <c r="E265" s="65" t="s">
        <v>46</v>
      </c>
      <c r="F265" s="66" t="s">
        <v>36</v>
      </c>
      <c r="G265" s="67">
        <v>384</v>
      </c>
      <c r="H265" s="64" t="s">
        <v>2078</v>
      </c>
      <c r="I265" s="64" t="s">
        <v>2079</v>
      </c>
      <c r="J265" s="64" t="s">
        <v>2080</v>
      </c>
      <c r="K265" s="68">
        <v>2024</v>
      </c>
      <c r="L265" s="64" t="s">
        <v>2082</v>
      </c>
      <c r="M265" s="64" t="s">
        <v>2081</v>
      </c>
      <c r="N265" s="64" t="s">
        <v>4080</v>
      </c>
      <c r="O265" s="64" t="s">
        <v>4081</v>
      </c>
      <c r="P265" s="64" t="s">
        <v>4082</v>
      </c>
      <c r="Q265" s="115">
        <f t="shared" si="31"/>
        <v>51.3</v>
      </c>
      <c r="R265" s="1"/>
      <c r="S265" s="108" t="str">
        <f t="shared" si="32"/>
        <v/>
      </c>
      <c r="T265" s="69" t="str">
        <f t="shared" si="33"/>
        <v>Image</v>
      </c>
      <c r="U265" s="70">
        <v>9785759829539</v>
      </c>
      <c r="V265" s="64" t="s">
        <v>2083</v>
      </c>
      <c r="W265" s="120">
        <v>51.3</v>
      </c>
      <c r="X265" s="71" t="s">
        <v>4083</v>
      </c>
      <c r="Y265" s="64" t="s">
        <v>4084</v>
      </c>
      <c r="Z265" s="64" t="s">
        <v>4085</v>
      </c>
      <c r="AA265" s="72" t="s">
        <v>38</v>
      </c>
      <c r="AB265" s="27" t="s">
        <v>2084</v>
      </c>
      <c r="AC265" s="27" t="s">
        <v>2715</v>
      </c>
      <c r="AE265" s="27" t="s">
        <v>4086</v>
      </c>
      <c r="AF265" s="27" t="s">
        <v>4087</v>
      </c>
      <c r="AG265" s="27" t="s">
        <v>171</v>
      </c>
      <c r="AH265" s="27">
        <v>546</v>
      </c>
    </row>
    <row r="266" spans="1:34" s="27" customFormat="1">
      <c r="A266" s="61">
        <v>88</v>
      </c>
      <c r="B266" s="62"/>
      <c r="C266" s="63">
        <f t="shared" si="30"/>
        <v>9785002222636</v>
      </c>
      <c r="D266" s="64" t="s">
        <v>38</v>
      </c>
      <c r="E266" s="65" t="s">
        <v>46</v>
      </c>
      <c r="F266" s="66" t="s">
        <v>36</v>
      </c>
      <c r="G266" s="67">
        <v>224</v>
      </c>
      <c r="H266" s="64" t="s">
        <v>4088</v>
      </c>
      <c r="I266" s="64" t="s">
        <v>2085</v>
      </c>
      <c r="J266" s="64" t="s">
        <v>2086</v>
      </c>
      <c r="K266" s="68">
        <v>2024</v>
      </c>
      <c r="L266" s="64" t="s">
        <v>2088</v>
      </c>
      <c r="M266" s="64" t="s">
        <v>2087</v>
      </c>
      <c r="N266" s="64" t="s">
        <v>4089</v>
      </c>
      <c r="O266" s="64" t="s">
        <v>2089</v>
      </c>
      <c r="P266" s="64" t="s">
        <v>4090</v>
      </c>
      <c r="Q266" s="115">
        <f t="shared" si="31"/>
        <v>33.299999999999997</v>
      </c>
      <c r="R266" s="1"/>
      <c r="S266" s="108" t="str">
        <f t="shared" si="32"/>
        <v/>
      </c>
      <c r="T266" s="69" t="str">
        <f t="shared" si="33"/>
        <v>Image</v>
      </c>
      <c r="U266" s="70">
        <v>9785002222636</v>
      </c>
      <c r="V266" s="64" t="s">
        <v>2090</v>
      </c>
      <c r="W266" s="120">
        <v>33.299999999999997</v>
      </c>
      <c r="X266" s="71" t="s">
        <v>4091</v>
      </c>
      <c r="Y266" s="64" t="s">
        <v>4092</v>
      </c>
      <c r="Z266" s="64" t="s">
        <v>4093</v>
      </c>
      <c r="AA266" s="72" t="s">
        <v>38</v>
      </c>
      <c r="AB266" s="27" t="s">
        <v>2091</v>
      </c>
      <c r="AC266" s="27" t="s">
        <v>2715</v>
      </c>
      <c r="AE266" s="27" t="s">
        <v>4094</v>
      </c>
      <c r="AF266" s="27" t="s">
        <v>2092</v>
      </c>
      <c r="AG266" s="27" t="s">
        <v>171</v>
      </c>
      <c r="AH266" s="27">
        <v>311</v>
      </c>
    </row>
    <row r="267" spans="1:34" s="27" customFormat="1">
      <c r="A267" s="61">
        <v>89</v>
      </c>
      <c r="B267" s="62"/>
      <c r="C267" s="63">
        <f t="shared" si="30"/>
        <v>9785448446177</v>
      </c>
      <c r="D267" s="64" t="s">
        <v>38</v>
      </c>
      <c r="E267" s="65" t="s">
        <v>47</v>
      </c>
      <c r="F267" s="66" t="s">
        <v>36</v>
      </c>
      <c r="G267" s="67">
        <v>400</v>
      </c>
      <c r="H267" s="64" t="s">
        <v>2093</v>
      </c>
      <c r="I267" s="64" t="s">
        <v>2094</v>
      </c>
      <c r="J267" s="64" t="s">
        <v>2095</v>
      </c>
      <c r="K267" s="68">
        <v>2024</v>
      </c>
      <c r="L267" s="64" t="s">
        <v>68</v>
      </c>
      <c r="M267" s="64" t="s">
        <v>2096</v>
      </c>
      <c r="N267" s="64" t="s">
        <v>4095</v>
      </c>
      <c r="O267" s="64" t="s">
        <v>2097</v>
      </c>
      <c r="P267" s="64" t="s">
        <v>4096</v>
      </c>
      <c r="Q267" s="115">
        <f t="shared" si="31"/>
        <v>39.799999999999997</v>
      </c>
      <c r="R267" s="1"/>
      <c r="S267" s="108" t="str">
        <f t="shared" si="32"/>
        <v/>
      </c>
      <c r="T267" s="69" t="str">
        <f t="shared" si="33"/>
        <v>Image</v>
      </c>
      <c r="U267" s="70">
        <v>9785448446177</v>
      </c>
      <c r="V267" s="64" t="s">
        <v>2098</v>
      </c>
      <c r="W267" s="120">
        <v>39.799999999999997</v>
      </c>
      <c r="X267" s="71" t="s">
        <v>4097</v>
      </c>
      <c r="Y267" s="64" t="s">
        <v>4098</v>
      </c>
      <c r="Z267" s="64" t="s">
        <v>4099</v>
      </c>
      <c r="AA267" s="72" t="s">
        <v>38</v>
      </c>
      <c r="AB267" s="27" t="s">
        <v>2099</v>
      </c>
      <c r="AC267" s="27" t="s">
        <v>2715</v>
      </c>
      <c r="AE267" s="27" t="s">
        <v>3793</v>
      </c>
      <c r="AF267" s="27" t="s">
        <v>76</v>
      </c>
      <c r="AG267" s="27" t="s">
        <v>171</v>
      </c>
      <c r="AH267" s="27">
        <v>482</v>
      </c>
    </row>
    <row r="268" spans="1:34" s="27" customFormat="1">
      <c r="A268" s="61">
        <v>90</v>
      </c>
      <c r="B268" s="62"/>
      <c r="C268" s="63">
        <f t="shared" si="30"/>
        <v>9785171610494</v>
      </c>
      <c r="D268" s="64" t="s">
        <v>38</v>
      </c>
      <c r="E268" s="65" t="s">
        <v>47</v>
      </c>
      <c r="F268" s="66" t="s">
        <v>36</v>
      </c>
      <c r="G268" s="67">
        <v>384</v>
      </c>
      <c r="H268" s="64" t="s">
        <v>2100</v>
      </c>
      <c r="I268" s="64" t="s">
        <v>4100</v>
      </c>
      <c r="J268" s="64" t="s">
        <v>2101</v>
      </c>
      <c r="K268" s="68">
        <v>2024</v>
      </c>
      <c r="L268" s="64" t="s">
        <v>29</v>
      </c>
      <c r="M268" s="64" t="s">
        <v>2102</v>
      </c>
      <c r="N268" s="64" t="s">
        <v>4101</v>
      </c>
      <c r="O268" s="64" t="s">
        <v>4102</v>
      </c>
      <c r="P268" s="64" t="s">
        <v>4103</v>
      </c>
      <c r="Q268" s="115">
        <f t="shared" si="31"/>
        <v>25.6</v>
      </c>
      <c r="R268" s="1"/>
      <c r="S268" s="108" t="str">
        <f t="shared" si="32"/>
        <v/>
      </c>
      <c r="T268" s="69" t="str">
        <f t="shared" si="33"/>
        <v>Image</v>
      </c>
      <c r="U268" s="70">
        <v>9785171610494</v>
      </c>
      <c r="V268" s="64" t="s">
        <v>2103</v>
      </c>
      <c r="W268" s="120">
        <v>25.6</v>
      </c>
      <c r="X268" s="71" t="s">
        <v>4104</v>
      </c>
      <c r="Y268" s="64" t="s">
        <v>2105</v>
      </c>
      <c r="Z268" s="64" t="s">
        <v>4105</v>
      </c>
      <c r="AA268" s="72" t="s">
        <v>38</v>
      </c>
      <c r="AB268" s="27" t="s">
        <v>2104</v>
      </c>
      <c r="AC268" s="27" t="s">
        <v>2715</v>
      </c>
      <c r="AE268" s="27" t="s">
        <v>75</v>
      </c>
      <c r="AF268" s="27" t="s">
        <v>75</v>
      </c>
      <c r="AG268" s="27" t="s">
        <v>171</v>
      </c>
      <c r="AH268" s="27">
        <v>373</v>
      </c>
    </row>
    <row r="269" spans="1:34" s="27" customFormat="1">
      <c r="A269" s="61">
        <v>91</v>
      </c>
      <c r="B269" s="62"/>
      <c r="C269" s="63">
        <f t="shared" si="30"/>
        <v>9785222398340</v>
      </c>
      <c r="D269" s="64" t="s">
        <v>38</v>
      </c>
      <c r="E269" s="65" t="s">
        <v>47</v>
      </c>
      <c r="F269" s="66" t="s">
        <v>36</v>
      </c>
      <c r="G269" s="67">
        <v>216</v>
      </c>
      <c r="H269" s="64" t="s">
        <v>2106</v>
      </c>
      <c r="I269" s="64" t="s">
        <v>2107</v>
      </c>
      <c r="J269" s="64" t="s">
        <v>4106</v>
      </c>
      <c r="K269" s="68">
        <v>2024</v>
      </c>
      <c r="L269" s="64" t="s">
        <v>1216</v>
      </c>
      <c r="M269" s="64" t="s">
        <v>2108</v>
      </c>
      <c r="N269" s="64" t="s">
        <v>2112</v>
      </c>
      <c r="O269" s="64" t="s">
        <v>2109</v>
      </c>
      <c r="P269" s="64" t="s">
        <v>4107</v>
      </c>
      <c r="Q269" s="115">
        <f t="shared" si="31"/>
        <v>40.700000000000003</v>
      </c>
      <c r="R269" s="1"/>
      <c r="S269" s="108" t="str">
        <f t="shared" si="32"/>
        <v/>
      </c>
      <c r="T269" s="69" t="str">
        <f t="shared" si="33"/>
        <v>Image</v>
      </c>
      <c r="U269" s="70">
        <v>9785222398340</v>
      </c>
      <c r="V269" s="64" t="s">
        <v>2110</v>
      </c>
      <c r="W269" s="120">
        <v>40.700000000000003</v>
      </c>
      <c r="X269" s="71" t="s">
        <v>4108</v>
      </c>
      <c r="Y269" s="64" t="s">
        <v>4109</v>
      </c>
      <c r="Z269" s="64" t="s">
        <v>4110</v>
      </c>
      <c r="AA269" s="72" t="s">
        <v>38</v>
      </c>
      <c r="AB269" s="27" t="s">
        <v>2111</v>
      </c>
      <c r="AC269" s="27" t="s">
        <v>2715</v>
      </c>
      <c r="AE269" s="27" t="s">
        <v>3404</v>
      </c>
      <c r="AF269" s="27" t="s">
        <v>1220</v>
      </c>
      <c r="AG269" s="27" t="s">
        <v>171</v>
      </c>
      <c r="AH269" s="27">
        <v>356</v>
      </c>
    </row>
    <row r="270" spans="1:34" s="27" customFormat="1">
      <c r="A270" s="61">
        <v>92</v>
      </c>
      <c r="B270" s="62"/>
      <c r="C270" s="63">
        <f t="shared" si="30"/>
        <v>9785171613815</v>
      </c>
      <c r="D270" s="64" t="s">
        <v>38</v>
      </c>
      <c r="E270" s="65" t="s">
        <v>47</v>
      </c>
      <c r="F270" s="66" t="s">
        <v>36</v>
      </c>
      <c r="G270" s="67">
        <v>416</v>
      </c>
      <c r="H270" s="64" t="s">
        <v>2113</v>
      </c>
      <c r="I270" s="64" t="s">
        <v>2114</v>
      </c>
      <c r="J270" s="64" t="s">
        <v>2115</v>
      </c>
      <c r="K270" s="68">
        <v>2024</v>
      </c>
      <c r="L270" s="64" t="s">
        <v>29</v>
      </c>
      <c r="M270" s="64" t="s">
        <v>2116</v>
      </c>
      <c r="N270" s="64" t="s">
        <v>2120</v>
      </c>
      <c r="O270" s="64" t="s">
        <v>2117</v>
      </c>
      <c r="P270" s="64" t="s">
        <v>4111</v>
      </c>
      <c r="Q270" s="115">
        <f t="shared" si="31"/>
        <v>17.7</v>
      </c>
      <c r="R270" s="1"/>
      <c r="S270" s="108" t="str">
        <f t="shared" si="32"/>
        <v/>
      </c>
      <c r="T270" s="69" t="str">
        <f t="shared" si="33"/>
        <v>Image</v>
      </c>
      <c r="U270" s="70">
        <v>9785171613815</v>
      </c>
      <c r="V270" s="64" t="s">
        <v>2118</v>
      </c>
      <c r="W270" s="120">
        <v>17.7</v>
      </c>
      <c r="X270" s="71" t="s">
        <v>4112</v>
      </c>
      <c r="Y270" s="64" t="s">
        <v>2120</v>
      </c>
      <c r="Z270" s="64" t="s">
        <v>4113</v>
      </c>
      <c r="AA270" s="72" t="s">
        <v>38</v>
      </c>
      <c r="AB270" s="27" t="s">
        <v>2119</v>
      </c>
      <c r="AC270" s="27" t="s">
        <v>2715</v>
      </c>
      <c r="AE270" s="27" t="s">
        <v>75</v>
      </c>
      <c r="AF270" s="27" t="s">
        <v>75</v>
      </c>
      <c r="AG270" s="27" t="s">
        <v>171</v>
      </c>
      <c r="AH270" s="27">
        <v>269</v>
      </c>
    </row>
    <row r="271" spans="1:34" s="27" customFormat="1">
      <c r="A271" s="61">
        <v>93</v>
      </c>
      <c r="B271" s="62"/>
      <c r="C271" s="63">
        <f t="shared" si="30"/>
        <v>9785171583033</v>
      </c>
      <c r="D271" s="64" t="s">
        <v>38</v>
      </c>
      <c r="E271" s="65" t="s">
        <v>47</v>
      </c>
      <c r="F271" s="66" t="s">
        <v>36</v>
      </c>
      <c r="G271" s="67">
        <v>416</v>
      </c>
      <c r="H271" s="64" t="s">
        <v>2113</v>
      </c>
      <c r="I271" s="64" t="s">
        <v>2121</v>
      </c>
      <c r="J271" s="64" t="s">
        <v>2122</v>
      </c>
      <c r="K271" s="68">
        <v>2024</v>
      </c>
      <c r="L271" s="64" t="s">
        <v>29</v>
      </c>
      <c r="M271" s="64" t="s">
        <v>2116</v>
      </c>
      <c r="N271" s="64" t="s">
        <v>2120</v>
      </c>
      <c r="O271" s="64" t="s">
        <v>4114</v>
      </c>
      <c r="P271" s="64" t="s">
        <v>4115</v>
      </c>
      <c r="Q271" s="115">
        <f t="shared" si="31"/>
        <v>18.899999999999999</v>
      </c>
      <c r="R271" s="1"/>
      <c r="S271" s="108" t="str">
        <f t="shared" si="32"/>
        <v/>
      </c>
      <c r="T271" s="69" t="str">
        <f t="shared" si="33"/>
        <v>Image</v>
      </c>
      <c r="U271" s="70">
        <v>9785171583033</v>
      </c>
      <c r="V271" s="64" t="s">
        <v>2123</v>
      </c>
      <c r="W271" s="120">
        <v>18.899999999999999</v>
      </c>
      <c r="X271" s="71" t="s">
        <v>4116</v>
      </c>
      <c r="Y271" s="64" t="s">
        <v>2120</v>
      </c>
      <c r="Z271" s="64" t="s">
        <v>4117</v>
      </c>
      <c r="AA271" s="72" t="s">
        <v>38</v>
      </c>
      <c r="AB271" s="27" t="s">
        <v>2124</v>
      </c>
      <c r="AC271" s="27" t="s">
        <v>2715</v>
      </c>
      <c r="AE271" s="27" t="s">
        <v>75</v>
      </c>
      <c r="AF271" s="27" t="s">
        <v>75</v>
      </c>
      <c r="AG271" s="27" t="s">
        <v>171</v>
      </c>
      <c r="AH271" s="27">
        <v>276</v>
      </c>
    </row>
    <row r="272" spans="1:34" s="27" customFormat="1">
      <c r="A272" s="61">
        <v>94</v>
      </c>
      <c r="B272" s="62"/>
      <c r="C272" s="63">
        <f t="shared" si="30"/>
        <v>9785787319019</v>
      </c>
      <c r="D272" s="64" t="s">
        <v>38</v>
      </c>
      <c r="E272" s="65" t="s">
        <v>47</v>
      </c>
      <c r="F272" s="66" t="s">
        <v>36</v>
      </c>
      <c r="G272" s="67">
        <v>544</v>
      </c>
      <c r="H272" s="64" t="s">
        <v>2125</v>
      </c>
      <c r="I272" s="64" t="s">
        <v>2126</v>
      </c>
      <c r="J272" s="64" t="s">
        <v>2127</v>
      </c>
      <c r="K272" s="68">
        <v>2023</v>
      </c>
      <c r="L272" s="64" t="s">
        <v>2128</v>
      </c>
      <c r="M272" s="64"/>
      <c r="N272" s="64" t="s">
        <v>2132</v>
      </c>
      <c r="O272" s="64" t="s">
        <v>2129</v>
      </c>
      <c r="P272" s="64" t="s">
        <v>4118</v>
      </c>
      <c r="Q272" s="115">
        <f t="shared" si="31"/>
        <v>56</v>
      </c>
      <c r="R272" s="1"/>
      <c r="S272" s="108" t="str">
        <f t="shared" si="32"/>
        <v/>
      </c>
      <c r="T272" s="69" t="str">
        <f t="shared" si="33"/>
        <v>Image</v>
      </c>
      <c r="U272" s="70">
        <v>9785787319019</v>
      </c>
      <c r="V272" s="64" t="s">
        <v>2130</v>
      </c>
      <c r="W272" s="120">
        <v>56</v>
      </c>
      <c r="X272" s="71" t="s">
        <v>4119</v>
      </c>
      <c r="Y272" s="64" t="s">
        <v>2132</v>
      </c>
      <c r="Z272" s="64" t="s">
        <v>4120</v>
      </c>
      <c r="AA272" s="72" t="s">
        <v>38</v>
      </c>
      <c r="AB272" s="27" t="s">
        <v>2131</v>
      </c>
      <c r="AC272" s="27" t="s">
        <v>2715</v>
      </c>
      <c r="AE272" s="27" t="s">
        <v>4121</v>
      </c>
      <c r="AF272" s="27" t="s">
        <v>2133</v>
      </c>
      <c r="AG272" s="27" t="s">
        <v>171</v>
      </c>
      <c r="AH272" s="27">
        <v>595</v>
      </c>
    </row>
    <row r="273" spans="1:34" s="27" customFormat="1">
      <c r="A273" s="61">
        <v>95</v>
      </c>
      <c r="B273" s="62"/>
      <c r="C273" s="63">
        <f t="shared" si="30"/>
        <v>9785995309024</v>
      </c>
      <c r="D273" s="64" t="s">
        <v>38</v>
      </c>
      <c r="E273" s="65" t="s">
        <v>65</v>
      </c>
      <c r="F273" s="66" t="s">
        <v>36</v>
      </c>
      <c r="G273" s="67">
        <v>904</v>
      </c>
      <c r="H273" s="64" t="s">
        <v>4122</v>
      </c>
      <c r="I273" s="64" t="s">
        <v>2134</v>
      </c>
      <c r="J273" s="64" t="s">
        <v>2135</v>
      </c>
      <c r="K273" s="68">
        <v>2024</v>
      </c>
      <c r="L273" s="64" t="s">
        <v>142</v>
      </c>
      <c r="M273" s="64" t="s">
        <v>2136</v>
      </c>
      <c r="N273" s="64" t="s">
        <v>4123</v>
      </c>
      <c r="O273" s="64" t="s">
        <v>2137</v>
      </c>
      <c r="P273" s="64" t="s">
        <v>4124</v>
      </c>
      <c r="Q273" s="115">
        <f t="shared" ref="Q273" si="35">ROUND(W273*(100%-Discount),1)</f>
        <v>74.7</v>
      </c>
      <c r="R273" s="1"/>
      <c r="S273" s="108" t="str">
        <f t="shared" ref="S273" si="36">IF(R273="","",R273*Q273)</f>
        <v/>
      </c>
      <c r="T273" s="69" t="str">
        <f t="shared" si="33"/>
        <v>Image</v>
      </c>
      <c r="U273" s="70">
        <v>9785995309024</v>
      </c>
      <c r="V273" s="64" t="s">
        <v>2138</v>
      </c>
      <c r="W273" s="120">
        <v>74.7</v>
      </c>
      <c r="X273" s="71" t="s">
        <v>4125</v>
      </c>
      <c r="Y273" s="64" t="s">
        <v>4126</v>
      </c>
      <c r="Z273" s="64" t="s">
        <v>4127</v>
      </c>
      <c r="AA273" s="72" t="s">
        <v>38</v>
      </c>
      <c r="AB273" s="27" t="s">
        <v>2139</v>
      </c>
      <c r="AC273" s="27" t="s">
        <v>2715</v>
      </c>
      <c r="AE273" s="27" t="s">
        <v>3692</v>
      </c>
      <c r="AF273" s="27" t="s">
        <v>3693</v>
      </c>
      <c r="AG273" s="27" t="s">
        <v>171</v>
      </c>
      <c r="AH273" s="27">
        <v>1040</v>
      </c>
    </row>
    <row r="274" spans="1:34" s="27" customFormat="1">
      <c r="A274" s="82"/>
      <c r="B274" s="73"/>
      <c r="C274" s="74"/>
      <c r="D274" s="64"/>
      <c r="E274" s="65"/>
      <c r="F274" s="66"/>
      <c r="G274" s="67"/>
      <c r="H274" s="64"/>
      <c r="I274" s="64"/>
      <c r="J274" s="64"/>
      <c r="K274" s="68"/>
      <c r="L274" s="64"/>
      <c r="M274" s="64"/>
      <c r="N274" s="64"/>
      <c r="O274" s="64"/>
      <c r="P274" s="64"/>
      <c r="Q274" s="101"/>
      <c r="R274" s="1"/>
      <c r="S274" s="108"/>
      <c r="T274" s="69"/>
      <c r="U274" s="70"/>
      <c r="V274" s="64"/>
      <c r="W274" s="120"/>
      <c r="X274" s="64"/>
      <c r="Y274" s="64"/>
      <c r="Z274" s="71"/>
      <c r="AA274" s="76"/>
    </row>
    <row r="275" spans="1:34" s="48" customFormat="1" ht="44.25" customHeight="1">
      <c r="A275" s="38" t="s">
        <v>5</v>
      </c>
      <c r="B275" s="39"/>
      <c r="C275" s="38" t="s">
        <v>15</v>
      </c>
      <c r="D275" s="38" t="s">
        <v>61</v>
      </c>
      <c r="E275" s="38" t="s">
        <v>0</v>
      </c>
      <c r="F275" s="38" t="s">
        <v>28</v>
      </c>
      <c r="G275" s="40" t="s">
        <v>21</v>
      </c>
      <c r="H275" s="38" t="s">
        <v>23</v>
      </c>
      <c r="I275" s="38" t="s">
        <v>24</v>
      </c>
      <c r="J275" s="38" t="s">
        <v>25</v>
      </c>
      <c r="K275" s="38" t="s">
        <v>3</v>
      </c>
      <c r="L275" s="40" t="s">
        <v>1</v>
      </c>
      <c r="M275" s="77" t="s">
        <v>18</v>
      </c>
      <c r="N275" s="38" t="s">
        <v>20</v>
      </c>
      <c r="O275" s="38" t="s">
        <v>2</v>
      </c>
      <c r="P275" s="38" t="s">
        <v>4</v>
      </c>
      <c r="Q275" s="102" t="str">
        <f>IF(Discount=0,"List PRICE","Net PRICE with "&amp;TEXT(Discount,"0%")&amp;" Discount")</f>
        <v>List PRICE</v>
      </c>
      <c r="R275" s="42" t="s">
        <v>7</v>
      </c>
      <c r="S275" s="106" t="s">
        <v>8</v>
      </c>
      <c r="T275" s="38" t="s">
        <v>19</v>
      </c>
      <c r="U275" s="43" t="s">
        <v>15</v>
      </c>
      <c r="V275" s="43" t="s">
        <v>22</v>
      </c>
      <c r="W275" s="120"/>
      <c r="X275" s="43" t="s">
        <v>32</v>
      </c>
      <c r="Y275" s="43" t="s">
        <v>33</v>
      </c>
      <c r="Z275" s="43" t="s">
        <v>34</v>
      </c>
      <c r="AA275" s="45" t="s">
        <v>35</v>
      </c>
    </row>
    <row r="276" spans="1:34" s="51" customFormat="1" ht="18">
      <c r="A276" s="49" t="s">
        <v>37</v>
      </c>
      <c r="B276" s="50"/>
      <c r="C276" s="49"/>
      <c r="D276" s="49"/>
      <c r="E276" s="49"/>
      <c r="F276" s="52"/>
      <c r="G276" s="53"/>
      <c r="H276" s="49"/>
      <c r="I276" s="49"/>
      <c r="J276" s="49"/>
      <c r="K276" s="49"/>
      <c r="L276" s="49"/>
      <c r="M276" s="54"/>
      <c r="N276" s="49"/>
      <c r="O276" s="49" t="s">
        <v>37</v>
      </c>
      <c r="P276" s="49"/>
      <c r="Q276" s="103"/>
      <c r="R276" s="56">
        <f>SUM(R277:R449)</f>
        <v>0</v>
      </c>
      <c r="S276" s="107">
        <f>SUM(S277:S449)</f>
        <v>0</v>
      </c>
      <c r="T276" s="79"/>
      <c r="U276" s="80"/>
      <c r="V276" s="81"/>
      <c r="W276" s="120"/>
      <c r="X276" s="58"/>
      <c r="Y276" s="58"/>
      <c r="Z276" s="58"/>
      <c r="AA276" s="59"/>
    </row>
    <row r="277" spans="1:34" s="27" customFormat="1" ht="16.2">
      <c r="A277" s="61">
        <v>1</v>
      </c>
      <c r="B277" s="62"/>
      <c r="C277" s="63">
        <f t="shared" ref="C277:C308" si="37">HYPERLINK("https://sentrumbookstore.com/catalog/books/"&amp;U277&amp;"/",U277)</f>
        <v>9785389189324</v>
      </c>
      <c r="D277" s="64" t="s">
        <v>38</v>
      </c>
      <c r="E277" s="123" t="s">
        <v>4845</v>
      </c>
      <c r="F277" s="66" t="s">
        <v>6</v>
      </c>
      <c r="G277" s="67">
        <v>600</v>
      </c>
      <c r="H277" s="64" t="s">
        <v>211</v>
      </c>
      <c r="I277" s="64" t="s">
        <v>204</v>
      </c>
      <c r="J277" s="64" t="s">
        <v>205</v>
      </c>
      <c r="K277" s="68">
        <v>2021</v>
      </c>
      <c r="L277" s="64" t="s">
        <v>39</v>
      </c>
      <c r="M277" s="64" t="s">
        <v>166</v>
      </c>
      <c r="N277" s="64" t="s">
        <v>213</v>
      </c>
      <c r="O277" s="64" t="s">
        <v>206</v>
      </c>
      <c r="P277" s="64" t="s">
        <v>207</v>
      </c>
      <c r="Q277" s="115">
        <f t="shared" ref="Q277:Q340" si="38">ROUND(W277*(100%-Discount),1)</f>
        <v>52.5</v>
      </c>
      <c r="R277" s="1"/>
      <c r="S277" s="108" t="str">
        <f t="shared" ref="S277:S340" si="39">IF(R277="","",R277*Q277)</f>
        <v/>
      </c>
      <c r="T277" s="69" t="str">
        <f t="shared" ref="T277:T308" si="40">HYPERLINK(V277,"Image")</f>
        <v>Image</v>
      </c>
      <c r="U277" s="70">
        <v>9785389189324</v>
      </c>
      <c r="V277" s="64" t="s">
        <v>208</v>
      </c>
      <c r="W277" s="120">
        <v>52.5</v>
      </c>
      <c r="X277" s="71" t="s">
        <v>210</v>
      </c>
      <c r="Y277" s="64" t="s">
        <v>217</v>
      </c>
      <c r="Z277" s="64" t="s">
        <v>4128</v>
      </c>
      <c r="AA277" s="72" t="s">
        <v>38</v>
      </c>
      <c r="AB277" s="27" t="s">
        <v>209</v>
      </c>
      <c r="AC277" s="27" t="s">
        <v>2715</v>
      </c>
      <c r="AD277" s="27">
        <v>1315507693</v>
      </c>
      <c r="AE277" s="27" t="s">
        <v>83</v>
      </c>
      <c r="AF277" s="27" t="s">
        <v>84</v>
      </c>
      <c r="AG277" s="27" t="s">
        <v>171</v>
      </c>
      <c r="AH277" s="27">
        <v>660</v>
      </c>
    </row>
    <row r="278" spans="1:34" s="27" customFormat="1" ht="16.2">
      <c r="A278" s="61">
        <v>2</v>
      </c>
      <c r="B278" s="62"/>
      <c r="C278" s="63">
        <f t="shared" si="37"/>
        <v>9785389191358</v>
      </c>
      <c r="D278" s="64" t="s">
        <v>38</v>
      </c>
      <c r="E278" s="123" t="s">
        <v>4845</v>
      </c>
      <c r="F278" s="66" t="s">
        <v>6</v>
      </c>
      <c r="G278" s="67">
        <v>544</v>
      </c>
      <c r="H278" s="64" t="s">
        <v>211</v>
      </c>
      <c r="I278" s="64" t="s">
        <v>232</v>
      </c>
      <c r="J278" s="64" t="s">
        <v>233</v>
      </c>
      <c r="K278" s="68">
        <v>2023</v>
      </c>
      <c r="L278" s="64" t="s">
        <v>39</v>
      </c>
      <c r="M278" s="64" t="s">
        <v>166</v>
      </c>
      <c r="N278" s="64" t="s">
        <v>213</v>
      </c>
      <c r="O278" s="64" t="s">
        <v>234</v>
      </c>
      <c r="P278" s="64" t="s">
        <v>235</v>
      </c>
      <c r="Q278" s="115">
        <f t="shared" si="38"/>
        <v>50.4</v>
      </c>
      <c r="R278" s="1"/>
      <c r="S278" s="108" t="str">
        <f t="shared" si="39"/>
        <v/>
      </c>
      <c r="T278" s="69" t="str">
        <f t="shared" si="40"/>
        <v>Image</v>
      </c>
      <c r="U278" s="70">
        <v>9785389191358</v>
      </c>
      <c r="V278" s="64" t="s">
        <v>236</v>
      </c>
      <c r="W278" s="120">
        <v>50.4</v>
      </c>
      <c r="X278" s="71" t="s">
        <v>238</v>
      </c>
      <c r="Y278" s="64" t="s">
        <v>217</v>
      </c>
      <c r="Z278" s="64" t="s">
        <v>4129</v>
      </c>
      <c r="AA278" s="72" t="s">
        <v>38</v>
      </c>
      <c r="AB278" s="27" t="s">
        <v>237</v>
      </c>
      <c r="AC278" s="27" t="s">
        <v>2715</v>
      </c>
      <c r="AE278" s="27" t="s">
        <v>83</v>
      </c>
      <c r="AF278" s="27" t="s">
        <v>84</v>
      </c>
      <c r="AG278" s="27" t="s">
        <v>171</v>
      </c>
      <c r="AH278" s="27">
        <v>607</v>
      </c>
    </row>
    <row r="279" spans="1:34" s="27" customFormat="1" ht="16.2">
      <c r="A279" s="61">
        <v>3</v>
      </c>
      <c r="B279" s="62"/>
      <c r="C279" s="63">
        <f t="shared" si="37"/>
        <v>9785389193833</v>
      </c>
      <c r="D279" s="64" t="s">
        <v>38</v>
      </c>
      <c r="E279" s="123" t="s">
        <v>4845</v>
      </c>
      <c r="F279" s="66" t="s">
        <v>6</v>
      </c>
      <c r="G279" s="67">
        <v>552</v>
      </c>
      <c r="H279" s="64" t="s">
        <v>211</v>
      </c>
      <c r="I279" s="64" t="s">
        <v>2657</v>
      </c>
      <c r="J279" s="64" t="s">
        <v>2658</v>
      </c>
      <c r="K279" s="68">
        <v>2021</v>
      </c>
      <c r="L279" s="64" t="s">
        <v>39</v>
      </c>
      <c r="M279" s="64" t="s">
        <v>166</v>
      </c>
      <c r="N279" s="64" t="s">
        <v>213</v>
      </c>
      <c r="O279" s="64" t="s">
        <v>2659</v>
      </c>
      <c r="P279" s="64" t="s">
        <v>4130</v>
      </c>
      <c r="Q279" s="115">
        <f t="shared" si="38"/>
        <v>51.4</v>
      </c>
      <c r="R279" s="1"/>
      <c r="S279" s="108" t="str">
        <f t="shared" si="39"/>
        <v/>
      </c>
      <c r="T279" s="69" t="str">
        <f t="shared" si="40"/>
        <v>Image</v>
      </c>
      <c r="U279" s="70">
        <v>9785389193833</v>
      </c>
      <c r="V279" s="64" t="s">
        <v>2660</v>
      </c>
      <c r="W279" s="120">
        <v>51.4</v>
      </c>
      <c r="X279" s="71" t="s">
        <v>2663</v>
      </c>
      <c r="Y279" s="64" t="s">
        <v>217</v>
      </c>
      <c r="Z279" s="64" t="s">
        <v>2662</v>
      </c>
      <c r="AA279" s="72" t="s">
        <v>38</v>
      </c>
      <c r="AB279" s="27" t="s">
        <v>2661</v>
      </c>
      <c r="AC279" s="27" t="s">
        <v>2715</v>
      </c>
      <c r="AD279" s="27">
        <v>1300753833</v>
      </c>
      <c r="AE279" s="27" t="s">
        <v>83</v>
      </c>
      <c r="AF279" s="27" t="s">
        <v>84</v>
      </c>
      <c r="AG279" s="27" t="s">
        <v>171</v>
      </c>
      <c r="AH279" s="27">
        <v>632</v>
      </c>
    </row>
    <row r="280" spans="1:34" s="27" customFormat="1" ht="16.2">
      <c r="A280" s="61">
        <v>4</v>
      </c>
      <c r="B280" s="62"/>
      <c r="C280" s="63">
        <f t="shared" si="37"/>
        <v>9785389198098</v>
      </c>
      <c r="D280" s="64" t="s">
        <v>38</v>
      </c>
      <c r="E280" s="123" t="s">
        <v>4845</v>
      </c>
      <c r="F280" s="66" t="s">
        <v>6</v>
      </c>
      <c r="G280" s="67">
        <v>544</v>
      </c>
      <c r="H280" s="64" t="s">
        <v>211</v>
      </c>
      <c r="I280" s="64" t="s">
        <v>239</v>
      </c>
      <c r="J280" s="64" t="s">
        <v>240</v>
      </c>
      <c r="K280" s="68">
        <v>2021</v>
      </c>
      <c r="L280" s="64" t="s">
        <v>39</v>
      </c>
      <c r="M280" s="64" t="s">
        <v>166</v>
      </c>
      <c r="N280" s="64" t="s">
        <v>213</v>
      </c>
      <c r="O280" s="64" t="s">
        <v>241</v>
      </c>
      <c r="P280" s="64" t="s">
        <v>4131</v>
      </c>
      <c r="Q280" s="115">
        <f t="shared" si="38"/>
        <v>50</v>
      </c>
      <c r="R280" s="1"/>
      <c r="S280" s="108" t="str">
        <f t="shared" si="39"/>
        <v/>
      </c>
      <c r="T280" s="69" t="str">
        <f t="shared" si="40"/>
        <v>Image</v>
      </c>
      <c r="U280" s="70">
        <v>9785389198098</v>
      </c>
      <c r="V280" s="64" t="s">
        <v>242</v>
      </c>
      <c r="W280" s="120">
        <v>50</v>
      </c>
      <c r="X280" s="71" t="s">
        <v>4132</v>
      </c>
      <c r="Y280" s="64" t="s">
        <v>217</v>
      </c>
      <c r="Z280" s="64" t="s">
        <v>4133</v>
      </c>
      <c r="AA280" s="72" t="s">
        <v>38</v>
      </c>
      <c r="AB280" s="27" t="s">
        <v>243</v>
      </c>
      <c r="AC280" s="27" t="s">
        <v>2715</v>
      </c>
      <c r="AE280" s="27" t="s">
        <v>83</v>
      </c>
      <c r="AF280" s="27" t="s">
        <v>84</v>
      </c>
      <c r="AG280" s="27" t="s">
        <v>171</v>
      </c>
      <c r="AH280" s="27">
        <v>599</v>
      </c>
    </row>
    <row r="281" spans="1:34" s="27" customFormat="1" ht="16.2">
      <c r="A281" s="61">
        <v>5</v>
      </c>
      <c r="B281" s="62"/>
      <c r="C281" s="63">
        <f t="shared" si="37"/>
        <v>9785389200890</v>
      </c>
      <c r="D281" s="64" t="s">
        <v>38</v>
      </c>
      <c r="E281" s="123" t="s">
        <v>4845</v>
      </c>
      <c r="F281" s="66" t="s">
        <v>6</v>
      </c>
      <c r="G281" s="67">
        <v>544</v>
      </c>
      <c r="H281" s="64" t="s">
        <v>211</v>
      </c>
      <c r="I281" s="64" t="s">
        <v>2664</v>
      </c>
      <c r="J281" s="64" t="s">
        <v>2665</v>
      </c>
      <c r="K281" s="68">
        <v>2021</v>
      </c>
      <c r="L281" s="64" t="s">
        <v>39</v>
      </c>
      <c r="M281" s="64" t="s">
        <v>166</v>
      </c>
      <c r="N281" s="64" t="s">
        <v>213</v>
      </c>
      <c r="O281" s="64" t="s">
        <v>4134</v>
      </c>
      <c r="P281" s="64" t="s">
        <v>4135</v>
      </c>
      <c r="Q281" s="115">
        <f t="shared" si="38"/>
        <v>50.2</v>
      </c>
      <c r="R281" s="1"/>
      <c r="S281" s="108" t="str">
        <f t="shared" si="39"/>
        <v/>
      </c>
      <c r="T281" s="69" t="str">
        <f t="shared" si="40"/>
        <v>Image</v>
      </c>
      <c r="U281" s="70">
        <v>9785389200890</v>
      </c>
      <c r="V281" s="64" t="s">
        <v>2666</v>
      </c>
      <c r="W281" s="120">
        <v>50.2</v>
      </c>
      <c r="X281" s="71" t="s">
        <v>2669</v>
      </c>
      <c r="Y281" s="64" t="s">
        <v>217</v>
      </c>
      <c r="Z281" s="64" t="s">
        <v>2668</v>
      </c>
      <c r="AA281" s="72" t="s">
        <v>38</v>
      </c>
      <c r="AB281" s="27" t="s">
        <v>2667</v>
      </c>
      <c r="AC281" s="27" t="s">
        <v>2715</v>
      </c>
      <c r="AE281" s="27" t="s">
        <v>83</v>
      </c>
      <c r="AF281" s="27" t="s">
        <v>84</v>
      </c>
      <c r="AG281" s="27" t="s">
        <v>171</v>
      </c>
      <c r="AH281" s="27">
        <v>603</v>
      </c>
    </row>
    <row r="282" spans="1:34" s="27" customFormat="1" ht="16.2">
      <c r="A282" s="61">
        <v>6</v>
      </c>
      <c r="B282" s="62"/>
      <c r="C282" s="63">
        <f t="shared" si="37"/>
        <v>9785389205659</v>
      </c>
      <c r="D282" s="64" t="s">
        <v>38</v>
      </c>
      <c r="E282" s="123" t="s">
        <v>4845</v>
      </c>
      <c r="F282" s="66" t="s">
        <v>6</v>
      </c>
      <c r="G282" s="67">
        <v>568</v>
      </c>
      <c r="H282" s="64" t="s">
        <v>211</v>
      </c>
      <c r="I282" s="64" t="s">
        <v>244</v>
      </c>
      <c r="J282" s="64" t="s">
        <v>245</v>
      </c>
      <c r="K282" s="68">
        <v>2022</v>
      </c>
      <c r="L282" s="64" t="s">
        <v>39</v>
      </c>
      <c r="M282" s="64" t="s">
        <v>166</v>
      </c>
      <c r="N282" s="64" t="s">
        <v>213</v>
      </c>
      <c r="O282" s="64" t="s">
        <v>246</v>
      </c>
      <c r="P282" s="64" t="s">
        <v>247</v>
      </c>
      <c r="Q282" s="115">
        <f t="shared" si="38"/>
        <v>50.7</v>
      </c>
      <c r="R282" s="1"/>
      <c r="S282" s="108" t="str">
        <f t="shared" si="39"/>
        <v/>
      </c>
      <c r="T282" s="69" t="str">
        <f t="shared" si="40"/>
        <v>Image</v>
      </c>
      <c r="U282" s="70">
        <v>9785389205659</v>
      </c>
      <c r="V282" s="64" t="s">
        <v>248</v>
      </c>
      <c r="W282" s="120">
        <v>50.7</v>
      </c>
      <c r="X282" s="71" t="s">
        <v>4136</v>
      </c>
      <c r="Y282" s="64" t="s">
        <v>217</v>
      </c>
      <c r="Z282" s="64" t="s">
        <v>4137</v>
      </c>
      <c r="AA282" s="72" t="s">
        <v>38</v>
      </c>
      <c r="AB282" s="27" t="s">
        <v>249</v>
      </c>
      <c r="AC282" s="27" t="s">
        <v>2715</v>
      </c>
      <c r="AE282" s="27" t="s">
        <v>83</v>
      </c>
      <c r="AF282" s="27" t="s">
        <v>84</v>
      </c>
      <c r="AG282" s="27" t="s">
        <v>171</v>
      </c>
      <c r="AH282" s="27">
        <v>616</v>
      </c>
    </row>
    <row r="283" spans="1:34" s="27" customFormat="1" ht="16.2">
      <c r="A283" s="61">
        <v>7</v>
      </c>
      <c r="B283" s="62"/>
      <c r="C283" s="63">
        <f t="shared" si="37"/>
        <v>9785389212978</v>
      </c>
      <c r="D283" s="64" t="s">
        <v>38</v>
      </c>
      <c r="E283" s="123" t="s">
        <v>4845</v>
      </c>
      <c r="F283" s="66" t="s">
        <v>6</v>
      </c>
      <c r="G283" s="67">
        <v>584</v>
      </c>
      <c r="H283" s="64" t="s">
        <v>211</v>
      </c>
      <c r="I283" s="64" t="s">
        <v>250</v>
      </c>
      <c r="J283" s="64" t="s">
        <v>251</v>
      </c>
      <c r="K283" s="68">
        <v>2022</v>
      </c>
      <c r="L283" s="64" t="s">
        <v>39</v>
      </c>
      <c r="M283" s="64" t="s">
        <v>166</v>
      </c>
      <c r="N283" s="64" t="s">
        <v>213</v>
      </c>
      <c r="O283" s="64" t="s">
        <v>252</v>
      </c>
      <c r="P283" s="64" t="s">
        <v>253</v>
      </c>
      <c r="Q283" s="115">
        <f t="shared" si="38"/>
        <v>51.4</v>
      </c>
      <c r="R283" s="1"/>
      <c r="S283" s="108" t="str">
        <f t="shared" si="39"/>
        <v/>
      </c>
      <c r="T283" s="69" t="str">
        <f t="shared" si="40"/>
        <v>Image</v>
      </c>
      <c r="U283" s="70">
        <v>9785389212978</v>
      </c>
      <c r="V283" s="64" t="s">
        <v>254</v>
      </c>
      <c r="W283" s="120">
        <v>51.4</v>
      </c>
      <c r="X283" s="71" t="s">
        <v>256</v>
      </c>
      <c r="Y283" s="64" t="s">
        <v>217</v>
      </c>
      <c r="Z283" s="64" t="s">
        <v>4138</v>
      </c>
      <c r="AA283" s="72" t="s">
        <v>38</v>
      </c>
      <c r="AB283" s="27" t="s">
        <v>255</v>
      </c>
      <c r="AC283" s="27" t="s">
        <v>2715</v>
      </c>
      <c r="AE283" s="27" t="s">
        <v>83</v>
      </c>
      <c r="AF283" s="27" t="s">
        <v>84</v>
      </c>
      <c r="AG283" s="27" t="s">
        <v>171</v>
      </c>
      <c r="AH283" s="27">
        <v>633</v>
      </c>
    </row>
    <row r="284" spans="1:34" s="27" customFormat="1" ht="16.2">
      <c r="A284" s="61">
        <v>8</v>
      </c>
      <c r="B284" s="62"/>
      <c r="C284" s="63">
        <f t="shared" si="37"/>
        <v>9785389214644</v>
      </c>
      <c r="D284" s="64" t="s">
        <v>38</v>
      </c>
      <c r="E284" s="123" t="s">
        <v>4845</v>
      </c>
      <c r="F284" s="66" t="s">
        <v>6</v>
      </c>
      <c r="G284" s="67">
        <v>560</v>
      </c>
      <c r="H284" s="64" t="s">
        <v>211</v>
      </c>
      <c r="I284" s="64" t="s">
        <v>257</v>
      </c>
      <c r="J284" s="64" t="s">
        <v>258</v>
      </c>
      <c r="K284" s="68">
        <v>2022</v>
      </c>
      <c r="L284" s="64" t="s">
        <v>39</v>
      </c>
      <c r="M284" s="64" t="s">
        <v>166</v>
      </c>
      <c r="N284" s="64" t="s">
        <v>213</v>
      </c>
      <c r="O284" s="64" t="s">
        <v>259</v>
      </c>
      <c r="P284" s="64" t="s">
        <v>260</v>
      </c>
      <c r="Q284" s="115">
        <f t="shared" si="38"/>
        <v>51.3</v>
      </c>
      <c r="R284" s="1"/>
      <c r="S284" s="108" t="str">
        <f t="shared" si="39"/>
        <v/>
      </c>
      <c r="T284" s="69" t="str">
        <f t="shared" si="40"/>
        <v>Image</v>
      </c>
      <c r="U284" s="70">
        <v>9785389214644</v>
      </c>
      <c r="V284" s="64" t="s">
        <v>261</v>
      </c>
      <c r="W284" s="120">
        <v>51.3</v>
      </c>
      <c r="X284" s="71" t="s">
        <v>4139</v>
      </c>
      <c r="Y284" s="64" t="s">
        <v>217</v>
      </c>
      <c r="Z284" s="64" t="s">
        <v>4140</v>
      </c>
      <c r="AA284" s="72" t="s">
        <v>38</v>
      </c>
      <c r="AB284" s="27" t="s">
        <v>262</v>
      </c>
      <c r="AC284" s="27" t="s">
        <v>2715</v>
      </c>
      <c r="AE284" s="27" t="s">
        <v>83</v>
      </c>
      <c r="AF284" s="27" t="s">
        <v>84</v>
      </c>
      <c r="AG284" s="27" t="s">
        <v>171</v>
      </c>
      <c r="AH284" s="27">
        <v>630</v>
      </c>
    </row>
    <row r="285" spans="1:34" s="27" customFormat="1" ht="16.2">
      <c r="A285" s="61">
        <v>9</v>
      </c>
      <c r="B285" s="62"/>
      <c r="C285" s="63">
        <f t="shared" si="37"/>
        <v>9785389218123</v>
      </c>
      <c r="D285" s="64" t="s">
        <v>38</v>
      </c>
      <c r="E285" s="123" t="s">
        <v>4845</v>
      </c>
      <c r="F285" s="66" t="s">
        <v>6</v>
      </c>
      <c r="G285" s="67">
        <v>560</v>
      </c>
      <c r="H285" s="64" t="s">
        <v>211</v>
      </c>
      <c r="I285" s="64" t="s">
        <v>263</v>
      </c>
      <c r="J285" s="64" t="s">
        <v>264</v>
      </c>
      <c r="K285" s="68">
        <v>2022</v>
      </c>
      <c r="L285" s="64" t="s">
        <v>39</v>
      </c>
      <c r="M285" s="64" t="s">
        <v>166</v>
      </c>
      <c r="N285" s="64" t="s">
        <v>213</v>
      </c>
      <c r="O285" s="64" t="s">
        <v>265</v>
      </c>
      <c r="P285" s="64" t="s">
        <v>266</v>
      </c>
      <c r="Q285" s="115">
        <f t="shared" si="38"/>
        <v>51</v>
      </c>
      <c r="R285" s="1"/>
      <c r="S285" s="108" t="str">
        <f t="shared" si="39"/>
        <v/>
      </c>
      <c r="T285" s="69" t="str">
        <f t="shared" si="40"/>
        <v>Image</v>
      </c>
      <c r="U285" s="70">
        <v>9785389218123</v>
      </c>
      <c r="V285" s="64" t="s">
        <v>267</v>
      </c>
      <c r="W285" s="120">
        <v>51</v>
      </c>
      <c r="X285" s="71" t="s">
        <v>4141</v>
      </c>
      <c r="Y285" s="64" t="s">
        <v>217</v>
      </c>
      <c r="Z285" s="64" t="s">
        <v>4142</v>
      </c>
      <c r="AA285" s="72" t="s">
        <v>38</v>
      </c>
      <c r="AB285" s="27" t="s">
        <v>268</v>
      </c>
      <c r="AC285" s="27" t="s">
        <v>2715</v>
      </c>
      <c r="AE285" s="27" t="s">
        <v>83</v>
      </c>
      <c r="AF285" s="27" t="s">
        <v>84</v>
      </c>
      <c r="AG285" s="27" t="s">
        <v>171</v>
      </c>
      <c r="AH285" s="27">
        <v>623</v>
      </c>
    </row>
    <row r="286" spans="1:34" s="27" customFormat="1" ht="16.2">
      <c r="A286" s="61">
        <v>10</v>
      </c>
      <c r="B286" s="62"/>
      <c r="C286" s="63">
        <f t="shared" si="37"/>
        <v>9785389220843</v>
      </c>
      <c r="D286" s="64" t="s">
        <v>38</v>
      </c>
      <c r="E286" s="123" t="s">
        <v>4845</v>
      </c>
      <c r="F286" s="66" t="s">
        <v>6</v>
      </c>
      <c r="G286" s="67">
        <v>560</v>
      </c>
      <c r="H286" s="64" t="s">
        <v>211</v>
      </c>
      <c r="I286" s="64" t="s">
        <v>4143</v>
      </c>
      <c r="J286" s="64" t="s">
        <v>212</v>
      </c>
      <c r="K286" s="68">
        <v>2023</v>
      </c>
      <c r="L286" s="64" t="s">
        <v>39</v>
      </c>
      <c r="M286" s="64" t="s">
        <v>166</v>
      </c>
      <c r="N286" s="64" t="s">
        <v>213</v>
      </c>
      <c r="O286" s="64" t="s">
        <v>4144</v>
      </c>
      <c r="P286" s="64" t="s">
        <v>214</v>
      </c>
      <c r="Q286" s="115">
        <f t="shared" si="38"/>
        <v>50.6</v>
      </c>
      <c r="R286" s="1"/>
      <c r="S286" s="108" t="str">
        <f t="shared" si="39"/>
        <v/>
      </c>
      <c r="T286" s="69" t="str">
        <f t="shared" si="40"/>
        <v>Image</v>
      </c>
      <c r="U286" s="70">
        <v>9785389220843</v>
      </c>
      <c r="V286" s="64" t="s">
        <v>215</v>
      </c>
      <c r="W286" s="120">
        <v>50.6</v>
      </c>
      <c r="X286" s="71" t="s">
        <v>4145</v>
      </c>
      <c r="Y286" s="64" t="s">
        <v>217</v>
      </c>
      <c r="Z286" s="64" t="s">
        <v>4146</v>
      </c>
      <c r="AA286" s="72" t="s">
        <v>38</v>
      </c>
      <c r="AB286" s="27" t="s">
        <v>216</v>
      </c>
      <c r="AC286" s="27" t="s">
        <v>2715</v>
      </c>
      <c r="AE286" s="27" t="s">
        <v>83</v>
      </c>
      <c r="AF286" s="27" t="s">
        <v>84</v>
      </c>
      <c r="AG286" s="27" t="s">
        <v>171</v>
      </c>
      <c r="AH286" s="27">
        <v>612</v>
      </c>
    </row>
    <row r="287" spans="1:34" s="27" customFormat="1" ht="16.2">
      <c r="A287" s="61">
        <v>11</v>
      </c>
      <c r="B287" s="62"/>
      <c r="C287" s="63">
        <f t="shared" si="37"/>
        <v>9785389222250</v>
      </c>
      <c r="D287" s="64" t="s">
        <v>38</v>
      </c>
      <c r="E287" s="123" t="s">
        <v>4845</v>
      </c>
      <c r="F287" s="66" t="s">
        <v>6</v>
      </c>
      <c r="G287" s="67">
        <v>552</v>
      </c>
      <c r="H287" s="64" t="s">
        <v>211</v>
      </c>
      <c r="I287" s="64" t="s">
        <v>4147</v>
      </c>
      <c r="J287" s="64" t="s">
        <v>218</v>
      </c>
      <c r="K287" s="68">
        <v>2023</v>
      </c>
      <c r="L287" s="64" t="s">
        <v>39</v>
      </c>
      <c r="M287" s="64" t="s">
        <v>166</v>
      </c>
      <c r="N287" s="64" t="s">
        <v>213</v>
      </c>
      <c r="O287" s="64" t="s">
        <v>4148</v>
      </c>
      <c r="P287" s="64" t="s">
        <v>219</v>
      </c>
      <c r="Q287" s="115">
        <f t="shared" si="38"/>
        <v>50.8</v>
      </c>
      <c r="R287" s="1"/>
      <c r="S287" s="108" t="str">
        <f t="shared" si="39"/>
        <v/>
      </c>
      <c r="T287" s="69" t="str">
        <f t="shared" si="40"/>
        <v>Image</v>
      </c>
      <c r="U287" s="70">
        <v>9785389222250</v>
      </c>
      <c r="V287" s="64" t="s">
        <v>220</v>
      </c>
      <c r="W287" s="120">
        <v>50.8</v>
      </c>
      <c r="X287" s="71" t="s">
        <v>4149</v>
      </c>
      <c r="Y287" s="64" t="s">
        <v>217</v>
      </c>
      <c r="Z287" s="64" t="s">
        <v>4150</v>
      </c>
      <c r="AA287" s="72" t="s">
        <v>38</v>
      </c>
      <c r="AB287" s="27" t="s">
        <v>221</v>
      </c>
      <c r="AC287" s="27" t="s">
        <v>2715</v>
      </c>
      <c r="AE287" s="27" t="s">
        <v>83</v>
      </c>
      <c r="AF287" s="27" t="s">
        <v>84</v>
      </c>
      <c r="AG287" s="27" t="s">
        <v>171</v>
      </c>
      <c r="AH287" s="27">
        <v>618</v>
      </c>
    </row>
    <row r="288" spans="1:34" s="27" customFormat="1" ht="16.2">
      <c r="A288" s="61">
        <v>12</v>
      </c>
      <c r="B288" s="62"/>
      <c r="C288" s="63">
        <f t="shared" si="37"/>
        <v>9785389224926</v>
      </c>
      <c r="D288" s="64" t="s">
        <v>38</v>
      </c>
      <c r="E288" s="123" t="s">
        <v>4845</v>
      </c>
      <c r="F288" s="66" t="s">
        <v>6</v>
      </c>
      <c r="G288" s="67">
        <v>568</v>
      </c>
      <c r="H288" s="64" t="s">
        <v>211</v>
      </c>
      <c r="I288" s="64" t="s">
        <v>222</v>
      </c>
      <c r="J288" s="64" t="s">
        <v>4151</v>
      </c>
      <c r="K288" s="68">
        <v>2023</v>
      </c>
      <c r="L288" s="64" t="s">
        <v>39</v>
      </c>
      <c r="M288" s="64" t="s">
        <v>166</v>
      </c>
      <c r="N288" s="64" t="s">
        <v>213</v>
      </c>
      <c r="O288" s="64" t="s">
        <v>4152</v>
      </c>
      <c r="P288" s="64" t="s">
        <v>4153</v>
      </c>
      <c r="Q288" s="115">
        <f t="shared" si="38"/>
        <v>50.8</v>
      </c>
      <c r="R288" s="1"/>
      <c r="S288" s="108" t="str">
        <f t="shared" si="39"/>
        <v/>
      </c>
      <c r="T288" s="69" t="str">
        <f t="shared" si="40"/>
        <v>Image</v>
      </c>
      <c r="U288" s="70">
        <v>9785389224926</v>
      </c>
      <c r="V288" s="64" t="s">
        <v>223</v>
      </c>
      <c r="W288" s="120">
        <v>50.8</v>
      </c>
      <c r="X288" s="71" t="s">
        <v>4154</v>
      </c>
      <c r="Y288" s="64" t="s">
        <v>217</v>
      </c>
      <c r="Z288" s="64" t="s">
        <v>4155</v>
      </c>
      <c r="AA288" s="72" t="s">
        <v>38</v>
      </c>
      <c r="AB288" s="27" t="s">
        <v>224</v>
      </c>
      <c r="AC288" s="27" t="s">
        <v>2715</v>
      </c>
      <c r="AE288" s="27" t="s">
        <v>83</v>
      </c>
      <c r="AF288" s="27" t="s">
        <v>84</v>
      </c>
      <c r="AG288" s="27" t="s">
        <v>171</v>
      </c>
      <c r="AH288" s="27">
        <v>618</v>
      </c>
    </row>
    <row r="289" spans="1:34" s="27" customFormat="1" ht="16.2">
      <c r="A289" s="61">
        <v>13</v>
      </c>
      <c r="B289" s="62"/>
      <c r="C289" s="63">
        <f t="shared" si="37"/>
        <v>9785389227545</v>
      </c>
      <c r="D289" s="64" t="s">
        <v>38</v>
      </c>
      <c r="E289" s="123" t="s">
        <v>4845</v>
      </c>
      <c r="F289" s="66" t="s">
        <v>6</v>
      </c>
      <c r="G289" s="67">
        <v>576</v>
      </c>
      <c r="H289" s="64" t="s">
        <v>211</v>
      </c>
      <c r="I289" s="64" t="s">
        <v>225</v>
      </c>
      <c r="J289" s="64" t="s">
        <v>226</v>
      </c>
      <c r="K289" s="68">
        <v>2024</v>
      </c>
      <c r="L289" s="64" t="s">
        <v>39</v>
      </c>
      <c r="M289" s="64" t="s">
        <v>166</v>
      </c>
      <c r="N289" s="64" t="s">
        <v>213</v>
      </c>
      <c r="O289" s="64" t="s">
        <v>227</v>
      </c>
      <c r="P289" s="64" t="s">
        <v>228</v>
      </c>
      <c r="Q289" s="115">
        <f t="shared" si="38"/>
        <v>50.9</v>
      </c>
      <c r="R289" s="1"/>
      <c r="S289" s="108" t="str">
        <f t="shared" si="39"/>
        <v/>
      </c>
      <c r="T289" s="69" t="str">
        <f t="shared" si="40"/>
        <v>Image</v>
      </c>
      <c r="U289" s="70">
        <v>9785389227545</v>
      </c>
      <c r="V289" s="64" t="s">
        <v>229</v>
      </c>
      <c r="W289" s="120">
        <v>50.9</v>
      </c>
      <c r="X289" s="71" t="s">
        <v>231</v>
      </c>
      <c r="Y289" s="64" t="s">
        <v>217</v>
      </c>
      <c r="Z289" s="64" t="s">
        <v>4156</v>
      </c>
      <c r="AA289" s="72" t="s">
        <v>38</v>
      </c>
      <c r="AB289" s="27" t="s">
        <v>230</v>
      </c>
      <c r="AC289" s="27" t="s">
        <v>2715</v>
      </c>
      <c r="AE289" s="27" t="s">
        <v>83</v>
      </c>
      <c r="AF289" s="27" t="s">
        <v>84</v>
      </c>
      <c r="AG289" s="27" t="s">
        <v>171</v>
      </c>
      <c r="AH289" s="27">
        <v>640</v>
      </c>
    </row>
    <row r="290" spans="1:34" s="27" customFormat="1" ht="16.2">
      <c r="A290" s="61">
        <v>14</v>
      </c>
      <c r="B290" s="62"/>
      <c r="C290" s="63">
        <f t="shared" si="37"/>
        <v>9785389163188</v>
      </c>
      <c r="D290" s="64" t="s">
        <v>38</v>
      </c>
      <c r="E290" s="123" t="s">
        <v>4845</v>
      </c>
      <c r="F290" s="66" t="s">
        <v>6</v>
      </c>
      <c r="G290" s="67">
        <v>608</v>
      </c>
      <c r="H290" s="64" t="s">
        <v>269</v>
      </c>
      <c r="I290" s="64" t="s">
        <v>4157</v>
      </c>
      <c r="J290" s="64" t="s">
        <v>4158</v>
      </c>
      <c r="K290" s="68">
        <v>2022</v>
      </c>
      <c r="L290" s="64" t="s">
        <v>39</v>
      </c>
      <c r="M290" s="64" t="s">
        <v>166</v>
      </c>
      <c r="N290" s="64" t="s">
        <v>272</v>
      </c>
      <c r="O290" s="64" t="s">
        <v>4159</v>
      </c>
      <c r="P290" s="64" t="s">
        <v>4160</v>
      </c>
      <c r="Q290" s="115">
        <f t="shared" si="38"/>
        <v>53.2</v>
      </c>
      <c r="R290" s="1"/>
      <c r="S290" s="108" t="str">
        <f t="shared" si="39"/>
        <v/>
      </c>
      <c r="T290" s="69" t="str">
        <f t="shared" si="40"/>
        <v>Image</v>
      </c>
      <c r="U290" s="70">
        <v>9785389163188</v>
      </c>
      <c r="V290" s="64" t="s">
        <v>4161</v>
      </c>
      <c r="W290" s="120">
        <v>53.2</v>
      </c>
      <c r="X290" s="71" t="s">
        <v>4162</v>
      </c>
      <c r="Y290" s="64" t="s">
        <v>4163</v>
      </c>
      <c r="Z290" s="64" t="s">
        <v>4164</v>
      </c>
      <c r="AA290" s="72" t="s">
        <v>38</v>
      </c>
      <c r="AB290" s="27" t="s">
        <v>4165</v>
      </c>
      <c r="AC290" s="27" t="s">
        <v>2715</v>
      </c>
      <c r="AD290" s="27">
        <v>1287677677</v>
      </c>
      <c r="AE290" s="27" t="s">
        <v>83</v>
      </c>
      <c r="AF290" s="27" t="s">
        <v>84</v>
      </c>
      <c r="AG290" s="27" t="s">
        <v>171</v>
      </c>
      <c r="AH290" s="27">
        <v>676</v>
      </c>
    </row>
    <row r="291" spans="1:34" s="27" customFormat="1" ht="16.2">
      <c r="A291" s="61">
        <v>15</v>
      </c>
      <c r="B291" s="62"/>
      <c r="C291" s="63">
        <f t="shared" si="37"/>
        <v>9785389166172</v>
      </c>
      <c r="D291" s="64" t="s">
        <v>38</v>
      </c>
      <c r="E291" s="123" t="s">
        <v>4845</v>
      </c>
      <c r="F291" s="66" t="s">
        <v>6</v>
      </c>
      <c r="G291" s="67">
        <v>576</v>
      </c>
      <c r="H291" s="64" t="s">
        <v>269</v>
      </c>
      <c r="I291" s="64" t="s">
        <v>270</v>
      </c>
      <c r="J291" s="64" t="s">
        <v>271</v>
      </c>
      <c r="K291" s="68">
        <v>2022</v>
      </c>
      <c r="L291" s="64" t="s">
        <v>39</v>
      </c>
      <c r="M291" s="64" t="s">
        <v>166</v>
      </c>
      <c r="N291" s="64" t="s">
        <v>272</v>
      </c>
      <c r="O291" s="64" t="s">
        <v>273</v>
      </c>
      <c r="P291" s="64" t="s">
        <v>274</v>
      </c>
      <c r="Q291" s="115">
        <f t="shared" si="38"/>
        <v>51.3</v>
      </c>
      <c r="R291" s="1"/>
      <c r="S291" s="108" t="str">
        <f t="shared" si="39"/>
        <v/>
      </c>
      <c r="T291" s="69" t="str">
        <f t="shared" si="40"/>
        <v>Image</v>
      </c>
      <c r="U291" s="70">
        <v>9785389166172</v>
      </c>
      <c r="V291" s="64" t="s">
        <v>275</v>
      </c>
      <c r="W291" s="120">
        <v>51.3</v>
      </c>
      <c r="X291" s="71" t="s">
        <v>4166</v>
      </c>
      <c r="Y291" s="64" t="s">
        <v>4163</v>
      </c>
      <c r="Z291" s="64" t="s">
        <v>4167</v>
      </c>
      <c r="AA291" s="72" t="s">
        <v>38</v>
      </c>
      <c r="AB291" s="27" t="s">
        <v>276</v>
      </c>
      <c r="AC291" s="27" t="s">
        <v>2715</v>
      </c>
      <c r="AD291" s="27">
        <v>1287680012</v>
      </c>
      <c r="AE291" s="27" t="s">
        <v>83</v>
      </c>
      <c r="AF291" s="27" t="s">
        <v>84</v>
      </c>
      <c r="AG291" s="27" t="s">
        <v>171</v>
      </c>
      <c r="AH291" s="27">
        <v>630</v>
      </c>
    </row>
    <row r="292" spans="1:34" s="27" customFormat="1" ht="16.2">
      <c r="A292" s="61">
        <v>16</v>
      </c>
      <c r="B292" s="62"/>
      <c r="C292" s="63">
        <f t="shared" si="37"/>
        <v>9785389169869</v>
      </c>
      <c r="D292" s="64" t="s">
        <v>38</v>
      </c>
      <c r="E292" s="123" t="s">
        <v>4845</v>
      </c>
      <c r="F292" s="66" t="s">
        <v>6</v>
      </c>
      <c r="G292" s="67">
        <v>592</v>
      </c>
      <c r="H292" s="64" t="s">
        <v>269</v>
      </c>
      <c r="I292" s="64" t="s">
        <v>277</v>
      </c>
      <c r="J292" s="64" t="s">
        <v>278</v>
      </c>
      <c r="K292" s="68">
        <v>2024</v>
      </c>
      <c r="L292" s="64" t="s">
        <v>39</v>
      </c>
      <c r="M292" s="64" t="s">
        <v>185</v>
      </c>
      <c r="N292" s="64" t="s">
        <v>272</v>
      </c>
      <c r="O292" s="64" t="s">
        <v>4168</v>
      </c>
      <c r="P292" s="64" t="s">
        <v>279</v>
      </c>
      <c r="Q292" s="115">
        <f t="shared" si="38"/>
        <v>52.1</v>
      </c>
      <c r="R292" s="1"/>
      <c r="S292" s="108" t="str">
        <f t="shared" si="39"/>
        <v/>
      </c>
      <c r="T292" s="69" t="str">
        <f t="shared" si="40"/>
        <v>Image</v>
      </c>
      <c r="U292" s="70">
        <v>9785389169869</v>
      </c>
      <c r="V292" s="64" t="s">
        <v>280</v>
      </c>
      <c r="W292" s="120">
        <v>52.1</v>
      </c>
      <c r="X292" s="71" t="s">
        <v>4169</v>
      </c>
      <c r="Y292" s="64" t="s">
        <v>4163</v>
      </c>
      <c r="Z292" s="64" t="s">
        <v>4170</v>
      </c>
      <c r="AA292" s="72" t="s">
        <v>38</v>
      </c>
      <c r="AB292" s="27" t="s">
        <v>281</v>
      </c>
      <c r="AC292" s="27" t="s">
        <v>2715</v>
      </c>
      <c r="AD292" s="27">
        <v>1287671118</v>
      </c>
      <c r="AE292" s="27" t="s">
        <v>83</v>
      </c>
      <c r="AF292" s="27" t="s">
        <v>84</v>
      </c>
      <c r="AG292" s="27" t="s">
        <v>171</v>
      </c>
      <c r="AH292" s="27">
        <v>650</v>
      </c>
    </row>
    <row r="293" spans="1:34" s="27" customFormat="1" ht="16.2">
      <c r="A293" s="61">
        <v>17</v>
      </c>
      <c r="B293" s="62"/>
      <c r="C293" s="63">
        <f t="shared" si="37"/>
        <v>9785389179639</v>
      </c>
      <c r="D293" s="64" t="s">
        <v>38</v>
      </c>
      <c r="E293" s="123" t="s">
        <v>4845</v>
      </c>
      <c r="F293" s="66" t="s">
        <v>6</v>
      </c>
      <c r="G293" s="67">
        <v>576</v>
      </c>
      <c r="H293" s="64" t="s">
        <v>269</v>
      </c>
      <c r="I293" s="64" t="s">
        <v>282</v>
      </c>
      <c r="J293" s="64" t="s">
        <v>283</v>
      </c>
      <c r="K293" s="68">
        <v>2024</v>
      </c>
      <c r="L293" s="64" t="s">
        <v>39</v>
      </c>
      <c r="M293" s="64" t="s">
        <v>166</v>
      </c>
      <c r="N293" s="64" t="s">
        <v>272</v>
      </c>
      <c r="O293" s="64" t="s">
        <v>284</v>
      </c>
      <c r="P293" s="64" t="s">
        <v>285</v>
      </c>
      <c r="Q293" s="115">
        <f t="shared" si="38"/>
        <v>51.1</v>
      </c>
      <c r="R293" s="1"/>
      <c r="S293" s="108" t="str">
        <f t="shared" si="39"/>
        <v/>
      </c>
      <c r="T293" s="69" t="str">
        <f t="shared" si="40"/>
        <v>Image</v>
      </c>
      <c r="U293" s="70">
        <v>9785389179639</v>
      </c>
      <c r="V293" s="64" t="s">
        <v>286</v>
      </c>
      <c r="W293" s="120">
        <v>51.1</v>
      </c>
      <c r="X293" s="71" t="s">
        <v>4171</v>
      </c>
      <c r="Y293" s="64" t="s">
        <v>4163</v>
      </c>
      <c r="Z293" s="64" t="s">
        <v>4172</v>
      </c>
      <c r="AA293" s="72" t="s">
        <v>38</v>
      </c>
      <c r="AB293" s="27" t="s">
        <v>287</v>
      </c>
      <c r="AC293" s="27" t="s">
        <v>2715</v>
      </c>
      <c r="AE293" s="27" t="s">
        <v>83</v>
      </c>
      <c r="AF293" s="27" t="s">
        <v>84</v>
      </c>
      <c r="AG293" s="27" t="s">
        <v>171</v>
      </c>
      <c r="AH293" s="27">
        <v>625</v>
      </c>
    </row>
    <row r="294" spans="1:34" s="27" customFormat="1" ht="16.2">
      <c r="A294" s="61">
        <v>18</v>
      </c>
      <c r="B294" s="62"/>
      <c r="C294" s="63">
        <f t="shared" si="37"/>
        <v>9785389183759</v>
      </c>
      <c r="D294" s="64" t="s">
        <v>38</v>
      </c>
      <c r="E294" s="123" t="s">
        <v>4845</v>
      </c>
      <c r="F294" s="66" t="s">
        <v>6</v>
      </c>
      <c r="G294" s="67">
        <v>600</v>
      </c>
      <c r="H294" s="64" t="s">
        <v>269</v>
      </c>
      <c r="I294" s="64" t="s">
        <v>288</v>
      </c>
      <c r="J294" s="64" t="s">
        <v>289</v>
      </c>
      <c r="K294" s="68">
        <v>2024</v>
      </c>
      <c r="L294" s="64" t="s">
        <v>39</v>
      </c>
      <c r="M294" s="64" t="s">
        <v>166</v>
      </c>
      <c r="N294" s="64" t="s">
        <v>272</v>
      </c>
      <c r="O294" s="64" t="s">
        <v>4173</v>
      </c>
      <c r="P294" s="64" t="s">
        <v>290</v>
      </c>
      <c r="Q294" s="115">
        <f t="shared" si="38"/>
        <v>51.7</v>
      </c>
      <c r="R294" s="1"/>
      <c r="S294" s="108" t="str">
        <f t="shared" si="39"/>
        <v/>
      </c>
      <c r="T294" s="69" t="str">
        <f t="shared" si="40"/>
        <v>Image</v>
      </c>
      <c r="U294" s="70">
        <v>9785389183759</v>
      </c>
      <c r="V294" s="64" t="s">
        <v>291</v>
      </c>
      <c r="W294" s="120">
        <v>51.7</v>
      </c>
      <c r="X294" s="71" t="s">
        <v>4174</v>
      </c>
      <c r="Y294" s="64" t="s">
        <v>4163</v>
      </c>
      <c r="Z294" s="64" t="s">
        <v>4175</v>
      </c>
      <c r="AA294" s="72" t="s">
        <v>38</v>
      </c>
      <c r="AB294" s="27" t="s">
        <v>292</v>
      </c>
      <c r="AC294" s="27" t="s">
        <v>2715</v>
      </c>
      <c r="AE294" s="27" t="s">
        <v>83</v>
      </c>
      <c r="AF294" s="27" t="s">
        <v>84</v>
      </c>
      <c r="AG294" s="27" t="s">
        <v>171</v>
      </c>
      <c r="AH294" s="27">
        <v>641</v>
      </c>
    </row>
    <row r="295" spans="1:34" s="27" customFormat="1" ht="16.2">
      <c r="A295" s="61">
        <v>19</v>
      </c>
      <c r="B295" s="62"/>
      <c r="C295" s="63">
        <f t="shared" si="37"/>
        <v>9785389190078</v>
      </c>
      <c r="D295" s="64" t="s">
        <v>38</v>
      </c>
      <c r="E295" s="123" t="s">
        <v>4845</v>
      </c>
      <c r="F295" s="66" t="s">
        <v>6</v>
      </c>
      <c r="G295" s="67">
        <v>624</v>
      </c>
      <c r="H295" s="64" t="s">
        <v>269</v>
      </c>
      <c r="I295" s="64" t="s">
        <v>293</v>
      </c>
      <c r="J295" s="64" t="s">
        <v>294</v>
      </c>
      <c r="K295" s="68">
        <v>2024</v>
      </c>
      <c r="L295" s="64" t="s">
        <v>39</v>
      </c>
      <c r="M295" s="64" t="s">
        <v>166</v>
      </c>
      <c r="N295" s="64" t="s">
        <v>272</v>
      </c>
      <c r="O295" s="64" t="s">
        <v>295</v>
      </c>
      <c r="P295" s="64" t="s">
        <v>296</v>
      </c>
      <c r="Q295" s="115">
        <f t="shared" si="38"/>
        <v>51</v>
      </c>
      <c r="R295" s="1"/>
      <c r="S295" s="108" t="str">
        <f t="shared" si="39"/>
        <v/>
      </c>
      <c r="T295" s="69" t="str">
        <f t="shared" si="40"/>
        <v>Image</v>
      </c>
      <c r="U295" s="70">
        <v>9785389190078</v>
      </c>
      <c r="V295" s="64" t="s">
        <v>297</v>
      </c>
      <c r="W295" s="120">
        <v>51</v>
      </c>
      <c r="X295" s="71" t="s">
        <v>4176</v>
      </c>
      <c r="Y295" s="64" t="s">
        <v>4163</v>
      </c>
      <c r="Z295" s="64" t="s">
        <v>4177</v>
      </c>
      <c r="AA295" s="72" t="s">
        <v>38</v>
      </c>
      <c r="AB295" s="27" t="s">
        <v>298</v>
      </c>
      <c r="AC295" s="27" t="s">
        <v>2715</v>
      </c>
      <c r="AE295" s="27" t="s">
        <v>83</v>
      </c>
      <c r="AF295" s="27" t="s">
        <v>84</v>
      </c>
      <c r="AG295" s="27" t="s">
        <v>171</v>
      </c>
      <c r="AH295" s="27">
        <v>622</v>
      </c>
    </row>
    <row r="296" spans="1:34" s="27" customFormat="1" ht="16.2">
      <c r="A296" s="61">
        <v>20</v>
      </c>
      <c r="B296" s="62"/>
      <c r="C296" s="63">
        <f t="shared" si="37"/>
        <v>9785389188198</v>
      </c>
      <c r="D296" s="64" t="s">
        <v>38</v>
      </c>
      <c r="E296" s="123" t="s">
        <v>4845</v>
      </c>
      <c r="F296" s="66" t="s">
        <v>6</v>
      </c>
      <c r="G296" s="67">
        <v>624</v>
      </c>
      <c r="H296" s="64" t="s">
        <v>269</v>
      </c>
      <c r="I296" s="64" t="s">
        <v>299</v>
      </c>
      <c r="J296" s="64" t="s">
        <v>300</v>
      </c>
      <c r="K296" s="68">
        <v>2023</v>
      </c>
      <c r="L296" s="64" t="s">
        <v>39</v>
      </c>
      <c r="M296" s="64" t="s">
        <v>166</v>
      </c>
      <c r="N296" s="64" t="s">
        <v>272</v>
      </c>
      <c r="O296" s="64" t="s">
        <v>301</v>
      </c>
      <c r="P296" s="64" t="s">
        <v>4178</v>
      </c>
      <c r="Q296" s="115">
        <f t="shared" si="38"/>
        <v>53.2</v>
      </c>
      <c r="R296" s="1"/>
      <c r="S296" s="108" t="str">
        <f t="shared" si="39"/>
        <v/>
      </c>
      <c r="T296" s="69" t="str">
        <f t="shared" si="40"/>
        <v>Image</v>
      </c>
      <c r="U296" s="70">
        <v>9785389188198</v>
      </c>
      <c r="V296" s="64" t="s">
        <v>302</v>
      </c>
      <c r="W296" s="120">
        <v>53.2</v>
      </c>
      <c r="X296" s="71" t="s">
        <v>4179</v>
      </c>
      <c r="Y296" s="64" t="s">
        <v>4163</v>
      </c>
      <c r="Z296" s="64" t="s">
        <v>4180</v>
      </c>
      <c r="AA296" s="72" t="s">
        <v>38</v>
      </c>
      <c r="AB296" s="27" t="s">
        <v>303</v>
      </c>
      <c r="AC296" s="27" t="s">
        <v>2715</v>
      </c>
      <c r="AE296" s="27" t="s">
        <v>83</v>
      </c>
      <c r="AF296" s="27" t="s">
        <v>84</v>
      </c>
      <c r="AG296" s="27" t="s">
        <v>171</v>
      </c>
      <c r="AH296" s="27">
        <v>675</v>
      </c>
    </row>
    <row r="297" spans="1:34" s="27" customFormat="1" ht="16.2">
      <c r="A297" s="61">
        <v>21</v>
      </c>
      <c r="B297" s="62"/>
      <c r="C297" s="63">
        <f t="shared" si="37"/>
        <v>9785389199569</v>
      </c>
      <c r="D297" s="64" t="s">
        <v>38</v>
      </c>
      <c r="E297" s="123" t="s">
        <v>4845</v>
      </c>
      <c r="F297" s="66" t="s">
        <v>6</v>
      </c>
      <c r="G297" s="67">
        <v>664</v>
      </c>
      <c r="H297" s="64" t="s">
        <v>269</v>
      </c>
      <c r="I297" s="64" t="s">
        <v>304</v>
      </c>
      <c r="J297" s="64" t="s">
        <v>305</v>
      </c>
      <c r="K297" s="68">
        <v>2021</v>
      </c>
      <c r="L297" s="64" t="s">
        <v>39</v>
      </c>
      <c r="M297" s="64" t="s">
        <v>166</v>
      </c>
      <c r="N297" s="64" t="s">
        <v>272</v>
      </c>
      <c r="O297" s="64" t="s">
        <v>306</v>
      </c>
      <c r="P297" s="64" t="s">
        <v>307</v>
      </c>
      <c r="Q297" s="115">
        <f t="shared" si="38"/>
        <v>53.9</v>
      </c>
      <c r="R297" s="1"/>
      <c r="S297" s="108" t="str">
        <f t="shared" si="39"/>
        <v/>
      </c>
      <c r="T297" s="69" t="str">
        <f t="shared" si="40"/>
        <v>Image</v>
      </c>
      <c r="U297" s="70">
        <v>9785389199569</v>
      </c>
      <c r="V297" s="64" t="s">
        <v>308</v>
      </c>
      <c r="W297" s="120">
        <v>53.9</v>
      </c>
      <c r="X297" s="71" t="s">
        <v>4181</v>
      </c>
      <c r="Y297" s="64" t="s">
        <v>4163</v>
      </c>
      <c r="Z297" s="64" t="s">
        <v>4182</v>
      </c>
      <c r="AA297" s="72" t="s">
        <v>38</v>
      </c>
      <c r="AB297" s="27" t="s">
        <v>309</v>
      </c>
      <c r="AC297" s="27" t="s">
        <v>2715</v>
      </c>
      <c r="AE297" s="27" t="s">
        <v>83</v>
      </c>
      <c r="AF297" s="27" t="s">
        <v>84</v>
      </c>
      <c r="AG297" s="27" t="s">
        <v>171</v>
      </c>
      <c r="AH297" s="27">
        <v>693</v>
      </c>
    </row>
    <row r="298" spans="1:34" s="27" customFormat="1" ht="16.2">
      <c r="A298" s="61">
        <v>22</v>
      </c>
      <c r="B298" s="62"/>
      <c r="C298" s="63">
        <f t="shared" si="37"/>
        <v>9785389204133</v>
      </c>
      <c r="D298" s="64" t="s">
        <v>38</v>
      </c>
      <c r="E298" s="123" t="s">
        <v>4845</v>
      </c>
      <c r="F298" s="66" t="s">
        <v>6</v>
      </c>
      <c r="G298" s="67">
        <v>608</v>
      </c>
      <c r="H298" s="64" t="s">
        <v>269</v>
      </c>
      <c r="I298" s="64" t="s">
        <v>310</v>
      </c>
      <c r="J298" s="64" t="s">
        <v>311</v>
      </c>
      <c r="K298" s="68">
        <v>2022</v>
      </c>
      <c r="L298" s="64" t="s">
        <v>39</v>
      </c>
      <c r="M298" s="64" t="s">
        <v>166</v>
      </c>
      <c r="N298" s="64" t="s">
        <v>272</v>
      </c>
      <c r="O298" s="64" t="s">
        <v>312</v>
      </c>
      <c r="P298" s="64" t="s">
        <v>4183</v>
      </c>
      <c r="Q298" s="115">
        <f t="shared" si="38"/>
        <v>52.2</v>
      </c>
      <c r="R298" s="1"/>
      <c r="S298" s="108" t="str">
        <f t="shared" si="39"/>
        <v/>
      </c>
      <c r="T298" s="69" t="str">
        <f t="shared" si="40"/>
        <v>Image</v>
      </c>
      <c r="U298" s="70">
        <v>9785389204133</v>
      </c>
      <c r="V298" s="64" t="s">
        <v>313</v>
      </c>
      <c r="W298" s="120">
        <v>52.2</v>
      </c>
      <c r="X298" s="71" t="s">
        <v>4184</v>
      </c>
      <c r="Y298" s="64" t="s">
        <v>4163</v>
      </c>
      <c r="Z298" s="64" t="s">
        <v>4185</v>
      </c>
      <c r="AA298" s="72" t="s">
        <v>38</v>
      </c>
      <c r="AB298" s="27" t="s">
        <v>314</v>
      </c>
      <c r="AC298" s="27" t="s">
        <v>2715</v>
      </c>
      <c r="AE298" s="27" t="s">
        <v>83</v>
      </c>
      <c r="AF298" s="27" t="s">
        <v>84</v>
      </c>
      <c r="AG298" s="27" t="s">
        <v>171</v>
      </c>
      <c r="AH298" s="27">
        <v>652</v>
      </c>
    </row>
    <row r="299" spans="1:34" s="27" customFormat="1" ht="16.2">
      <c r="A299" s="61">
        <v>23</v>
      </c>
      <c r="B299" s="62"/>
      <c r="C299" s="63">
        <f t="shared" si="37"/>
        <v>9785389210752</v>
      </c>
      <c r="D299" s="64" t="s">
        <v>38</v>
      </c>
      <c r="E299" s="123" t="s">
        <v>4845</v>
      </c>
      <c r="F299" s="66" t="s">
        <v>6</v>
      </c>
      <c r="G299" s="67">
        <v>640</v>
      </c>
      <c r="H299" s="64" t="s">
        <v>269</v>
      </c>
      <c r="I299" s="64" t="s">
        <v>4186</v>
      </c>
      <c r="J299" s="64" t="s">
        <v>315</v>
      </c>
      <c r="K299" s="68">
        <v>2022</v>
      </c>
      <c r="L299" s="64" t="s">
        <v>39</v>
      </c>
      <c r="M299" s="64" t="s">
        <v>166</v>
      </c>
      <c r="N299" s="64" t="s">
        <v>272</v>
      </c>
      <c r="O299" s="64" t="s">
        <v>316</v>
      </c>
      <c r="P299" s="64" t="s">
        <v>317</v>
      </c>
      <c r="Q299" s="115">
        <f t="shared" si="38"/>
        <v>53.7</v>
      </c>
      <c r="R299" s="1"/>
      <c r="S299" s="108" t="str">
        <f t="shared" si="39"/>
        <v/>
      </c>
      <c r="T299" s="69" t="str">
        <f t="shared" si="40"/>
        <v>Image</v>
      </c>
      <c r="U299" s="70">
        <v>9785389210752</v>
      </c>
      <c r="V299" s="64" t="s">
        <v>318</v>
      </c>
      <c r="W299" s="120">
        <v>53.7</v>
      </c>
      <c r="X299" s="71" t="s">
        <v>4187</v>
      </c>
      <c r="Y299" s="64" t="s">
        <v>4163</v>
      </c>
      <c r="Z299" s="64" t="s">
        <v>4188</v>
      </c>
      <c r="AA299" s="72" t="s">
        <v>38</v>
      </c>
      <c r="AB299" s="27" t="s">
        <v>319</v>
      </c>
      <c r="AC299" s="27" t="s">
        <v>2715</v>
      </c>
      <c r="AE299" s="27" t="s">
        <v>83</v>
      </c>
      <c r="AF299" s="27" t="s">
        <v>84</v>
      </c>
      <c r="AG299" s="27" t="s">
        <v>171</v>
      </c>
      <c r="AH299" s="27">
        <v>688</v>
      </c>
    </row>
    <row r="300" spans="1:34" s="27" customFormat="1" ht="16.2">
      <c r="A300" s="61">
        <v>24</v>
      </c>
      <c r="B300" s="62"/>
      <c r="C300" s="63">
        <f t="shared" si="37"/>
        <v>9785389213548</v>
      </c>
      <c r="D300" s="64" t="s">
        <v>38</v>
      </c>
      <c r="E300" s="123" t="s">
        <v>4845</v>
      </c>
      <c r="F300" s="66" t="s">
        <v>6</v>
      </c>
      <c r="G300" s="67">
        <v>664</v>
      </c>
      <c r="H300" s="64" t="s">
        <v>269</v>
      </c>
      <c r="I300" s="64" t="s">
        <v>4189</v>
      </c>
      <c r="J300" s="64" t="s">
        <v>320</v>
      </c>
      <c r="K300" s="68">
        <v>2022</v>
      </c>
      <c r="L300" s="64" t="s">
        <v>39</v>
      </c>
      <c r="M300" s="64" t="s">
        <v>166</v>
      </c>
      <c r="N300" s="64" t="s">
        <v>272</v>
      </c>
      <c r="O300" s="64" t="s">
        <v>321</v>
      </c>
      <c r="P300" s="64" t="s">
        <v>322</v>
      </c>
      <c r="Q300" s="115">
        <f t="shared" si="38"/>
        <v>54.1</v>
      </c>
      <c r="R300" s="1"/>
      <c r="S300" s="108" t="str">
        <f t="shared" si="39"/>
        <v/>
      </c>
      <c r="T300" s="69" t="str">
        <f t="shared" si="40"/>
        <v>Image</v>
      </c>
      <c r="U300" s="70">
        <v>9785389213548</v>
      </c>
      <c r="V300" s="64" t="s">
        <v>323</v>
      </c>
      <c r="W300" s="120">
        <v>54.1</v>
      </c>
      <c r="X300" s="71" t="s">
        <v>4190</v>
      </c>
      <c r="Y300" s="64" t="s">
        <v>4163</v>
      </c>
      <c r="Z300" s="64" t="s">
        <v>4191</v>
      </c>
      <c r="AA300" s="72" t="s">
        <v>38</v>
      </c>
      <c r="AB300" s="27" t="s">
        <v>324</v>
      </c>
      <c r="AC300" s="27" t="s">
        <v>2715</v>
      </c>
      <c r="AE300" s="27" t="s">
        <v>83</v>
      </c>
      <c r="AF300" s="27" t="s">
        <v>84</v>
      </c>
      <c r="AG300" s="27" t="s">
        <v>171</v>
      </c>
      <c r="AH300" s="27">
        <v>698</v>
      </c>
    </row>
    <row r="301" spans="1:34" s="27" customFormat="1" ht="16.2">
      <c r="A301" s="61">
        <v>25</v>
      </c>
      <c r="B301" s="62"/>
      <c r="C301" s="63">
        <f t="shared" si="37"/>
        <v>9785389220829</v>
      </c>
      <c r="D301" s="64" t="s">
        <v>38</v>
      </c>
      <c r="E301" s="123" t="s">
        <v>4845</v>
      </c>
      <c r="F301" s="66" t="s">
        <v>6</v>
      </c>
      <c r="G301" s="67">
        <v>640</v>
      </c>
      <c r="H301" s="64" t="s">
        <v>269</v>
      </c>
      <c r="I301" s="64" t="s">
        <v>4192</v>
      </c>
      <c r="J301" s="64" t="s">
        <v>325</v>
      </c>
      <c r="K301" s="68">
        <v>2023</v>
      </c>
      <c r="L301" s="64" t="s">
        <v>39</v>
      </c>
      <c r="M301" s="64" t="s">
        <v>166</v>
      </c>
      <c r="N301" s="64" t="s">
        <v>272</v>
      </c>
      <c r="O301" s="64" t="s">
        <v>326</v>
      </c>
      <c r="P301" s="64" t="s">
        <v>4193</v>
      </c>
      <c r="Q301" s="115">
        <f t="shared" si="38"/>
        <v>53.8</v>
      </c>
      <c r="R301" s="1"/>
      <c r="S301" s="108" t="str">
        <f t="shared" si="39"/>
        <v/>
      </c>
      <c r="T301" s="69" t="str">
        <f t="shared" si="40"/>
        <v>Image</v>
      </c>
      <c r="U301" s="70">
        <v>9785389220829</v>
      </c>
      <c r="V301" s="64" t="s">
        <v>327</v>
      </c>
      <c r="W301" s="120">
        <v>53.8</v>
      </c>
      <c r="X301" s="71" t="s">
        <v>4194</v>
      </c>
      <c r="Y301" s="64" t="s">
        <v>4163</v>
      </c>
      <c r="Z301" s="64" t="s">
        <v>4195</v>
      </c>
      <c r="AA301" s="72" t="s">
        <v>38</v>
      </c>
      <c r="AB301" s="27" t="s">
        <v>328</v>
      </c>
      <c r="AC301" s="27" t="s">
        <v>2715</v>
      </c>
      <c r="AE301" s="27" t="s">
        <v>83</v>
      </c>
      <c r="AF301" s="27" t="s">
        <v>84</v>
      </c>
      <c r="AG301" s="27" t="s">
        <v>171</v>
      </c>
      <c r="AH301" s="27">
        <v>691</v>
      </c>
    </row>
    <row r="302" spans="1:34" s="27" customFormat="1" ht="16.2">
      <c r="A302" s="61">
        <v>26</v>
      </c>
      <c r="B302" s="62"/>
      <c r="C302" s="63">
        <f t="shared" si="37"/>
        <v>9785389225930</v>
      </c>
      <c r="D302" s="64" t="s">
        <v>38</v>
      </c>
      <c r="E302" s="123" t="s">
        <v>4845</v>
      </c>
      <c r="F302" s="66" t="s">
        <v>6</v>
      </c>
      <c r="G302" s="67">
        <v>656</v>
      </c>
      <c r="H302" s="64" t="s">
        <v>269</v>
      </c>
      <c r="I302" s="64" t="s">
        <v>4196</v>
      </c>
      <c r="J302" s="64" t="s">
        <v>329</v>
      </c>
      <c r="K302" s="68">
        <v>2023</v>
      </c>
      <c r="L302" s="64" t="s">
        <v>39</v>
      </c>
      <c r="M302" s="64" t="s">
        <v>166</v>
      </c>
      <c r="N302" s="64" t="s">
        <v>272</v>
      </c>
      <c r="O302" s="64" t="s">
        <v>330</v>
      </c>
      <c r="P302" s="64" t="s">
        <v>4197</v>
      </c>
      <c r="Q302" s="115">
        <f t="shared" si="38"/>
        <v>54.3</v>
      </c>
      <c r="R302" s="1"/>
      <c r="S302" s="108" t="str">
        <f t="shared" si="39"/>
        <v/>
      </c>
      <c r="T302" s="69" t="str">
        <f t="shared" si="40"/>
        <v>Image</v>
      </c>
      <c r="U302" s="70">
        <v>9785389225930</v>
      </c>
      <c r="V302" s="64" t="s">
        <v>331</v>
      </c>
      <c r="W302" s="120">
        <v>54.3</v>
      </c>
      <c r="X302" s="71" t="s">
        <v>4198</v>
      </c>
      <c r="Y302" s="64" t="s">
        <v>4163</v>
      </c>
      <c r="Z302" s="64" t="s">
        <v>4199</v>
      </c>
      <c r="AA302" s="72" t="s">
        <v>38</v>
      </c>
      <c r="AB302" s="27" t="s">
        <v>332</v>
      </c>
      <c r="AC302" s="27" t="s">
        <v>2715</v>
      </c>
      <c r="AE302" s="27" t="s">
        <v>83</v>
      </c>
      <c r="AF302" s="27" t="s">
        <v>84</v>
      </c>
      <c r="AG302" s="27" t="s">
        <v>171</v>
      </c>
      <c r="AH302" s="27">
        <v>703</v>
      </c>
    </row>
    <row r="303" spans="1:34" s="27" customFormat="1" ht="16.2">
      <c r="A303" s="61">
        <v>27</v>
      </c>
      <c r="B303" s="62"/>
      <c r="C303" s="63">
        <f t="shared" si="37"/>
        <v>9785389232457</v>
      </c>
      <c r="D303" s="64" t="s">
        <v>38</v>
      </c>
      <c r="E303" s="123" t="s">
        <v>4845</v>
      </c>
      <c r="F303" s="66" t="s">
        <v>6</v>
      </c>
      <c r="G303" s="67">
        <v>672</v>
      </c>
      <c r="H303" s="64" t="s">
        <v>269</v>
      </c>
      <c r="I303" s="64" t="s">
        <v>4200</v>
      </c>
      <c r="J303" s="64" t="s">
        <v>333</v>
      </c>
      <c r="K303" s="68">
        <v>2023</v>
      </c>
      <c r="L303" s="64" t="s">
        <v>39</v>
      </c>
      <c r="M303" s="64" t="s">
        <v>166</v>
      </c>
      <c r="N303" s="64" t="s">
        <v>272</v>
      </c>
      <c r="O303" s="64" t="s">
        <v>334</v>
      </c>
      <c r="P303" s="64" t="s">
        <v>4201</v>
      </c>
      <c r="Q303" s="115">
        <f t="shared" si="38"/>
        <v>54.9</v>
      </c>
      <c r="R303" s="1"/>
      <c r="S303" s="108" t="str">
        <f t="shared" si="39"/>
        <v/>
      </c>
      <c r="T303" s="69" t="str">
        <f t="shared" si="40"/>
        <v>Image</v>
      </c>
      <c r="U303" s="70">
        <v>9785389232457</v>
      </c>
      <c r="V303" s="64" t="s">
        <v>335</v>
      </c>
      <c r="W303" s="120">
        <v>54.9</v>
      </c>
      <c r="X303" s="71" t="s">
        <v>4202</v>
      </c>
      <c r="Y303" s="64" t="s">
        <v>4163</v>
      </c>
      <c r="Z303" s="64" t="s">
        <v>4203</v>
      </c>
      <c r="AA303" s="72" t="s">
        <v>38</v>
      </c>
      <c r="AB303" s="27" t="s">
        <v>336</v>
      </c>
      <c r="AC303" s="27" t="s">
        <v>2715</v>
      </c>
      <c r="AE303" s="27" t="s">
        <v>83</v>
      </c>
      <c r="AF303" s="27" t="s">
        <v>84</v>
      </c>
      <c r="AG303" s="27" t="s">
        <v>171</v>
      </c>
      <c r="AH303" s="27">
        <v>718</v>
      </c>
    </row>
    <row r="304" spans="1:34" s="27" customFormat="1" ht="16.2">
      <c r="A304" s="61">
        <v>28</v>
      </c>
      <c r="B304" s="62"/>
      <c r="C304" s="63">
        <f t="shared" si="37"/>
        <v>9785389236516</v>
      </c>
      <c r="D304" s="64" t="s">
        <v>38</v>
      </c>
      <c r="E304" s="123" t="s">
        <v>4845</v>
      </c>
      <c r="F304" s="66" t="s">
        <v>6</v>
      </c>
      <c r="G304" s="67">
        <v>664</v>
      </c>
      <c r="H304" s="64" t="s">
        <v>269</v>
      </c>
      <c r="I304" s="64" t="s">
        <v>4204</v>
      </c>
      <c r="J304" s="64" t="s">
        <v>4205</v>
      </c>
      <c r="K304" s="68">
        <v>2023</v>
      </c>
      <c r="L304" s="64" t="s">
        <v>39</v>
      </c>
      <c r="M304" s="64" t="s">
        <v>166</v>
      </c>
      <c r="N304" s="64" t="s">
        <v>272</v>
      </c>
      <c r="O304" s="64" t="s">
        <v>337</v>
      </c>
      <c r="P304" s="64" t="s">
        <v>4206</v>
      </c>
      <c r="Q304" s="115">
        <f t="shared" si="38"/>
        <v>55</v>
      </c>
      <c r="R304" s="1"/>
      <c r="S304" s="108" t="str">
        <f t="shared" si="39"/>
        <v/>
      </c>
      <c r="T304" s="69" t="str">
        <f t="shared" si="40"/>
        <v>Image</v>
      </c>
      <c r="U304" s="70">
        <v>9785389236516</v>
      </c>
      <c r="V304" s="64" t="s">
        <v>338</v>
      </c>
      <c r="W304" s="120">
        <v>55</v>
      </c>
      <c r="X304" s="71" t="s">
        <v>4207</v>
      </c>
      <c r="Y304" s="64" t="s">
        <v>4163</v>
      </c>
      <c r="Z304" s="64" t="s">
        <v>4208</v>
      </c>
      <c r="AA304" s="72" t="s">
        <v>38</v>
      </c>
      <c r="AB304" s="27" t="s">
        <v>339</v>
      </c>
      <c r="AC304" s="27" t="s">
        <v>2715</v>
      </c>
      <c r="AE304" s="27" t="s">
        <v>83</v>
      </c>
      <c r="AF304" s="27" t="s">
        <v>84</v>
      </c>
      <c r="AG304" s="27" t="s">
        <v>171</v>
      </c>
      <c r="AH304" s="27">
        <v>721</v>
      </c>
    </row>
    <row r="305" spans="1:34" s="27" customFormat="1" ht="16.2">
      <c r="A305" s="61">
        <v>29</v>
      </c>
      <c r="B305" s="62"/>
      <c r="C305" s="63">
        <f t="shared" si="37"/>
        <v>9785389242548</v>
      </c>
      <c r="D305" s="64" t="s">
        <v>38</v>
      </c>
      <c r="E305" s="123" t="s">
        <v>4845</v>
      </c>
      <c r="F305" s="66" t="s">
        <v>6</v>
      </c>
      <c r="G305" s="67">
        <v>648</v>
      </c>
      <c r="H305" s="64" t="s">
        <v>269</v>
      </c>
      <c r="I305" s="64" t="s">
        <v>4209</v>
      </c>
      <c r="J305" s="64" t="s">
        <v>340</v>
      </c>
      <c r="K305" s="68">
        <v>2024</v>
      </c>
      <c r="L305" s="64" t="s">
        <v>39</v>
      </c>
      <c r="M305" s="64" t="s">
        <v>166</v>
      </c>
      <c r="N305" s="64" t="s">
        <v>272</v>
      </c>
      <c r="O305" s="64" t="s">
        <v>341</v>
      </c>
      <c r="P305" s="64" t="s">
        <v>342</v>
      </c>
      <c r="Q305" s="115">
        <f t="shared" si="38"/>
        <v>54.1</v>
      </c>
      <c r="R305" s="1"/>
      <c r="S305" s="108" t="str">
        <f t="shared" si="39"/>
        <v/>
      </c>
      <c r="T305" s="69" t="str">
        <f t="shared" si="40"/>
        <v>Image</v>
      </c>
      <c r="U305" s="70">
        <v>9785389242548</v>
      </c>
      <c r="V305" s="64" t="s">
        <v>343</v>
      </c>
      <c r="W305" s="120">
        <v>54.1</v>
      </c>
      <c r="X305" s="71" t="s">
        <v>4210</v>
      </c>
      <c r="Y305" s="64" t="s">
        <v>4163</v>
      </c>
      <c r="Z305" s="64" t="s">
        <v>4211</v>
      </c>
      <c r="AA305" s="72" t="s">
        <v>38</v>
      </c>
      <c r="AB305" s="27" t="s">
        <v>344</v>
      </c>
      <c r="AC305" s="27" t="s">
        <v>2715</v>
      </c>
      <c r="AE305" s="27" t="s">
        <v>83</v>
      </c>
      <c r="AF305" s="27" t="s">
        <v>84</v>
      </c>
      <c r="AG305" s="27" t="s">
        <v>171</v>
      </c>
      <c r="AH305" s="27">
        <v>698</v>
      </c>
    </row>
    <row r="306" spans="1:34" s="27" customFormat="1" ht="16.2">
      <c r="A306" s="61">
        <v>30</v>
      </c>
      <c r="B306" s="62"/>
      <c r="C306" s="63">
        <f t="shared" si="37"/>
        <v>9785389169517</v>
      </c>
      <c r="D306" s="64" t="s">
        <v>38</v>
      </c>
      <c r="E306" s="123" t="s">
        <v>4845</v>
      </c>
      <c r="F306" s="66" t="s">
        <v>6</v>
      </c>
      <c r="G306" s="67">
        <v>408</v>
      </c>
      <c r="H306" s="64" t="s">
        <v>345</v>
      </c>
      <c r="I306" s="64" t="s">
        <v>346</v>
      </c>
      <c r="J306" s="64" t="s">
        <v>347</v>
      </c>
      <c r="K306" s="68">
        <v>2021</v>
      </c>
      <c r="L306" s="64" t="s">
        <v>39</v>
      </c>
      <c r="M306" s="64" t="s">
        <v>166</v>
      </c>
      <c r="N306" s="64" t="s">
        <v>348</v>
      </c>
      <c r="O306" s="64" t="s">
        <v>4212</v>
      </c>
      <c r="P306" s="64" t="s">
        <v>349</v>
      </c>
      <c r="Q306" s="115">
        <f t="shared" si="38"/>
        <v>40.5</v>
      </c>
      <c r="R306" s="1"/>
      <c r="S306" s="108" t="str">
        <f t="shared" si="39"/>
        <v/>
      </c>
      <c r="T306" s="69" t="str">
        <f t="shared" si="40"/>
        <v>Image</v>
      </c>
      <c r="U306" s="70">
        <v>9785389169517</v>
      </c>
      <c r="V306" s="64" t="s">
        <v>350</v>
      </c>
      <c r="W306" s="120">
        <v>40.5</v>
      </c>
      <c r="X306" s="71" t="s">
        <v>4213</v>
      </c>
      <c r="Y306" s="64" t="s">
        <v>4214</v>
      </c>
      <c r="Z306" s="64" t="s">
        <v>4215</v>
      </c>
      <c r="AA306" s="72" t="s">
        <v>38</v>
      </c>
      <c r="AB306" s="27" t="s">
        <v>351</v>
      </c>
      <c r="AC306" s="27" t="s">
        <v>2715</v>
      </c>
      <c r="AE306" s="27" t="s">
        <v>83</v>
      </c>
      <c r="AF306" s="27" t="s">
        <v>84</v>
      </c>
      <c r="AG306" s="27" t="s">
        <v>171</v>
      </c>
      <c r="AH306" s="27">
        <v>471</v>
      </c>
    </row>
    <row r="307" spans="1:34" s="27" customFormat="1" ht="16.2">
      <c r="A307" s="61">
        <v>31</v>
      </c>
      <c r="B307" s="62"/>
      <c r="C307" s="63">
        <f t="shared" si="37"/>
        <v>9785389171466</v>
      </c>
      <c r="D307" s="64" t="s">
        <v>38</v>
      </c>
      <c r="E307" s="123" t="s">
        <v>4845</v>
      </c>
      <c r="F307" s="66" t="s">
        <v>6</v>
      </c>
      <c r="G307" s="67">
        <v>392</v>
      </c>
      <c r="H307" s="64" t="s">
        <v>345</v>
      </c>
      <c r="I307" s="64" t="s">
        <v>352</v>
      </c>
      <c r="J307" s="64" t="s">
        <v>353</v>
      </c>
      <c r="K307" s="68">
        <v>2021</v>
      </c>
      <c r="L307" s="64" t="s">
        <v>39</v>
      </c>
      <c r="M307" s="64" t="s">
        <v>354</v>
      </c>
      <c r="N307" s="64" t="s">
        <v>348</v>
      </c>
      <c r="O307" s="64" t="s">
        <v>355</v>
      </c>
      <c r="P307" s="64" t="s">
        <v>4216</v>
      </c>
      <c r="Q307" s="115">
        <f t="shared" si="38"/>
        <v>39.6</v>
      </c>
      <c r="R307" s="1"/>
      <c r="S307" s="108" t="str">
        <f t="shared" si="39"/>
        <v/>
      </c>
      <c r="T307" s="69" t="str">
        <f t="shared" si="40"/>
        <v>Image</v>
      </c>
      <c r="U307" s="70">
        <v>9785389171466</v>
      </c>
      <c r="V307" s="64" t="s">
        <v>356</v>
      </c>
      <c r="W307" s="120">
        <v>39.6</v>
      </c>
      <c r="X307" s="71" t="s">
        <v>4217</v>
      </c>
      <c r="Y307" s="64" t="s">
        <v>4214</v>
      </c>
      <c r="Z307" s="64" t="s">
        <v>4218</v>
      </c>
      <c r="AA307" s="72" t="s">
        <v>38</v>
      </c>
      <c r="AB307" s="27" t="s">
        <v>357</v>
      </c>
      <c r="AC307" s="27" t="s">
        <v>2715</v>
      </c>
      <c r="AE307" s="27" t="s">
        <v>83</v>
      </c>
      <c r="AF307" s="27" t="s">
        <v>84</v>
      </c>
      <c r="AG307" s="27" t="s">
        <v>171</v>
      </c>
      <c r="AH307" s="27">
        <v>450</v>
      </c>
    </row>
    <row r="308" spans="1:34" s="27" customFormat="1" ht="16.2">
      <c r="A308" s="61">
        <v>32</v>
      </c>
      <c r="B308" s="62"/>
      <c r="C308" s="63">
        <f t="shared" si="37"/>
        <v>9785389173866</v>
      </c>
      <c r="D308" s="64" t="s">
        <v>38</v>
      </c>
      <c r="E308" s="123" t="s">
        <v>4845</v>
      </c>
      <c r="F308" s="66" t="s">
        <v>6</v>
      </c>
      <c r="G308" s="67">
        <v>392</v>
      </c>
      <c r="H308" s="64" t="s">
        <v>345</v>
      </c>
      <c r="I308" s="64" t="s">
        <v>358</v>
      </c>
      <c r="J308" s="64" t="s">
        <v>359</v>
      </c>
      <c r="K308" s="68">
        <v>2021</v>
      </c>
      <c r="L308" s="64" t="s">
        <v>39</v>
      </c>
      <c r="M308" s="64" t="s">
        <v>166</v>
      </c>
      <c r="N308" s="64" t="s">
        <v>348</v>
      </c>
      <c r="O308" s="64" t="s">
        <v>360</v>
      </c>
      <c r="P308" s="64" t="s">
        <v>4219</v>
      </c>
      <c r="Q308" s="115">
        <f t="shared" si="38"/>
        <v>40</v>
      </c>
      <c r="R308" s="1"/>
      <c r="S308" s="108" t="str">
        <f t="shared" si="39"/>
        <v/>
      </c>
      <c r="T308" s="69" t="str">
        <f t="shared" si="40"/>
        <v>Image</v>
      </c>
      <c r="U308" s="70">
        <v>9785389173866</v>
      </c>
      <c r="V308" s="64" t="s">
        <v>361</v>
      </c>
      <c r="W308" s="120">
        <v>40</v>
      </c>
      <c r="X308" s="71" t="s">
        <v>4220</v>
      </c>
      <c r="Y308" s="64" t="s">
        <v>4214</v>
      </c>
      <c r="Z308" s="64" t="s">
        <v>4221</v>
      </c>
      <c r="AA308" s="72" t="s">
        <v>38</v>
      </c>
      <c r="AB308" s="27" t="s">
        <v>362</v>
      </c>
      <c r="AC308" s="27" t="s">
        <v>2715</v>
      </c>
      <c r="AE308" s="27" t="s">
        <v>83</v>
      </c>
      <c r="AF308" s="27" t="s">
        <v>84</v>
      </c>
      <c r="AG308" s="27" t="s">
        <v>171</v>
      </c>
      <c r="AH308" s="27">
        <v>460</v>
      </c>
    </row>
    <row r="309" spans="1:34" s="27" customFormat="1" ht="16.2">
      <c r="A309" s="61">
        <v>33</v>
      </c>
      <c r="B309" s="62"/>
      <c r="C309" s="63">
        <f t="shared" ref="C309:C340" si="41">HYPERLINK("https://sentrumbookstore.com/catalog/books/"&amp;U309&amp;"/",U309)</f>
        <v>9785389180413</v>
      </c>
      <c r="D309" s="64" t="s">
        <v>38</v>
      </c>
      <c r="E309" s="123" t="s">
        <v>4845</v>
      </c>
      <c r="F309" s="66" t="s">
        <v>6</v>
      </c>
      <c r="G309" s="67">
        <v>392</v>
      </c>
      <c r="H309" s="64" t="s">
        <v>345</v>
      </c>
      <c r="I309" s="64" t="s">
        <v>363</v>
      </c>
      <c r="J309" s="64" t="s">
        <v>364</v>
      </c>
      <c r="K309" s="68">
        <v>2022</v>
      </c>
      <c r="L309" s="64" t="s">
        <v>39</v>
      </c>
      <c r="M309" s="64" t="s">
        <v>166</v>
      </c>
      <c r="N309" s="64" t="s">
        <v>348</v>
      </c>
      <c r="O309" s="64" t="s">
        <v>365</v>
      </c>
      <c r="P309" s="64" t="s">
        <v>366</v>
      </c>
      <c r="Q309" s="115">
        <f t="shared" si="38"/>
        <v>39.700000000000003</v>
      </c>
      <c r="R309" s="1"/>
      <c r="S309" s="108" t="str">
        <f t="shared" si="39"/>
        <v/>
      </c>
      <c r="T309" s="69" t="str">
        <f t="shared" ref="T309:T340" si="42">HYPERLINK(V309,"Image")</f>
        <v>Image</v>
      </c>
      <c r="U309" s="70">
        <v>9785389180413</v>
      </c>
      <c r="V309" s="64" t="s">
        <v>367</v>
      </c>
      <c r="W309" s="120">
        <v>39.700000000000003</v>
      </c>
      <c r="X309" s="71" t="s">
        <v>4222</v>
      </c>
      <c r="Y309" s="64" t="s">
        <v>4214</v>
      </c>
      <c r="Z309" s="64" t="s">
        <v>4223</v>
      </c>
      <c r="AA309" s="72" t="s">
        <v>38</v>
      </c>
      <c r="AB309" s="27" t="s">
        <v>368</v>
      </c>
      <c r="AC309" s="27" t="s">
        <v>2715</v>
      </c>
      <c r="AE309" s="27" t="s">
        <v>83</v>
      </c>
      <c r="AF309" s="27" t="s">
        <v>84</v>
      </c>
      <c r="AG309" s="27" t="s">
        <v>171</v>
      </c>
      <c r="AH309" s="27">
        <v>453</v>
      </c>
    </row>
    <row r="310" spans="1:34" s="27" customFormat="1" ht="16.2">
      <c r="A310" s="61">
        <v>34</v>
      </c>
      <c r="B310" s="62"/>
      <c r="C310" s="63">
        <f t="shared" si="41"/>
        <v>9785389185012</v>
      </c>
      <c r="D310" s="64" t="s">
        <v>38</v>
      </c>
      <c r="E310" s="123" t="s">
        <v>4845</v>
      </c>
      <c r="F310" s="66" t="s">
        <v>6</v>
      </c>
      <c r="G310" s="67">
        <v>392</v>
      </c>
      <c r="H310" s="64" t="s">
        <v>345</v>
      </c>
      <c r="I310" s="64" t="s">
        <v>369</v>
      </c>
      <c r="J310" s="64" t="s">
        <v>370</v>
      </c>
      <c r="K310" s="68">
        <v>2022</v>
      </c>
      <c r="L310" s="64" t="s">
        <v>39</v>
      </c>
      <c r="M310" s="64" t="s">
        <v>166</v>
      </c>
      <c r="N310" s="64" t="s">
        <v>348</v>
      </c>
      <c r="O310" s="64" t="s">
        <v>371</v>
      </c>
      <c r="P310" s="64" t="s">
        <v>372</v>
      </c>
      <c r="Q310" s="115">
        <f t="shared" si="38"/>
        <v>39.799999999999997</v>
      </c>
      <c r="R310" s="1"/>
      <c r="S310" s="108" t="str">
        <f t="shared" si="39"/>
        <v/>
      </c>
      <c r="T310" s="69" t="str">
        <f t="shared" si="42"/>
        <v>Image</v>
      </c>
      <c r="U310" s="70">
        <v>9785389185012</v>
      </c>
      <c r="V310" s="64" t="s">
        <v>373</v>
      </c>
      <c r="W310" s="120">
        <v>39.799999999999997</v>
      </c>
      <c r="X310" s="71" t="s">
        <v>4224</v>
      </c>
      <c r="Y310" s="64" t="s">
        <v>4214</v>
      </c>
      <c r="Z310" s="64" t="s">
        <v>4225</v>
      </c>
      <c r="AA310" s="72" t="s">
        <v>38</v>
      </c>
      <c r="AB310" s="27" t="s">
        <v>374</v>
      </c>
      <c r="AC310" s="27" t="s">
        <v>2715</v>
      </c>
      <c r="AE310" s="27" t="s">
        <v>83</v>
      </c>
      <c r="AF310" s="27" t="s">
        <v>84</v>
      </c>
      <c r="AG310" s="27" t="s">
        <v>171</v>
      </c>
      <c r="AH310" s="27">
        <v>454</v>
      </c>
    </row>
    <row r="311" spans="1:34" s="27" customFormat="1" ht="16.2">
      <c r="A311" s="61">
        <v>35</v>
      </c>
      <c r="B311" s="62"/>
      <c r="C311" s="63">
        <f t="shared" si="41"/>
        <v>9785389193826</v>
      </c>
      <c r="D311" s="64" t="s">
        <v>38</v>
      </c>
      <c r="E311" s="123" t="s">
        <v>4845</v>
      </c>
      <c r="F311" s="66" t="s">
        <v>6</v>
      </c>
      <c r="G311" s="67">
        <v>408</v>
      </c>
      <c r="H311" s="64" t="s">
        <v>345</v>
      </c>
      <c r="I311" s="64" t="s">
        <v>4226</v>
      </c>
      <c r="J311" s="64" t="s">
        <v>2670</v>
      </c>
      <c r="K311" s="68">
        <v>2021</v>
      </c>
      <c r="L311" s="64" t="s">
        <v>39</v>
      </c>
      <c r="M311" s="64" t="s">
        <v>166</v>
      </c>
      <c r="N311" s="64" t="s">
        <v>348</v>
      </c>
      <c r="O311" s="64" t="s">
        <v>4227</v>
      </c>
      <c r="P311" s="64" t="s">
        <v>2671</v>
      </c>
      <c r="Q311" s="115">
        <f t="shared" si="38"/>
        <v>40.1</v>
      </c>
      <c r="R311" s="1"/>
      <c r="S311" s="108" t="str">
        <f t="shared" si="39"/>
        <v/>
      </c>
      <c r="T311" s="69" t="str">
        <f t="shared" si="42"/>
        <v>Image</v>
      </c>
      <c r="U311" s="70">
        <v>9785389193826</v>
      </c>
      <c r="V311" s="64" t="s">
        <v>2672</v>
      </c>
      <c r="W311" s="120">
        <v>40.1</v>
      </c>
      <c r="X311" s="71" t="s">
        <v>4228</v>
      </c>
      <c r="Y311" s="64" t="s">
        <v>4214</v>
      </c>
      <c r="Z311" s="64" t="s">
        <v>2674</v>
      </c>
      <c r="AA311" s="72" t="s">
        <v>38</v>
      </c>
      <c r="AB311" s="27" t="s">
        <v>2673</v>
      </c>
      <c r="AC311" s="27" t="s">
        <v>2715</v>
      </c>
      <c r="AE311" s="27" t="s">
        <v>83</v>
      </c>
      <c r="AF311" s="27" t="s">
        <v>84</v>
      </c>
      <c r="AG311" s="27" t="s">
        <v>171</v>
      </c>
      <c r="AH311" s="27">
        <v>461</v>
      </c>
    </row>
    <row r="312" spans="1:34" s="27" customFormat="1" ht="16.2">
      <c r="A312" s="61">
        <v>36</v>
      </c>
      <c r="B312" s="62"/>
      <c r="C312" s="63">
        <f t="shared" si="41"/>
        <v>9785389198104</v>
      </c>
      <c r="D312" s="64" t="s">
        <v>38</v>
      </c>
      <c r="E312" s="123" t="s">
        <v>4845</v>
      </c>
      <c r="F312" s="66" t="s">
        <v>6</v>
      </c>
      <c r="G312" s="67">
        <v>400</v>
      </c>
      <c r="H312" s="64" t="s">
        <v>345</v>
      </c>
      <c r="I312" s="64" t="s">
        <v>375</v>
      </c>
      <c r="J312" s="64" t="s">
        <v>376</v>
      </c>
      <c r="K312" s="68">
        <v>2021</v>
      </c>
      <c r="L312" s="64" t="s">
        <v>39</v>
      </c>
      <c r="M312" s="64" t="s">
        <v>166</v>
      </c>
      <c r="N312" s="64" t="s">
        <v>348</v>
      </c>
      <c r="O312" s="64" t="s">
        <v>377</v>
      </c>
      <c r="P312" s="64" t="s">
        <v>378</v>
      </c>
      <c r="Q312" s="115">
        <f t="shared" si="38"/>
        <v>39.799999999999997</v>
      </c>
      <c r="R312" s="1"/>
      <c r="S312" s="108" t="str">
        <f t="shared" si="39"/>
        <v/>
      </c>
      <c r="T312" s="69" t="str">
        <f t="shared" si="42"/>
        <v>Image</v>
      </c>
      <c r="U312" s="70">
        <v>9785389198104</v>
      </c>
      <c r="V312" s="64" t="s">
        <v>379</v>
      </c>
      <c r="W312" s="120">
        <v>39.799999999999997</v>
      </c>
      <c r="X312" s="71" t="s">
        <v>4229</v>
      </c>
      <c r="Y312" s="64" t="s">
        <v>4214</v>
      </c>
      <c r="Z312" s="64" t="s">
        <v>4230</v>
      </c>
      <c r="AA312" s="72" t="s">
        <v>38</v>
      </c>
      <c r="AB312" s="27" t="s">
        <v>380</v>
      </c>
      <c r="AC312" s="27" t="s">
        <v>2715</v>
      </c>
      <c r="AE312" s="27" t="s">
        <v>83</v>
      </c>
      <c r="AF312" s="27" t="s">
        <v>84</v>
      </c>
      <c r="AG312" s="27" t="s">
        <v>171</v>
      </c>
      <c r="AH312" s="27">
        <v>455</v>
      </c>
    </row>
    <row r="313" spans="1:34" s="27" customFormat="1" ht="16.2">
      <c r="A313" s="61">
        <v>37</v>
      </c>
      <c r="B313" s="62"/>
      <c r="C313" s="63">
        <f t="shared" si="41"/>
        <v>9785389204102</v>
      </c>
      <c r="D313" s="64" t="s">
        <v>38</v>
      </c>
      <c r="E313" s="123" t="s">
        <v>4845</v>
      </c>
      <c r="F313" s="66" t="s">
        <v>6</v>
      </c>
      <c r="G313" s="67">
        <v>392</v>
      </c>
      <c r="H313" s="64" t="s">
        <v>345</v>
      </c>
      <c r="I313" s="64" t="s">
        <v>381</v>
      </c>
      <c r="J313" s="64" t="s">
        <v>382</v>
      </c>
      <c r="K313" s="68">
        <v>2022</v>
      </c>
      <c r="L313" s="64" t="s">
        <v>39</v>
      </c>
      <c r="M313" s="64" t="s">
        <v>166</v>
      </c>
      <c r="N313" s="64" t="s">
        <v>348</v>
      </c>
      <c r="O313" s="64" t="s">
        <v>383</v>
      </c>
      <c r="P313" s="64" t="s">
        <v>384</v>
      </c>
      <c r="Q313" s="115">
        <f t="shared" si="38"/>
        <v>39.6</v>
      </c>
      <c r="R313" s="1"/>
      <c r="S313" s="108" t="str">
        <f t="shared" si="39"/>
        <v/>
      </c>
      <c r="T313" s="69" t="str">
        <f t="shared" si="42"/>
        <v>Image</v>
      </c>
      <c r="U313" s="70">
        <v>9785389204102</v>
      </c>
      <c r="V313" s="64" t="s">
        <v>385</v>
      </c>
      <c r="W313" s="120">
        <v>39.6</v>
      </c>
      <c r="X313" s="71" t="s">
        <v>4231</v>
      </c>
      <c r="Y313" s="64" t="s">
        <v>4214</v>
      </c>
      <c r="Z313" s="64" t="s">
        <v>4232</v>
      </c>
      <c r="AA313" s="72" t="s">
        <v>38</v>
      </c>
      <c r="AB313" s="27" t="s">
        <v>386</v>
      </c>
      <c r="AC313" s="27" t="s">
        <v>2715</v>
      </c>
      <c r="AE313" s="27" t="s">
        <v>83</v>
      </c>
      <c r="AF313" s="27" t="s">
        <v>84</v>
      </c>
      <c r="AG313" s="27" t="s">
        <v>171</v>
      </c>
      <c r="AH313" s="27">
        <v>451</v>
      </c>
    </row>
    <row r="314" spans="1:34" s="27" customFormat="1" ht="16.2">
      <c r="A314" s="61">
        <v>38</v>
      </c>
      <c r="B314" s="62"/>
      <c r="C314" s="63">
        <f t="shared" si="41"/>
        <v>9785389208704</v>
      </c>
      <c r="D314" s="64" t="s">
        <v>38</v>
      </c>
      <c r="E314" s="123" t="s">
        <v>4845</v>
      </c>
      <c r="F314" s="66" t="s">
        <v>6</v>
      </c>
      <c r="G314" s="67">
        <v>384</v>
      </c>
      <c r="H314" s="64" t="s">
        <v>345</v>
      </c>
      <c r="I314" s="64" t="s">
        <v>387</v>
      </c>
      <c r="J314" s="64" t="s">
        <v>388</v>
      </c>
      <c r="K314" s="68">
        <v>2022</v>
      </c>
      <c r="L314" s="64" t="s">
        <v>39</v>
      </c>
      <c r="M314" s="64" t="s">
        <v>166</v>
      </c>
      <c r="N314" s="64" t="s">
        <v>348</v>
      </c>
      <c r="O314" s="64" t="s">
        <v>389</v>
      </c>
      <c r="P314" s="64" t="s">
        <v>4233</v>
      </c>
      <c r="Q314" s="115">
        <f t="shared" si="38"/>
        <v>39.4</v>
      </c>
      <c r="R314" s="1"/>
      <c r="S314" s="108" t="str">
        <f t="shared" si="39"/>
        <v/>
      </c>
      <c r="T314" s="69" t="str">
        <f t="shared" si="42"/>
        <v>Image</v>
      </c>
      <c r="U314" s="70">
        <v>9785389208704</v>
      </c>
      <c r="V314" s="64" t="s">
        <v>390</v>
      </c>
      <c r="W314" s="120">
        <v>39.4</v>
      </c>
      <c r="X314" s="71" t="s">
        <v>4234</v>
      </c>
      <c r="Y314" s="64" t="s">
        <v>4214</v>
      </c>
      <c r="Z314" s="64" t="s">
        <v>4235</v>
      </c>
      <c r="AA314" s="72" t="s">
        <v>38</v>
      </c>
      <c r="AB314" s="27" t="s">
        <v>391</v>
      </c>
      <c r="AC314" s="27" t="s">
        <v>2715</v>
      </c>
      <c r="AE314" s="27" t="s">
        <v>83</v>
      </c>
      <c r="AF314" s="27" t="s">
        <v>84</v>
      </c>
      <c r="AG314" s="27" t="s">
        <v>171</v>
      </c>
      <c r="AH314" s="27">
        <v>446</v>
      </c>
    </row>
    <row r="315" spans="1:34" s="27" customFormat="1" ht="16.2">
      <c r="A315" s="61">
        <v>39</v>
      </c>
      <c r="B315" s="62"/>
      <c r="C315" s="63">
        <f t="shared" si="41"/>
        <v>9785389212985</v>
      </c>
      <c r="D315" s="64" t="s">
        <v>38</v>
      </c>
      <c r="E315" s="123" t="s">
        <v>4845</v>
      </c>
      <c r="F315" s="66" t="s">
        <v>6</v>
      </c>
      <c r="G315" s="67">
        <v>400</v>
      </c>
      <c r="H315" s="64" t="s">
        <v>345</v>
      </c>
      <c r="I315" s="64" t="s">
        <v>4236</v>
      </c>
      <c r="J315" s="64" t="s">
        <v>392</v>
      </c>
      <c r="K315" s="68">
        <v>2022</v>
      </c>
      <c r="L315" s="64" t="s">
        <v>2862</v>
      </c>
      <c r="M315" s="64" t="s">
        <v>166</v>
      </c>
      <c r="N315" s="64" t="s">
        <v>348</v>
      </c>
      <c r="O315" s="64" t="s">
        <v>393</v>
      </c>
      <c r="P315" s="64" t="s">
        <v>394</v>
      </c>
      <c r="Q315" s="115">
        <f t="shared" si="38"/>
        <v>40.1</v>
      </c>
      <c r="R315" s="1"/>
      <c r="S315" s="108" t="str">
        <f t="shared" si="39"/>
        <v/>
      </c>
      <c r="T315" s="69" t="str">
        <f t="shared" si="42"/>
        <v>Image</v>
      </c>
      <c r="U315" s="70">
        <v>9785389212985</v>
      </c>
      <c r="V315" s="64" t="s">
        <v>395</v>
      </c>
      <c r="W315" s="120">
        <v>40.1</v>
      </c>
      <c r="X315" s="71" t="s">
        <v>4237</v>
      </c>
      <c r="Y315" s="64" t="s">
        <v>4214</v>
      </c>
      <c r="Z315" s="64" t="s">
        <v>4238</v>
      </c>
      <c r="AA315" s="72" t="s">
        <v>38</v>
      </c>
      <c r="AB315" s="27" t="s">
        <v>396</v>
      </c>
      <c r="AC315" s="27" t="s">
        <v>2715</v>
      </c>
      <c r="AE315" s="27" t="s">
        <v>2867</v>
      </c>
      <c r="AF315" s="27" t="s">
        <v>2868</v>
      </c>
      <c r="AG315" s="27" t="s">
        <v>171</v>
      </c>
      <c r="AH315" s="27">
        <v>461</v>
      </c>
    </row>
    <row r="316" spans="1:34" s="27" customFormat="1" ht="16.2">
      <c r="A316" s="61">
        <v>40</v>
      </c>
      <c r="B316" s="62"/>
      <c r="C316" s="63">
        <f t="shared" si="41"/>
        <v>9785389214934</v>
      </c>
      <c r="D316" s="64" t="s">
        <v>38</v>
      </c>
      <c r="E316" s="123" t="s">
        <v>4845</v>
      </c>
      <c r="F316" s="66" t="s">
        <v>6</v>
      </c>
      <c r="G316" s="67">
        <v>400</v>
      </c>
      <c r="H316" s="64" t="s">
        <v>345</v>
      </c>
      <c r="I316" s="64" t="s">
        <v>4239</v>
      </c>
      <c r="J316" s="64" t="s">
        <v>397</v>
      </c>
      <c r="K316" s="68">
        <v>2022</v>
      </c>
      <c r="L316" s="64" t="s">
        <v>39</v>
      </c>
      <c r="M316" s="64" t="s">
        <v>166</v>
      </c>
      <c r="N316" s="64" t="s">
        <v>348</v>
      </c>
      <c r="O316" s="64" t="s">
        <v>398</v>
      </c>
      <c r="P316" s="64" t="s">
        <v>399</v>
      </c>
      <c r="Q316" s="115">
        <f t="shared" si="38"/>
        <v>41.2</v>
      </c>
      <c r="R316" s="1"/>
      <c r="S316" s="108" t="str">
        <f t="shared" si="39"/>
        <v/>
      </c>
      <c r="T316" s="69" t="str">
        <f t="shared" si="42"/>
        <v>Image</v>
      </c>
      <c r="U316" s="70">
        <v>9785389214934</v>
      </c>
      <c r="V316" s="64" t="s">
        <v>400</v>
      </c>
      <c r="W316" s="120">
        <v>41.2</v>
      </c>
      <c r="X316" s="71" t="s">
        <v>4240</v>
      </c>
      <c r="Y316" s="64" t="s">
        <v>4214</v>
      </c>
      <c r="Z316" s="64" t="s">
        <v>4241</v>
      </c>
      <c r="AA316" s="72" t="s">
        <v>38</v>
      </c>
      <c r="AB316" s="27" t="s">
        <v>401</v>
      </c>
      <c r="AC316" s="27" t="s">
        <v>2715</v>
      </c>
      <c r="AE316" s="27" t="s">
        <v>83</v>
      </c>
      <c r="AF316" s="27" t="s">
        <v>84</v>
      </c>
      <c r="AG316" s="27" t="s">
        <v>171</v>
      </c>
      <c r="AH316" s="27">
        <v>489</v>
      </c>
    </row>
    <row r="317" spans="1:34" s="27" customFormat="1" ht="16.2">
      <c r="A317" s="61">
        <v>41</v>
      </c>
      <c r="B317" s="62"/>
      <c r="C317" s="63">
        <f t="shared" si="41"/>
        <v>9785389220126</v>
      </c>
      <c r="D317" s="64" t="s">
        <v>38</v>
      </c>
      <c r="E317" s="123" t="s">
        <v>4845</v>
      </c>
      <c r="F317" s="66" t="s">
        <v>6</v>
      </c>
      <c r="G317" s="67">
        <v>392</v>
      </c>
      <c r="H317" s="64" t="s">
        <v>345</v>
      </c>
      <c r="I317" s="64" t="s">
        <v>4242</v>
      </c>
      <c r="J317" s="64" t="s">
        <v>402</v>
      </c>
      <c r="K317" s="68">
        <v>2022</v>
      </c>
      <c r="L317" s="64" t="s">
        <v>39</v>
      </c>
      <c r="M317" s="64" t="s">
        <v>166</v>
      </c>
      <c r="N317" s="64" t="s">
        <v>348</v>
      </c>
      <c r="O317" s="64" t="s">
        <v>403</v>
      </c>
      <c r="P317" s="64" t="s">
        <v>404</v>
      </c>
      <c r="Q317" s="115">
        <f t="shared" si="38"/>
        <v>39.9</v>
      </c>
      <c r="R317" s="1"/>
      <c r="S317" s="108" t="str">
        <f t="shared" si="39"/>
        <v/>
      </c>
      <c r="T317" s="69" t="str">
        <f t="shared" si="42"/>
        <v>Image</v>
      </c>
      <c r="U317" s="70">
        <v>9785389220126</v>
      </c>
      <c r="V317" s="64" t="s">
        <v>405</v>
      </c>
      <c r="W317" s="120">
        <v>39.9</v>
      </c>
      <c r="X317" s="71" t="s">
        <v>4243</v>
      </c>
      <c r="Y317" s="64" t="s">
        <v>4214</v>
      </c>
      <c r="Z317" s="64" t="s">
        <v>4244</v>
      </c>
      <c r="AA317" s="72" t="s">
        <v>38</v>
      </c>
      <c r="AB317" s="27" t="s">
        <v>406</v>
      </c>
      <c r="AC317" s="27" t="s">
        <v>2715</v>
      </c>
      <c r="AE317" s="27" t="s">
        <v>83</v>
      </c>
      <c r="AF317" s="27" t="s">
        <v>84</v>
      </c>
      <c r="AG317" s="27" t="s">
        <v>171</v>
      </c>
      <c r="AH317" s="27">
        <v>458</v>
      </c>
    </row>
    <row r="318" spans="1:34" s="27" customFormat="1" ht="16.2">
      <c r="A318" s="61">
        <v>42</v>
      </c>
      <c r="B318" s="62"/>
      <c r="C318" s="63">
        <f t="shared" si="41"/>
        <v>9785389227170</v>
      </c>
      <c r="D318" s="64" t="s">
        <v>38</v>
      </c>
      <c r="E318" s="123" t="s">
        <v>4845</v>
      </c>
      <c r="F318" s="66" t="s">
        <v>6</v>
      </c>
      <c r="G318" s="67">
        <v>400</v>
      </c>
      <c r="H318" s="64" t="s">
        <v>345</v>
      </c>
      <c r="I318" s="64" t="s">
        <v>4245</v>
      </c>
      <c r="J318" s="64" t="s">
        <v>407</v>
      </c>
      <c r="K318" s="68">
        <v>2023</v>
      </c>
      <c r="L318" s="64" t="s">
        <v>39</v>
      </c>
      <c r="M318" s="64" t="s">
        <v>166</v>
      </c>
      <c r="N318" s="64" t="s">
        <v>348</v>
      </c>
      <c r="O318" s="64" t="s">
        <v>408</v>
      </c>
      <c r="P318" s="64" t="s">
        <v>4246</v>
      </c>
      <c r="Q318" s="115">
        <f t="shared" si="38"/>
        <v>39.9</v>
      </c>
      <c r="R318" s="1"/>
      <c r="S318" s="108" t="str">
        <f t="shared" si="39"/>
        <v/>
      </c>
      <c r="T318" s="69" t="str">
        <f t="shared" si="42"/>
        <v>Image</v>
      </c>
      <c r="U318" s="70">
        <v>9785389227170</v>
      </c>
      <c r="V318" s="64" t="s">
        <v>409</v>
      </c>
      <c r="W318" s="120">
        <v>39.9</v>
      </c>
      <c r="X318" s="71" t="s">
        <v>4247</v>
      </c>
      <c r="Y318" s="64" t="s">
        <v>4214</v>
      </c>
      <c r="Z318" s="64" t="s">
        <v>4248</v>
      </c>
      <c r="AA318" s="72" t="s">
        <v>38</v>
      </c>
      <c r="AB318" s="27" t="s">
        <v>410</v>
      </c>
      <c r="AC318" s="27" t="s">
        <v>2715</v>
      </c>
      <c r="AE318" s="27" t="s">
        <v>83</v>
      </c>
      <c r="AF318" s="27" t="s">
        <v>84</v>
      </c>
      <c r="AG318" s="27" t="s">
        <v>171</v>
      </c>
      <c r="AH318" s="27">
        <v>456</v>
      </c>
    </row>
    <row r="319" spans="1:34" s="27" customFormat="1" ht="16.2">
      <c r="A319" s="61">
        <v>43</v>
      </c>
      <c r="B319" s="62"/>
      <c r="C319" s="63">
        <f t="shared" si="41"/>
        <v>9785389232440</v>
      </c>
      <c r="D319" s="64" t="s">
        <v>38</v>
      </c>
      <c r="E319" s="123" t="s">
        <v>4845</v>
      </c>
      <c r="F319" s="66" t="s">
        <v>6</v>
      </c>
      <c r="G319" s="67">
        <v>376</v>
      </c>
      <c r="H319" s="64" t="s">
        <v>345</v>
      </c>
      <c r="I319" s="64" t="s">
        <v>4249</v>
      </c>
      <c r="J319" s="64" t="s">
        <v>411</v>
      </c>
      <c r="K319" s="68">
        <v>2023</v>
      </c>
      <c r="L319" s="64" t="s">
        <v>2862</v>
      </c>
      <c r="M319" s="64" t="s">
        <v>166</v>
      </c>
      <c r="N319" s="64" t="s">
        <v>348</v>
      </c>
      <c r="O319" s="64" t="s">
        <v>412</v>
      </c>
      <c r="P319" s="64" t="s">
        <v>413</v>
      </c>
      <c r="Q319" s="115">
        <f t="shared" si="38"/>
        <v>39.299999999999997</v>
      </c>
      <c r="R319" s="1"/>
      <c r="S319" s="108" t="str">
        <f t="shared" si="39"/>
        <v/>
      </c>
      <c r="T319" s="69" t="str">
        <f t="shared" si="42"/>
        <v>Image</v>
      </c>
      <c r="U319" s="70">
        <v>9785389232440</v>
      </c>
      <c r="V319" s="64" t="s">
        <v>414</v>
      </c>
      <c r="W319" s="120">
        <v>39.299999999999997</v>
      </c>
      <c r="X319" s="71" t="s">
        <v>4250</v>
      </c>
      <c r="Y319" s="64" t="s">
        <v>4214</v>
      </c>
      <c r="Z319" s="64" t="s">
        <v>4251</v>
      </c>
      <c r="AA319" s="72" t="s">
        <v>38</v>
      </c>
      <c r="AB319" s="27" t="s">
        <v>415</v>
      </c>
      <c r="AC319" s="27" t="s">
        <v>2715</v>
      </c>
      <c r="AE319" s="27" t="s">
        <v>2867</v>
      </c>
      <c r="AF319" s="27" t="s">
        <v>2868</v>
      </c>
      <c r="AG319" s="27" t="s">
        <v>171</v>
      </c>
      <c r="AH319" s="27">
        <v>442</v>
      </c>
    </row>
    <row r="320" spans="1:34" s="27" customFormat="1" ht="16.2">
      <c r="A320" s="61">
        <v>44</v>
      </c>
      <c r="B320" s="62"/>
      <c r="C320" s="63">
        <f t="shared" si="41"/>
        <v>9785389236493</v>
      </c>
      <c r="D320" s="64" t="s">
        <v>38</v>
      </c>
      <c r="E320" s="123" t="s">
        <v>4845</v>
      </c>
      <c r="F320" s="66" t="s">
        <v>6</v>
      </c>
      <c r="G320" s="67">
        <v>392</v>
      </c>
      <c r="H320" s="64" t="s">
        <v>345</v>
      </c>
      <c r="I320" s="64" t="s">
        <v>4252</v>
      </c>
      <c r="J320" s="64" t="s">
        <v>416</v>
      </c>
      <c r="K320" s="68">
        <v>2023</v>
      </c>
      <c r="L320" s="64" t="s">
        <v>2862</v>
      </c>
      <c r="M320" s="64" t="s">
        <v>166</v>
      </c>
      <c r="N320" s="64" t="s">
        <v>348</v>
      </c>
      <c r="O320" s="64" t="s">
        <v>417</v>
      </c>
      <c r="P320" s="64" t="s">
        <v>418</v>
      </c>
      <c r="Q320" s="115">
        <f t="shared" si="38"/>
        <v>39.799999999999997</v>
      </c>
      <c r="R320" s="1"/>
      <c r="S320" s="108" t="str">
        <f t="shared" si="39"/>
        <v/>
      </c>
      <c r="T320" s="69" t="str">
        <f t="shared" si="42"/>
        <v>Image</v>
      </c>
      <c r="U320" s="70">
        <v>9785389236493</v>
      </c>
      <c r="V320" s="64" t="s">
        <v>419</v>
      </c>
      <c r="W320" s="120">
        <v>39.799999999999997</v>
      </c>
      <c r="X320" s="71" t="s">
        <v>4253</v>
      </c>
      <c r="Y320" s="64" t="s">
        <v>4214</v>
      </c>
      <c r="Z320" s="64" t="s">
        <v>4254</v>
      </c>
      <c r="AA320" s="72" t="s">
        <v>38</v>
      </c>
      <c r="AB320" s="27" t="s">
        <v>420</v>
      </c>
      <c r="AC320" s="27" t="s">
        <v>2715</v>
      </c>
      <c r="AE320" s="27" t="s">
        <v>2867</v>
      </c>
      <c r="AF320" s="27" t="s">
        <v>2868</v>
      </c>
      <c r="AG320" s="27" t="s">
        <v>171</v>
      </c>
      <c r="AH320" s="27">
        <v>454</v>
      </c>
    </row>
    <row r="321" spans="1:34" s="27" customFormat="1" ht="16.2">
      <c r="A321" s="61">
        <v>45</v>
      </c>
      <c r="B321" s="62"/>
      <c r="C321" s="63">
        <f t="shared" si="41"/>
        <v>9785389239715</v>
      </c>
      <c r="D321" s="64" t="s">
        <v>38</v>
      </c>
      <c r="E321" s="123" t="s">
        <v>4845</v>
      </c>
      <c r="F321" s="66" t="s">
        <v>6</v>
      </c>
      <c r="G321" s="67">
        <v>440</v>
      </c>
      <c r="H321" s="64" t="s">
        <v>345</v>
      </c>
      <c r="I321" s="64" t="s">
        <v>4255</v>
      </c>
      <c r="J321" s="64" t="s">
        <v>421</v>
      </c>
      <c r="K321" s="68">
        <v>2024</v>
      </c>
      <c r="L321" s="64" t="s">
        <v>2862</v>
      </c>
      <c r="M321" s="64" t="s">
        <v>166</v>
      </c>
      <c r="N321" s="64" t="s">
        <v>348</v>
      </c>
      <c r="O321" s="64" t="s">
        <v>422</v>
      </c>
      <c r="P321" s="64" t="s">
        <v>4256</v>
      </c>
      <c r="Q321" s="115">
        <f t="shared" si="38"/>
        <v>41.4</v>
      </c>
      <c r="R321" s="1"/>
      <c r="S321" s="108" t="str">
        <f t="shared" si="39"/>
        <v/>
      </c>
      <c r="T321" s="69" t="str">
        <f t="shared" si="42"/>
        <v>Image</v>
      </c>
      <c r="U321" s="70">
        <v>9785389239715</v>
      </c>
      <c r="V321" s="64" t="s">
        <v>423</v>
      </c>
      <c r="W321" s="120">
        <v>41.4</v>
      </c>
      <c r="X321" s="71" t="s">
        <v>4257</v>
      </c>
      <c r="Y321" s="64" t="s">
        <v>4214</v>
      </c>
      <c r="Z321" s="64" t="s">
        <v>4258</v>
      </c>
      <c r="AA321" s="72" t="s">
        <v>38</v>
      </c>
      <c r="AB321" s="27" t="s">
        <v>424</v>
      </c>
      <c r="AC321" s="27" t="s">
        <v>2715</v>
      </c>
      <c r="AE321" s="27" t="s">
        <v>2867</v>
      </c>
      <c r="AF321" s="27" t="s">
        <v>2868</v>
      </c>
      <c r="AG321" s="27" t="s">
        <v>171</v>
      </c>
      <c r="AH321" s="27">
        <v>494</v>
      </c>
    </row>
    <row r="322" spans="1:34" s="27" customFormat="1" ht="16.2">
      <c r="A322" s="61">
        <v>46</v>
      </c>
      <c r="B322" s="62"/>
      <c r="C322" s="63">
        <f t="shared" si="41"/>
        <v>9785389247550</v>
      </c>
      <c r="D322" s="64" t="s">
        <v>38</v>
      </c>
      <c r="E322" s="123" t="s">
        <v>4845</v>
      </c>
      <c r="F322" s="66" t="s">
        <v>6</v>
      </c>
      <c r="G322" s="67">
        <v>392</v>
      </c>
      <c r="H322" s="64" t="s">
        <v>345</v>
      </c>
      <c r="I322" s="64" t="s">
        <v>4259</v>
      </c>
      <c r="J322" s="64" t="s">
        <v>4260</v>
      </c>
      <c r="K322" s="68">
        <v>2024</v>
      </c>
      <c r="L322" s="64" t="s">
        <v>2862</v>
      </c>
      <c r="M322" s="64" t="s">
        <v>166</v>
      </c>
      <c r="N322" s="64" t="s">
        <v>348</v>
      </c>
      <c r="O322" s="64" t="s">
        <v>425</v>
      </c>
      <c r="P322" s="64" t="s">
        <v>4261</v>
      </c>
      <c r="Q322" s="115">
        <f t="shared" si="38"/>
        <v>39.799999999999997</v>
      </c>
      <c r="R322" s="1"/>
      <c r="S322" s="108" t="str">
        <f t="shared" si="39"/>
        <v/>
      </c>
      <c r="T322" s="69" t="str">
        <f t="shared" si="42"/>
        <v>Image</v>
      </c>
      <c r="U322" s="70">
        <v>9785389247550</v>
      </c>
      <c r="V322" s="64" t="s">
        <v>426</v>
      </c>
      <c r="W322" s="120">
        <v>39.799999999999997</v>
      </c>
      <c r="X322" s="71" t="s">
        <v>4262</v>
      </c>
      <c r="Y322" s="64" t="s">
        <v>4214</v>
      </c>
      <c r="Z322" s="64" t="s">
        <v>4263</v>
      </c>
      <c r="AA322" s="72" t="s">
        <v>38</v>
      </c>
      <c r="AB322" s="27" t="s">
        <v>427</v>
      </c>
      <c r="AC322" s="27" t="s">
        <v>2715</v>
      </c>
      <c r="AE322" s="27" t="s">
        <v>2867</v>
      </c>
      <c r="AF322" s="27" t="s">
        <v>2868</v>
      </c>
      <c r="AG322" s="27" t="s">
        <v>171</v>
      </c>
      <c r="AH322" s="27">
        <v>461</v>
      </c>
    </row>
    <row r="323" spans="1:34" s="27" customFormat="1" ht="16.2">
      <c r="A323" s="61">
        <v>47</v>
      </c>
      <c r="B323" s="62"/>
      <c r="C323" s="63">
        <f t="shared" si="41"/>
        <v>9785604723593</v>
      </c>
      <c r="D323" s="64" t="s">
        <v>38</v>
      </c>
      <c r="E323" s="123" t="s">
        <v>4845</v>
      </c>
      <c r="F323" s="66" t="s">
        <v>6</v>
      </c>
      <c r="G323" s="67">
        <v>212</v>
      </c>
      <c r="H323" s="64" t="s">
        <v>428</v>
      </c>
      <c r="I323" s="64" t="s">
        <v>429</v>
      </c>
      <c r="J323" s="64" t="s">
        <v>430</v>
      </c>
      <c r="K323" s="68">
        <v>2022</v>
      </c>
      <c r="L323" s="64" t="s">
        <v>432</v>
      </c>
      <c r="M323" s="64" t="s">
        <v>431</v>
      </c>
      <c r="N323" s="64" t="s">
        <v>433</v>
      </c>
      <c r="O323" s="64" t="s">
        <v>434</v>
      </c>
      <c r="P323" s="64" t="s">
        <v>435</v>
      </c>
      <c r="Q323" s="115">
        <f t="shared" si="38"/>
        <v>36</v>
      </c>
      <c r="R323" s="1"/>
      <c r="S323" s="108" t="str">
        <f t="shared" si="39"/>
        <v/>
      </c>
      <c r="T323" s="69" t="str">
        <f t="shared" si="42"/>
        <v>Image</v>
      </c>
      <c r="U323" s="70">
        <v>9785604723593</v>
      </c>
      <c r="V323" s="64" t="s">
        <v>436</v>
      </c>
      <c r="W323" s="120">
        <v>36</v>
      </c>
      <c r="X323" s="71" t="s">
        <v>4264</v>
      </c>
      <c r="Y323" s="64" t="s">
        <v>4265</v>
      </c>
      <c r="Z323" s="64" t="s">
        <v>4266</v>
      </c>
      <c r="AA323" s="72" t="s">
        <v>38</v>
      </c>
      <c r="AB323" s="27" t="s">
        <v>437</v>
      </c>
      <c r="AC323" s="27" t="s">
        <v>2715</v>
      </c>
      <c r="AE323" s="27" t="s">
        <v>438</v>
      </c>
      <c r="AF323" s="27" t="s">
        <v>439</v>
      </c>
      <c r="AG323" s="27" t="s">
        <v>171</v>
      </c>
      <c r="AH323" s="27">
        <v>222</v>
      </c>
    </row>
    <row r="324" spans="1:34" s="27" customFormat="1" ht="16.2">
      <c r="A324" s="61">
        <v>48</v>
      </c>
      <c r="B324" s="62"/>
      <c r="C324" s="63">
        <f t="shared" si="41"/>
        <v>9785907539846</v>
      </c>
      <c r="D324" s="64" t="s">
        <v>38</v>
      </c>
      <c r="E324" s="123" t="s">
        <v>4845</v>
      </c>
      <c r="F324" s="66" t="s">
        <v>6</v>
      </c>
      <c r="G324" s="67">
        <v>194</v>
      </c>
      <c r="H324" s="64" t="s">
        <v>428</v>
      </c>
      <c r="I324" s="64" t="s">
        <v>440</v>
      </c>
      <c r="J324" s="64" t="s">
        <v>441</v>
      </c>
      <c r="K324" s="68">
        <v>2023</v>
      </c>
      <c r="L324" s="64" t="s">
        <v>432</v>
      </c>
      <c r="M324" s="64" t="s">
        <v>431</v>
      </c>
      <c r="N324" s="64" t="s">
        <v>433</v>
      </c>
      <c r="O324" s="64" t="s">
        <v>442</v>
      </c>
      <c r="P324" s="64" t="s">
        <v>443</v>
      </c>
      <c r="Q324" s="115">
        <f t="shared" si="38"/>
        <v>35.700000000000003</v>
      </c>
      <c r="R324" s="1"/>
      <c r="S324" s="108" t="str">
        <f t="shared" si="39"/>
        <v/>
      </c>
      <c r="T324" s="69" t="str">
        <f t="shared" si="42"/>
        <v>Image</v>
      </c>
      <c r="U324" s="70">
        <v>9785907539846</v>
      </c>
      <c r="V324" s="64" t="s">
        <v>444</v>
      </c>
      <c r="W324" s="120">
        <v>35.700000000000003</v>
      </c>
      <c r="X324" s="71" t="s">
        <v>4267</v>
      </c>
      <c r="Y324" s="64" t="s">
        <v>4265</v>
      </c>
      <c r="Z324" s="64" t="s">
        <v>4268</v>
      </c>
      <c r="AA324" s="72" t="s">
        <v>38</v>
      </c>
      <c r="AB324" s="27" t="s">
        <v>445</v>
      </c>
      <c r="AC324" s="27" t="s">
        <v>2715</v>
      </c>
      <c r="AE324" s="27" t="s">
        <v>438</v>
      </c>
      <c r="AF324" s="27" t="s">
        <v>439</v>
      </c>
      <c r="AG324" s="27" t="s">
        <v>171</v>
      </c>
      <c r="AH324" s="27">
        <v>215</v>
      </c>
    </row>
    <row r="325" spans="1:34" s="27" customFormat="1" ht="16.2">
      <c r="A325" s="61">
        <v>49</v>
      </c>
      <c r="B325" s="62"/>
      <c r="C325" s="63">
        <f t="shared" si="41"/>
        <v>9785907539006</v>
      </c>
      <c r="D325" s="64" t="s">
        <v>38</v>
      </c>
      <c r="E325" s="123" t="s">
        <v>4845</v>
      </c>
      <c r="F325" s="66" t="s">
        <v>6</v>
      </c>
      <c r="G325" s="67">
        <v>194</v>
      </c>
      <c r="H325" s="64" t="s">
        <v>428</v>
      </c>
      <c r="I325" s="64" t="s">
        <v>446</v>
      </c>
      <c r="J325" s="64" t="s">
        <v>447</v>
      </c>
      <c r="K325" s="68">
        <v>2022</v>
      </c>
      <c r="L325" s="64" t="s">
        <v>432</v>
      </c>
      <c r="M325" s="64" t="s">
        <v>431</v>
      </c>
      <c r="N325" s="64" t="s">
        <v>433</v>
      </c>
      <c r="O325" s="64" t="s">
        <v>448</v>
      </c>
      <c r="P325" s="64" t="s">
        <v>449</v>
      </c>
      <c r="Q325" s="115">
        <f t="shared" si="38"/>
        <v>35.299999999999997</v>
      </c>
      <c r="R325" s="1"/>
      <c r="S325" s="108" t="str">
        <f t="shared" si="39"/>
        <v/>
      </c>
      <c r="T325" s="69" t="str">
        <f t="shared" si="42"/>
        <v>Image</v>
      </c>
      <c r="U325" s="70">
        <v>9785907539006</v>
      </c>
      <c r="V325" s="64" t="s">
        <v>450</v>
      </c>
      <c r="W325" s="120">
        <v>35.299999999999997</v>
      </c>
      <c r="X325" s="71" t="s">
        <v>4269</v>
      </c>
      <c r="Y325" s="64" t="s">
        <v>4265</v>
      </c>
      <c r="Z325" s="64" t="s">
        <v>4270</v>
      </c>
      <c r="AA325" s="72" t="s">
        <v>38</v>
      </c>
      <c r="AB325" s="27" t="s">
        <v>451</v>
      </c>
      <c r="AC325" s="27" t="s">
        <v>2715</v>
      </c>
      <c r="AE325" s="27" t="s">
        <v>438</v>
      </c>
      <c r="AF325" s="27" t="s">
        <v>439</v>
      </c>
      <c r="AG325" s="27" t="s">
        <v>171</v>
      </c>
      <c r="AH325" s="27">
        <v>205</v>
      </c>
    </row>
    <row r="326" spans="1:34" s="27" customFormat="1" ht="16.2">
      <c r="A326" s="61">
        <v>50</v>
      </c>
      <c r="B326" s="62"/>
      <c r="C326" s="63">
        <f t="shared" si="41"/>
        <v>9785907539013</v>
      </c>
      <c r="D326" s="64" t="s">
        <v>38</v>
      </c>
      <c r="E326" s="123" t="s">
        <v>4845</v>
      </c>
      <c r="F326" s="66" t="s">
        <v>6</v>
      </c>
      <c r="G326" s="67">
        <v>194</v>
      </c>
      <c r="H326" s="64" t="s">
        <v>428</v>
      </c>
      <c r="I326" s="64" t="s">
        <v>452</v>
      </c>
      <c r="J326" s="64" t="s">
        <v>453</v>
      </c>
      <c r="K326" s="68">
        <v>2022</v>
      </c>
      <c r="L326" s="64" t="s">
        <v>432</v>
      </c>
      <c r="M326" s="64" t="s">
        <v>431</v>
      </c>
      <c r="N326" s="64" t="s">
        <v>433</v>
      </c>
      <c r="O326" s="64" t="s">
        <v>454</v>
      </c>
      <c r="P326" s="64" t="s">
        <v>4271</v>
      </c>
      <c r="Q326" s="115">
        <f t="shared" si="38"/>
        <v>35.4</v>
      </c>
      <c r="R326" s="1"/>
      <c r="S326" s="108" t="str">
        <f t="shared" si="39"/>
        <v/>
      </c>
      <c r="T326" s="69" t="str">
        <f t="shared" si="42"/>
        <v>Image</v>
      </c>
      <c r="U326" s="70">
        <v>9785907539013</v>
      </c>
      <c r="V326" s="64" t="s">
        <v>455</v>
      </c>
      <c r="W326" s="120">
        <v>35.4</v>
      </c>
      <c r="X326" s="71" t="s">
        <v>4272</v>
      </c>
      <c r="Y326" s="64" t="s">
        <v>4265</v>
      </c>
      <c r="Z326" s="64" t="s">
        <v>4273</v>
      </c>
      <c r="AA326" s="72" t="s">
        <v>38</v>
      </c>
      <c r="AB326" s="27" t="s">
        <v>456</v>
      </c>
      <c r="AC326" s="27" t="s">
        <v>2715</v>
      </c>
      <c r="AE326" s="27" t="s">
        <v>438</v>
      </c>
      <c r="AF326" s="27" t="s">
        <v>439</v>
      </c>
      <c r="AG326" s="27" t="s">
        <v>171</v>
      </c>
      <c r="AH326" s="27">
        <v>206</v>
      </c>
    </row>
    <row r="327" spans="1:34" s="27" customFormat="1" ht="16.2">
      <c r="A327" s="61">
        <v>51</v>
      </c>
      <c r="B327" s="62"/>
      <c r="C327" s="63">
        <f t="shared" si="41"/>
        <v>9785907539426</v>
      </c>
      <c r="D327" s="64" t="s">
        <v>38</v>
      </c>
      <c r="E327" s="123" t="s">
        <v>4845</v>
      </c>
      <c r="F327" s="66" t="s">
        <v>6</v>
      </c>
      <c r="G327" s="67">
        <v>186</v>
      </c>
      <c r="H327" s="64" t="s">
        <v>428</v>
      </c>
      <c r="I327" s="64" t="s">
        <v>457</v>
      </c>
      <c r="J327" s="64" t="s">
        <v>458</v>
      </c>
      <c r="K327" s="68">
        <v>2022</v>
      </c>
      <c r="L327" s="64" t="s">
        <v>432</v>
      </c>
      <c r="M327" s="64" t="s">
        <v>431</v>
      </c>
      <c r="N327" s="64" t="s">
        <v>433</v>
      </c>
      <c r="O327" s="64" t="s">
        <v>459</v>
      </c>
      <c r="P327" s="64" t="s">
        <v>460</v>
      </c>
      <c r="Q327" s="115">
        <f t="shared" si="38"/>
        <v>35.1</v>
      </c>
      <c r="R327" s="1"/>
      <c r="S327" s="108" t="str">
        <f t="shared" si="39"/>
        <v/>
      </c>
      <c r="T327" s="69" t="str">
        <f t="shared" si="42"/>
        <v>Image</v>
      </c>
      <c r="U327" s="70">
        <v>9785907539426</v>
      </c>
      <c r="V327" s="64" t="s">
        <v>461</v>
      </c>
      <c r="W327" s="120">
        <v>35.1</v>
      </c>
      <c r="X327" s="71" t="s">
        <v>4274</v>
      </c>
      <c r="Y327" s="64" t="s">
        <v>4265</v>
      </c>
      <c r="Z327" s="64" t="s">
        <v>4275</v>
      </c>
      <c r="AA327" s="72" t="s">
        <v>38</v>
      </c>
      <c r="AB327" s="27" t="s">
        <v>462</v>
      </c>
      <c r="AC327" s="27" t="s">
        <v>2715</v>
      </c>
      <c r="AE327" s="27" t="s">
        <v>438</v>
      </c>
      <c r="AF327" s="27" t="s">
        <v>439</v>
      </c>
      <c r="AG327" s="27" t="s">
        <v>171</v>
      </c>
      <c r="AH327" s="27">
        <v>199</v>
      </c>
    </row>
    <row r="328" spans="1:34" s="27" customFormat="1" ht="16.2">
      <c r="A328" s="61">
        <v>52</v>
      </c>
      <c r="B328" s="62"/>
      <c r="C328" s="63">
        <f t="shared" si="41"/>
        <v>9785907539433</v>
      </c>
      <c r="D328" s="64" t="s">
        <v>38</v>
      </c>
      <c r="E328" s="123" t="s">
        <v>4845</v>
      </c>
      <c r="F328" s="66" t="s">
        <v>6</v>
      </c>
      <c r="G328" s="67">
        <v>202</v>
      </c>
      <c r="H328" s="64" t="s">
        <v>428</v>
      </c>
      <c r="I328" s="64" t="s">
        <v>463</v>
      </c>
      <c r="J328" s="64" t="s">
        <v>464</v>
      </c>
      <c r="K328" s="68">
        <v>2022</v>
      </c>
      <c r="L328" s="64" t="s">
        <v>432</v>
      </c>
      <c r="M328" s="64" t="s">
        <v>431</v>
      </c>
      <c r="N328" s="64" t="s">
        <v>433</v>
      </c>
      <c r="O328" s="64" t="s">
        <v>465</v>
      </c>
      <c r="P328" s="64" t="s">
        <v>466</v>
      </c>
      <c r="Q328" s="115">
        <f t="shared" si="38"/>
        <v>35.700000000000003</v>
      </c>
      <c r="R328" s="1"/>
      <c r="S328" s="108" t="str">
        <f t="shared" si="39"/>
        <v/>
      </c>
      <c r="T328" s="69" t="str">
        <f t="shared" si="42"/>
        <v>Image</v>
      </c>
      <c r="U328" s="70">
        <v>9785907539433</v>
      </c>
      <c r="V328" s="64" t="s">
        <v>467</v>
      </c>
      <c r="W328" s="120">
        <v>35.700000000000003</v>
      </c>
      <c r="X328" s="71" t="s">
        <v>4276</v>
      </c>
      <c r="Y328" s="64" t="s">
        <v>4265</v>
      </c>
      <c r="Z328" s="64" t="s">
        <v>4277</v>
      </c>
      <c r="AA328" s="72" t="s">
        <v>38</v>
      </c>
      <c r="AB328" s="27" t="s">
        <v>468</v>
      </c>
      <c r="AC328" s="27" t="s">
        <v>2715</v>
      </c>
      <c r="AE328" s="27" t="s">
        <v>438</v>
      </c>
      <c r="AF328" s="27" t="s">
        <v>439</v>
      </c>
      <c r="AG328" s="27" t="s">
        <v>171</v>
      </c>
      <c r="AH328" s="27">
        <v>214</v>
      </c>
    </row>
    <row r="329" spans="1:34" s="27" customFormat="1" ht="16.2">
      <c r="A329" s="61">
        <v>53</v>
      </c>
      <c r="B329" s="62"/>
      <c r="C329" s="63">
        <f t="shared" si="41"/>
        <v>9785907539440</v>
      </c>
      <c r="D329" s="64" t="s">
        <v>38</v>
      </c>
      <c r="E329" s="123" t="s">
        <v>4845</v>
      </c>
      <c r="F329" s="66" t="s">
        <v>6</v>
      </c>
      <c r="G329" s="67">
        <v>202</v>
      </c>
      <c r="H329" s="64" t="s">
        <v>428</v>
      </c>
      <c r="I329" s="64" t="s">
        <v>469</v>
      </c>
      <c r="J329" s="64" t="s">
        <v>470</v>
      </c>
      <c r="K329" s="68">
        <v>2022</v>
      </c>
      <c r="L329" s="64" t="s">
        <v>432</v>
      </c>
      <c r="M329" s="64" t="s">
        <v>431</v>
      </c>
      <c r="N329" s="64" t="s">
        <v>433</v>
      </c>
      <c r="O329" s="64" t="s">
        <v>4278</v>
      </c>
      <c r="P329" s="64" t="s">
        <v>471</v>
      </c>
      <c r="Q329" s="115">
        <f t="shared" si="38"/>
        <v>35.6</v>
      </c>
      <c r="R329" s="1"/>
      <c r="S329" s="108" t="str">
        <f t="shared" si="39"/>
        <v/>
      </c>
      <c r="T329" s="69" t="str">
        <f t="shared" si="42"/>
        <v>Image</v>
      </c>
      <c r="U329" s="70">
        <v>9785907539440</v>
      </c>
      <c r="V329" s="64" t="s">
        <v>472</v>
      </c>
      <c r="W329" s="120">
        <v>35.6</v>
      </c>
      <c r="X329" s="71" t="s">
        <v>4279</v>
      </c>
      <c r="Y329" s="64" t="s">
        <v>4265</v>
      </c>
      <c r="Z329" s="64" t="s">
        <v>4280</v>
      </c>
      <c r="AA329" s="72" t="s">
        <v>38</v>
      </c>
      <c r="AB329" s="27" t="s">
        <v>473</v>
      </c>
      <c r="AC329" s="27" t="s">
        <v>2715</v>
      </c>
      <c r="AE329" s="27" t="s">
        <v>438</v>
      </c>
      <c r="AF329" s="27" t="s">
        <v>439</v>
      </c>
      <c r="AG329" s="27" t="s">
        <v>171</v>
      </c>
      <c r="AH329" s="27">
        <v>213</v>
      </c>
    </row>
    <row r="330" spans="1:34" s="27" customFormat="1" ht="16.2">
      <c r="A330" s="61">
        <v>54</v>
      </c>
      <c r="B330" s="62"/>
      <c r="C330" s="63">
        <f t="shared" si="41"/>
        <v>9785907539815</v>
      </c>
      <c r="D330" s="64" t="s">
        <v>38</v>
      </c>
      <c r="E330" s="123" t="s">
        <v>4845</v>
      </c>
      <c r="F330" s="66" t="s">
        <v>6</v>
      </c>
      <c r="G330" s="67">
        <v>194</v>
      </c>
      <c r="H330" s="64" t="s">
        <v>428</v>
      </c>
      <c r="I330" s="64" t="s">
        <v>4281</v>
      </c>
      <c r="J330" s="64" t="s">
        <v>480</v>
      </c>
      <c r="K330" s="68">
        <v>2023</v>
      </c>
      <c r="L330" s="64" t="s">
        <v>432</v>
      </c>
      <c r="M330" s="64" t="s">
        <v>431</v>
      </c>
      <c r="N330" s="64" t="s">
        <v>433</v>
      </c>
      <c r="O330" s="64" t="s">
        <v>481</v>
      </c>
      <c r="P330" s="64" t="s">
        <v>482</v>
      </c>
      <c r="Q330" s="115">
        <f t="shared" si="38"/>
        <v>35.799999999999997</v>
      </c>
      <c r="R330" s="1"/>
      <c r="S330" s="108" t="str">
        <f t="shared" si="39"/>
        <v/>
      </c>
      <c r="T330" s="69" t="str">
        <f t="shared" si="42"/>
        <v>Image</v>
      </c>
      <c r="U330" s="70">
        <v>9785907539815</v>
      </c>
      <c r="V330" s="64" t="s">
        <v>483</v>
      </c>
      <c r="W330" s="120">
        <v>35.799999999999997</v>
      </c>
      <c r="X330" s="71" t="s">
        <v>4282</v>
      </c>
      <c r="Y330" s="64" t="s">
        <v>4265</v>
      </c>
      <c r="Z330" s="64" t="s">
        <v>4283</v>
      </c>
      <c r="AA330" s="72" t="s">
        <v>38</v>
      </c>
      <c r="AB330" s="27" t="s">
        <v>484</v>
      </c>
      <c r="AC330" s="27" t="s">
        <v>2715</v>
      </c>
      <c r="AE330" s="27" t="s">
        <v>438</v>
      </c>
      <c r="AF330" s="27" t="s">
        <v>439</v>
      </c>
      <c r="AG330" s="27" t="s">
        <v>171</v>
      </c>
      <c r="AH330" s="27">
        <v>216</v>
      </c>
    </row>
    <row r="331" spans="1:34" s="27" customFormat="1" ht="16.2">
      <c r="A331" s="61">
        <v>55</v>
      </c>
      <c r="B331" s="62"/>
      <c r="C331" s="63">
        <f t="shared" si="41"/>
        <v>9785907539822</v>
      </c>
      <c r="D331" s="64" t="s">
        <v>38</v>
      </c>
      <c r="E331" s="123" t="s">
        <v>4845</v>
      </c>
      <c r="F331" s="66" t="s">
        <v>6</v>
      </c>
      <c r="G331" s="67">
        <v>210</v>
      </c>
      <c r="H331" s="64" t="s">
        <v>428</v>
      </c>
      <c r="I331" s="64" t="s">
        <v>4284</v>
      </c>
      <c r="J331" s="64" t="s">
        <v>485</v>
      </c>
      <c r="K331" s="68">
        <v>2023</v>
      </c>
      <c r="L331" s="64" t="s">
        <v>432</v>
      </c>
      <c r="M331" s="64" t="s">
        <v>431</v>
      </c>
      <c r="N331" s="64" t="s">
        <v>433</v>
      </c>
      <c r="O331" s="64" t="s">
        <v>486</v>
      </c>
      <c r="P331" s="64" t="s">
        <v>487</v>
      </c>
      <c r="Q331" s="115">
        <f t="shared" si="38"/>
        <v>36.5</v>
      </c>
      <c r="R331" s="1"/>
      <c r="S331" s="108" t="str">
        <f t="shared" si="39"/>
        <v/>
      </c>
      <c r="T331" s="69" t="str">
        <f t="shared" si="42"/>
        <v>Image</v>
      </c>
      <c r="U331" s="70">
        <v>9785907539822</v>
      </c>
      <c r="V331" s="64" t="s">
        <v>488</v>
      </c>
      <c r="W331" s="120">
        <v>36.5</v>
      </c>
      <c r="X331" s="71" t="s">
        <v>4285</v>
      </c>
      <c r="Y331" s="64" t="s">
        <v>4265</v>
      </c>
      <c r="Z331" s="64" t="s">
        <v>4286</v>
      </c>
      <c r="AA331" s="72" t="s">
        <v>38</v>
      </c>
      <c r="AB331" s="27" t="s">
        <v>489</v>
      </c>
      <c r="AC331" s="27" t="s">
        <v>2715</v>
      </c>
      <c r="AE331" s="27" t="s">
        <v>438</v>
      </c>
      <c r="AF331" s="27" t="s">
        <v>439</v>
      </c>
      <c r="AG331" s="27" t="s">
        <v>171</v>
      </c>
      <c r="AH331" s="27">
        <v>233</v>
      </c>
    </row>
    <row r="332" spans="1:34" s="27" customFormat="1" ht="16.2">
      <c r="A332" s="61">
        <v>56</v>
      </c>
      <c r="B332" s="62"/>
      <c r="C332" s="63">
        <f t="shared" si="41"/>
        <v>9785907539839</v>
      </c>
      <c r="D332" s="64" t="s">
        <v>38</v>
      </c>
      <c r="E332" s="123" t="s">
        <v>4845</v>
      </c>
      <c r="F332" s="66" t="s">
        <v>6</v>
      </c>
      <c r="G332" s="67">
        <v>210</v>
      </c>
      <c r="H332" s="64" t="s">
        <v>428</v>
      </c>
      <c r="I332" s="64" t="s">
        <v>474</v>
      </c>
      <c r="J332" s="64" t="s">
        <v>475</v>
      </c>
      <c r="K332" s="68">
        <v>2023</v>
      </c>
      <c r="L332" s="64" t="s">
        <v>432</v>
      </c>
      <c r="M332" s="64" t="s">
        <v>431</v>
      </c>
      <c r="N332" s="64" t="s">
        <v>433</v>
      </c>
      <c r="O332" s="64" t="s">
        <v>476</v>
      </c>
      <c r="P332" s="64" t="s">
        <v>477</v>
      </c>
      <c r="Q332" s="115">
        <f t="shared" si="38"/>
        <v>36.4</v>
      </c>
      <c r="R332" s="1"/>
      <c r="S332" s="108" t="str">
        <f t="shared" si="39"/>
        <v/>
      </c>
      <c r="T332" s="69" t="str">
        <f t="shared" si="42"/>
        <v>Image</v>
      </c>
      <c r="U332" s="70">
        <v>9785907539839</v>
      </c>
      <c r="V332" s="64" t="s">
        <v>478</v>
      </c>
      <c r="W332" s="120">
        <v>36.4</v>
      </c>
      <c r="X332" s="71" t="s">
        <v>4287</v>
      </c>
      <c r="Y332" s="64" t="s">
        <v>4265</v>
      </c>
      <c r="Z332" s="64" t="s">
        <v>4288</v>
      </c>
      <c r="AA332" s="72" t="s">
        <v>38</v>
      </c>
      <c r="AB332" s="27" t="s">
        <v>479</v>
      </c>
      <c r="AC332" s="27" t="s">
        <v>2715</v>
      </c>
      <c r="AE332" s="27" t="s">
        <v>438</v>
      </c>
      <c r="AF332" s="27" t="s">
        <v>439</v>
      </c>
      <c r="AG332" s="27" t="s">
        <v>171</v>
      </c>
      <c r="AH332" s="27">
        <v>232</v>
      </c>
    </row>
    <row r="333" spans="1:34" s="27" customFormat="1" ht="16.2">
      <c r="A333" s="61">
        <v>57</v>
      </c>
      <c r="B333" s="62"/>
      <c r="C333" s="63">
        <f t="shared" si="41"/>
        <v>9785389141117</v>
      </c>
      <c r="D333" s="64" t="s">
        <v>38</v>
      </c>
      <c r="E333" s="123" t="s">
        <v>4845</v>
      </c>
      <c r="F333" s="66" t="s">
        <v>6</v>
      </c>
      <c r="G333" s="67">
        <v>400</v>
      </c>
      <c r="H333" s="64" t="s">
        <v>490</v>
      </c>
      <c r="I333" s="64" t="s">
        <v>177</v>
      </c>
      <c r="J333" s="64" t="s">
        <v>178</v>
      </c>
      <c r="K333" s="68">
        <v>2023</v>
      </c>
      <c r="L333" s="64" t="s">
        <v>39</v>
      </c>
      <c r="M333" s="64" t="s">
        <v>166</v>
      </c>
      <c r="N333" s="64" t="s">
        <v>493</v>
      </c>
      <c r="O333" s="64" t="s">
        <v>179</v>
      </c>
      <c r="P333" s="64" t="s">
        <v>180</v>
      </c>
      <c r="Q333" s="115">
        <f t="shared" si="38"/>
        <v>40.9</v>
      </c>
      <c r="R333" s="1"/>
      <c r="S333" s="108" t="str">
        <f t="shared" si="39"/>
        <v/>
      </c>
      <c r="T333" s="69" t="str">
        <f t="shared" si="42"/>
        <v>Image</v>
      </c>
      <c r="U333" s="70">
        <v>9785389141117</v>
      </c>
      <c r="V333" s="64" t="s">
        <v>181</v>
      </c>
      <c r="W333" s="120">
        <v>40.9</v>
      </c>
      <c r="X333" s="71" t="s">
        <v>4289</v>
      </c>
      <c r="Y333" s="64" t="s">
        <v>4290</v>
      </c>
      <c r="Z333" s="64" t="s">
        <v>4291</v>
      </c>
      <c r="AA333" s="72" t="s">
        <v>38</v>
      </c>
      <c r="AB333" s="27" t="s">
        <v>182</v>
      </c>
      <c r="AC333" s="27" t="s">
        <v>2715</v>
      </c>
      <c r="AE333" s="27" t="s">
        <v>83</v>
      </c>
      <c r="AF333" s="27" t="s">
        <v>84</v>
      </c>
      <c r="AG333" s="27" t="s">
        <v>171</v>
      </c>
      <c r="AH333" s="27">
        <v>480</v>
      </c>
    </row>
    <row r="334" spans="1:34" s="27" customFormat="1" ht="16.2">
      <c r="A334" s="61">
        <v>58</v>
      </c>
      <c r="B334" s="62"/>
      <c r="C334" s="63">
        <f t="shared" si="41"/>
        <v>9785389144385</v>
      </c>
      <c r="D334" s="64" t="s">
        <v>38</v>
      </c>
      <c r="E334" s="123" t="s">
        <v>4845</v>
      </c>
      <c r="F334" s="66" t="s">
        <v>6</v>
      </c>
      <c r="G334" s="67">
        <v>416</v>
      </c>
      <c r="H334" s="64" t="s">
        <v>490</v>
      </c>
      <c r="I334" s="64" t="s">
        <v>491</v>
      </c>
      <c r="J334" s="64" t="s">
        <v>492</v>
      </c>
      <c r="K334" s="68">
        <v>2022</v>
      </c>
      <c r="L334" s="64" t="s">
        <v>39</v>
      </c>
      <c r="M334" s="64" t="s">
        <v>166</v>
      </c>
      <c r="N334" s="64" t="s">
        <v>493</v>
      </c>
      <c r="O334" s="64" t="s">
        <v>494</v>
      </c>
      <c r="P334" s="64" t="s">
        <v>495</v>
      </c>
      <c r="Q334" s="115">
        <f t="shared" si="38"/>
        <v>41.2</v>
      </c>
      <c r="R334" s="1"/>
      <c r="S334" s="108" t="str">
        <f t="shared" si="39"/>
        <v/>
      </c>
      <c r="T334" s="69" t="str">
        <f t="shared" si="42"/>
        <v>Image</v>
      </c>
      <c r="U334" s="70">
        <v>9785389144385</v>
      </c>
      <c r="V334" s="64" t="s">
        <v>496</v>
      </c>
      <c r="W334" s="120">
        <v>41.2</v>
      </c>
      <c r="X334" s="71" t="s">
        <v>4292</v>
      </c>
      <c r="Y334" s="64" t="s">
        <v>4290</v>
      </c>
      <c r="Z334" s="64" t="s">
        <v>4293</v>
      </c>
      <c r="AA334" s="72" t="s">
        <v>38</v>
      </c>
      <c r="AB334" s="27" t="s">
        <v>497</v>
      </c>
      <c r="AC334" s="27" t="s">
        <v>2715</v>
      </c>
      <c r="AE334" s="27" t="s">
        <v>83</v>
      </c>
      <c r="AF334" s="27" t="s">
        <v>84</v>
      </c>
      <c r="AG334" s="27" t="s">
        <v>171</v>
      </c>
      <c r="AH334" s="27">
        <v>488</v>
      </c>
    </row>
    <row r="335" spans="1:34" s="27" customFormat="1" ht="16.2">
      <c r="A335" s="61">
        <v>59</v>
      </c>
      <c r="B335" s="62"/>
      <c r="C335" s="63">
        <f t="shared" si="41"/>
        <v>9785389148857</v>
      </c>
      <c r="D335" s="64" t="s">
        <v>38</v>
      </c>
      <c r="E335" s="123" t="s">
        <v>4845</v>
      </c>
      <c r="F335" s="66" t="s">
        <v>6</v>
      </c>
      <c r="G335" s="67">
        <v>416</v>
      </c>
      <c r="H335" s="64" t="s">
        <v>490</v>
      </c>
      <c r="I335" s="64" t="s">
        <v>183</v>
      </c>
      <c r="J335" s="64" t="s">
        <v>184</v>
      </c>
      <c r="K335" s="68">
        <v>2022</v>
      </c>
      <c r="L335" s="64" t="s">
        <v>39</v>
      </c>
      <c r="M335" s="64" t="s">
        <v>185</v>
      </c>
      <c r="N335" s="64" t="s">
        <v>493</v>
      </c>
      <c r="O335" s="64" t="s">
        <v>186</v>
      </c>
      <c r="P335" s="64" t="s">
        <v>187</v>
      </c>
      <c r="Q335" s="115">
        <f t="shared" si="38"/>
        <v>41.4</v>
      </c>
      <c r="R335" s="1"/>
      <c r="S335" s="108" t="str">
        <f t="shared" si="39"/>
        <v/>
      </c>
      <c r="T335" s="69" t="str">
        <f t="shared" si="42"/>
        <v>Image</v>
      </c>
      <c r="U335" s="70">
        <v>9785389148857</v>
      </c>
      <c r="V335" s="64" t="s">
        <v>188</v>
      </c>
      <c r="W335" s="120">
        <v>41.4</v>
      </c>
      <c r="X335" s="71" t="s">
        <v>4294</v>
      </c>
      <c r="Y335" s="64" t="s">
        <v>4290</v>
      </c>
      <c r="Z335" s="64" t="s">
        <v>4295</v>
      </c>
      <c r="AA335" s="72" t="s">
        <v>38</v>
      </c>
      <c r="AB335" s="27" t="s">
        <v>189</v>
      </c>
      <c r="AC335" s="27" t="s">
        <v>2715</v>
      </c>
      <c r="AE335" s="27" t="s">
        <v>83</v>
      </c>
      <c r="AF335" s="27" t="s">
        <v>84</v>
      </c>
      <c r="AG335" s="27" t="s">
        <v>171</v>
      </c>
      <c r="AH335" s="27">
        <v>492</v>
      </c>
    </row>
    <row r="336" spans="1:34" s="27" customFormat="1" ht="16.2">
      <c r="A336" s="61">
        <v>60</v>
      </c>
      <c r="B336" s="62"/>
      <c r="C336" s="63">
        <f t="shared" si="41"/>
        <v>9785389155459</v>
      </c>
      <c r="D336" s="64" t="s">
        <v>38</v>
      </c>
      <c r="E336" s="123" t="s">
        <v>4845</v>
      </c>
      <c r="F336" s="66" t="s">
        <v>6</v>
      </c>
      <c r="G336" s="67">
        <v>400</v>
      </c>
      <c r="H336" s="64" t="s">
        <v>490</v>
      </c>
      <c r="I336" s="64" t="s">
        <v>4296</v>
      </c>
      <c r="J336" s="64" t="s">
        <v>4297</v>
      </c>
      <c r="K336" s="68">
        <v>2024</v>
      </c>
      <c r="L336" s="64" t="s">
        <v>39</v>
      </c>
      <c r="M336" s="64" t="s">
        <v>166</v>
      </c>
      <c r="N336" s="64" t="s">
        <v>493</v>
      </c>
      <c r="O336" s="64" t="s">
        <v>4298</v>
      </c>
      <c r="P336" s="64" t="s">
        <v>4299</v>
      </c>
      <c r="Q336" s="115">
        <f t="shared" si="38"/>
        <v>40.5</v>
      </c>
      <c r="R336" s="1"/>
      <c r="S336" s="108" t="str">
        <f t="shared" si="39"/>
        <v/>
      </c>
      <c r="T336" s="69" t="str">
        <f t="shared" si="42"/>
        <v>Image</v>
      </c>
      <c r="U336" s="70">
        <v>9785389155459</v>
      </c>
      <c r="V336" s="64" t="s">
        <v>4300</v>
      </c>
      <c r="W336" s="120">
        <v>40.5</v>
      </c>
      <c r="X336" s="71" t="s">
        <v>4301</v>
      </c>
      <c r="Y336" s="64" t="s">
        <v>4290</v>
      </c>
      <c r="Z336" s="64" t="s">
        <v>4302</v>
      </c>
      <c r="AA336" s="72" t="s">
        <v>38</v>
      </c>
      <c r="AB336" s="27" t="s">
        <v>4303</v>
      </c>
      <c r="AC336" s="27" t="s">
        <v>2715</v>
      </c>
      <c r="AE336" s="27" t="s">
        <v>83</v>
      </c>
      <c r="AF336" s="27" t="s">
        <v>84</v>
      </c>
      <c r="AG336" s="27" t="s">
        <v>171</v>
      </c>
      <c r="AH336" s="27">
        <v>472</v>
      </c>
    </row>
    <row r="337" spans="1:34" s="27" customFormat="1" ht="16.2">
      <c r="A337" s="61">
        <v>61</v>
      </c>
      <c r="B337" s="62"/>
      <c r="C337" s="63">
        <f t="shared" si="41"/>
        <v>9785389163232</v>
      </c>
      <c r="D337" s="64" t="s">
        <v>38</v>
      </c>
      <c r="E337" s="123" t="s">
        <v>4845</v>
      </c>
      <c r="F337" s="66" t="s">
        <v>6</v>
      </c>
      <c r="G337" s="67">
        <v>416</v>
      </c>
      <c r="H337" s="64" t="s">
        <v>490</v>
      </c>
      <c r="I337" s="64" t="s">
        <v>4304</v>
      </c>
      <c r="J337" s="64" t="s">
        <v>4305</v>
      </c>
      <c r="K337" s="68">
        <v>2022</v>
      </c>
      <c r="L337" s="64" t="s">
        <v>39</v>
      </c>
      <c r="M337" s="64" t="s">
        <v>166</v>
      </c>
      <c r="N337" s="64" t="s">
        <v>493</v>
      </c>
      <c r="O337" s="64" t="s">
        <v>4306</v>
      </c>
      <c r="P337" s="64" t="s">
        <v>4307</v>
      </c>
      <c r="Q337" s="115">
        <f t="shared" si="38"/>
        <v>40.4</v>
      </c>
      <c r="R337" s="1"/>
      <c r="S337" s="108" t="str">
        <f t="shared" si="39"/>
        <v/>
      </c>
      <c r="T337" s="69" t="str">
        <f t="shared" si="42"/>
        <v>Image</v>
      </c>
      <c r="U337" s="70">
        <v>9785389163232</v>
      </c>
      <c r="V337" s="64" t="s">
        <v>4308</v>
      </c>
      <c r="W337" s="120">
        <v>40.4</v>
      </c>
      <c r="X337" s="71" t="s">
        <v>4309</v>
      </c>
      <c r="Y337" s="64" t="s">
        <v>4290</v>
      </c>
      <c r="Z337" s="64" t="s">
        <v>4310</v>
      </c>
      <c r="AA337" s="72" t="s">
        <v>38</v>
      </c>
      <c r="AB337" s="27" t="s">
        <v>4311</v>
      </c>
      <c r="AC337" s="27" t="s">
        <v>2715</v>
      </c>
      <c r="AE337" s="27" t="s">
        <v>83</v>
      </c>
      <c r="AF337" s="27" t="s">
        <v>84</v>
      </c>
      <c r="AG337" s="27" t="s">
        <v>171</v>
      </c>
      <c r="AH337" s="27">
        <v>468</v>
      </c>
    </row>
    <row r="338" spans="1:34" s="27" customFormat="1" ht="16.2">
      <c r="A338" s="61">
        <v>62</v>
      </c>
      <c r="B338" s="62"/>
      <c r="C338" s="63">
        <f t="shared" si="41"/>
        <v>9785389167698</v>
      </c>
      <c r="D338" s="64" t="s">
        <v>38</v>
      </c>
      <c r="E338" s="123" t="s">
        <v>4845</v>
      </c>
      <c r="F338" s="66" t="s">
        <v>6</v>
      </c>
      <c r="G338" s="67">
        <v>416</v>
      </c>
      <c r="H338" s="64" t="s">
        <v>490</v>
      </c>
      <c r="I338" s="64" t="s">
        <v>498</v>
      </c>
      <c r="J338" s="64" t="s">
        <v>499</v>
      </c>
      <c r="K338" s="68">
        <v>2022</v>
      </c>
      <c r="L338" s="64" t="s">
        <v>39</v>
      </c>
      <c r="M338" s="64" t="s">
        <v>166</v>
      </c>
      <c r="N338" s="64" t="s">
        <v>493</v>
      </c>
      <c r="O338" s="64" t="s">
        <v>500</v>
      </c>
      <c r="P338" s="64" t="s">
        <v>501</v>
      </c>
      <c r="Q338" s="115">
        <f t="shared" si="38"/>
        <v>40.4</v>
      </c>
      <c r="R338" s="1"/>
      <c r="S338" s="108" t="str">
        <f t="shared" si="39"/>
        <v/>
      </c>
      <c r="T338" s="69" t="str">
        <f t="shared" si="42"/>
        <v>Image</v>
      </c>
      <c r="U338" s="70">
        <v>9785389167698</v>
      </c>
      <c r="V338" s="64" t="s">
        <v>502</v>
      </c>
      <c r="W338" s="120">
        <v>40.4</v>
      </c>
      <c r="X338" s="71" t="s">
        <v>4312</v>
      </c>
      <c r="Y338" s="64" t="s">
        <v>4290</v>
      </c>
      <c r="Z338" s="64" t="s">
        <v>4313</v>
      </c>
      <c r="AA338" s="72" t="s">
        <v>38</v>
      </c>
      <c r="AB338" s="27" t="s">
        <v>503</v>
      </c>
      <c r="AC338" s="27" t="s">
        <v>2715</v>
      </c>
      <c r="AE338" s="27" t="s">
        <v>83</v>
      </c>
      <c r="AF338" s="27" t="s">
        <v>84</v>
      </c>
      <c r="AG338" s="27" t="s">
        <v>171</v>
      </c>
      <c r="AH338" s="27">
        <v>469</v>
      </c>
    </row>
    <row r="339" spans="1:34" s="27" customFormat="1" ht="16.2">
      <c r="A339" s="61">
        <v>63</v>
      </c>
      <c r="B339" s="62"/>
      <c r="C339" s="63">
        <f t="shared" si="41"/>
        <v>9785389173859</v>
      </c>
      <c r="D339" s="64" t="s">
        <v>38</v>
      </c>
      <c r="E339" s="123" t="s">
        <v>4845</v>
      </c>
      <c r="F339" s="66" t="s">
        <v>6</v>
      </c>
      <c r="G339" s="67">
        <v>416</v>
      </c>
      <c r="H339" s="64" t="s">
        <v>490</v>
      </c>
      <c r="I339" s="64" t="s">
        <v>190</v>
      </c>
      <c r="J339" s="64" t="s">
        <v>191</v>
      </c>
      <c r="K339" s="68">
        <v>2024</v>
      </c>
      <c r="L339" s="64" t="s">
        <v>39</v>
      </c>
      <c r="M339" s="64" t="s">
        <v>185</v>
      </c>
      <c r="N339" s="64" t="s">
        <v>493</v>
      </c>
      <c r="O339" s="64" t="s">
        <v>192</v>
      </c>
      <c r="P339" s="64" t="s">
        <v>193</v>
      </c>
      <c r="Q339" s="115">
        <f t="shared" si="38"/>
        <v>40.299999999999997</v>
      </c>
      <c r="R339" s="1"/>
      <c r="S339" s="108" t="str">
        <f t="shared" si="39"/>
        <v/>
      </c>
      <c r="T339" s="69" t="str">
        <f t="shared" si="42"/>
        <v>Image</v>
      </c>
      <c r="U339" s="70">
        <v>9785389173859</v>
      </c>
      <c r="V339" s="64" t="s">
        <v>194</v>
      </c>
      <c r="W339" s="120">
        <v>40.299999999999997</v>
      </c>
      <c r="X339" s="71" t="s">
        <v>4314</v>
      </c>
      <c r="Y339" s="64" t="s">
        <v>4290</v>
      </c>
      <c r="Z339" s="64" t="s">
        <v>4315</v>
      </c>
      <c r="AA339" s="72" t="s">
        <v>38</v>
      </c>
      <c r="AB339" s="27" t="s">
        <v>195</v>
      </c>
      <c r="AC339" s="27" t="s">
        <v>2715</v>
      </c>
      <c r="AE339" s="27" t="s">
        <v>83</v>
      </c>
      <c r="AF339" s="27" t="s">
        <v>84</v>
      </c>
      <c r="AG339" s="27" t="s">
        <v>171</v>
      </c>
      <c r="AH339" s="27">
        <v>467</v>
      </c>
    </row>
    <row r="340" spans="1:34" s="27" customFormat="1" ht="16.2">
      <c r="A340" s="61">
        <v>64</v>
      </c>
      <c r="B340" s="62"/>
      <c r="C340" s="63">
        <f t="shared" si="41"/>
        <v>9785389176836</v>
      </c>
      <c r="D340" s="64" t="s">
        <v>38</v>
      </c>
      <c r="E340" s="123" t="s">
        <v>4845</v>
      </c>
      <c r="F340" s="66" t="s">
        <v>6</v>
      </c>
      <c r="G340" s="67">
        <v>416</v>
      </c>
      <c r="H340" s="64" t="s">
        <v>490</v>
      </c>
      <c r="I340" s="64" t="s">
        <v>504</v>
      </c>
      <c r="J340" s="64" t="s">
        <v>505</v>
      </c>
      <c r="K340" s="68">
        <v>2022</v>
      </c>
      <c r="L340" s="64" t="s">
        <v>39</v>
      </c>
      <c r="M340" s="64" t="s">
        <v>166</v>
      </c>
      <c r="N340" s="64" t="s">
        <v>493</v>
      </c>
      <c r="O340" s="64" t="s">
        <v>506</v>
      </c>
      <c r="P340" s="64" t="s">
        <v>507</v>
      </c>
      <c r="Q340" s="115">
        <f t="shared" si="38"/>
        <v>40.5</v>
      </c>
      <c r="R340" s="1"/>
      <c r="S340" s="108" t="str">
        <f t="shared" si="39"/>
        <v/>
      </c>
      <c r="T340" s="69" t="str">
        <f t="shared" si="42"/>
        <v>Image</v>
      </c>
      <c r="U340" s="70">
        <v>9785389176836</v>
      </c>
      <c r="V340" s="64" t="s">
        <v>508</v>
      </c>
      <c r="W340" s="120">
        <v>40.5</v>
      </c>
      <c r="X340" s="71" t="s">
        <v>4316</v>
      </c>
      <c r="Y340" s="64" t="s">
        <v>4290</v>
      </c>
      <c r="Z340" s="64" t="s">
        <v>4317</v>
      </c>
      <c r="AA340" s="72" t="s">
        <v>38</v>
      </c>
      <c r="AB340" s="27" t="s">
        <v>509</v>
      </c>
      <c r="AC340" s="27" t="s">
        <v>2715</v>
      </c>
      <c r="AE340" s="27" t="s">
        <v>83</v>
      </c>
      <c r="AF340" s="27" t="s">
        <v>84</v>
      </c>
      <c r="AG340" s="27" t="s">
        <v>171</v>
      </c>
      <c r="AH340" s="27">
        <v>471</v>
      </c>
    </row>
    <row r="341" spans="1:34" s="27" customFormat="1" ht="16.2">
      <c r="A341" s="61">
        <v>65</v>
      </c>
      <c r="B341" s="62"/>
      <c r="C341" s="63">
        <f t="shared" ref="C341:C373" si="43">HYPERLINK("https://sentrumbookstore.com/catalog/books/"&amp;U341&amp;"/",U341)</f>
        <v>9785389176850</v>
      </c>
      <c r="D341" s="64" t="s">
        <v>38</v>
      </c>
      <c r="E341" s="123" t="s">
        <v>4845</v>
      </c>
      <c r="F341" s="66" t="s">
        <v>6</v>
      </c>
      <c r="G341" s="67">
        <v>400</v>
      </c>
      <c r="H341" s="64" t="s">
        <v>490</v>
      </c>
      <c r="I341" s="64" t="s">
        <v>510</v>
      </c>
      <c r="J341" s="64" t="s">
        <v>511</v>
      </c>
      <c r="K341" s="68">
        <v>2022</v>
      </c>
      <c r="L341" s="64" t="s">
        <v>39</v>
      </c>
      <c r="M341" s="64" t="s">
        <v>166</v>
      </c>
      <c r="N341" s="64" t="s">
        <v>493</v>
      </c>
      <c r="O341" s="64" t="s">
        <v>512</v>
      </c>
      <c r="P341" s="64" t="s">
        <v>513</v>
      </c>
      <c r="Q341" s="115">
        <f t="shared" ref="Q341:Q405" si="44">ROUND(W341*(100%-Discount),1)</f>
        <v>39.9</v>
      </c>
      <c r="R341" s="1"/>
      <c r="S341" s="108" t="str">
        <f t="shared" ref="S341:S405" si="45">IF(R341="","",R341*Q341)</f>
        <v/>
      </c>
      <c r="T341" s="69" t="str">
        <f t="shared" ref="T341:T373" si="46">HYPERLINK(V341,"Image")</f>
        <v>Image</v>
      </c>
      <c r="U341" s="70">
        <v>9785389176850</v>
      </c>
      <c r="V341" s="64" t="s">
        <v>514</v>
      </c>
      <c r="W341" s="120">
        <v>39.9</v>
      </c>
      <c r="X341" s="71" t="s">
        <v>4318</v>
      </c>
      <c r="Y341" s="64" t="s">
        <v>4290</v>
      </c>
      <c r="Z341" s="64" t="s">
        <v>4319</v>
      </c>
      <c r="AA341" s="72" t="s">
        <v>38</v>
      </c>
      <c r="AB341" s="27" t="s">
        <v>515</v>
      </c>
      <c r="AC341" s="27" t="s">
        <v>2715</v>
      </c>
      <c r="AE341" s="27" t="s">
        <v>83</v>
      </c>
      <c r="AF341" s="27" t="s">
        <v>84</v>
      </c>
      <c r="AG341" s="27" t="s">
        <v>171</v>
      </c>
      <c r="AH341" s="27">
        <v>456</v>
      </c>
    </row>
    <row r="342" spans="1:34" s="27" customFormat="1" ht="16.2">
      <c r="A342" s="61">
        <v>66</v>
      </c>
      <c r="B342" s="62"/>
      <c r="C342" s="63">
        <f t="shared" si="43"/>
        <v>9785389176867</v>
      </c>
      <c r="D342" s="64" t="s">
        <v>38</v>
      </c>
      <c r="E342" s="123" t="s">
        <v>4845</v>
      </c>
      <c r="F342" s="66" t="s">
        <v>6</v>
      </c>
      <c r="G342" s="67">
        <v>424</v>
      </c>
      <c r="H342" s="64" t="s">
        <v>490</v>
      </c>
      <c r="I342" s="64" t="s">
        <v>4320</v>
      </c>
      <c r="J342" s="64" t="s">
        <v>196</v>
      </c>
      <c r="K342" s="68">
        <v>2021</v>
      </c>
      <c r="L342" s="64" t="s">
        <v>39</v>
      </c>
      <c r="M342" s="64" t="s">
        <v>166</v>
      </c>
      <c r="N342" s="64" t="s">
        <v>493</v>
      </c>
      <c r="O342" s="64" t="s">
        <v>4321</v>
      </c>
      <c r="P342" s="64" t="s">
        <v>197</v>
      </c>
      <c r="Q342" s="115">
        <f t="shared" si="44"/>
        <v>40.9</v>
      </c>
      <c r="R342" s="1"/>
      <c r="S342" s="108" t="str">
        <f t="shared" si="45"/>
        <v/>
      </c>
      <c r="T342" s="69" t="str">
        <f t="shared" si="46"/>
        <v>Image</v>
      </c>
      <c r="U342" s="70">
        <v>9785389176867</v>
      </c>
      <c r="V342" s="64" t="s">
        <v>198</v>
      </c>
      <c r="W342" s="120">
        <v>40.9</v>
      </c>
      <c r="X342" s="71" t="s">
        <v>4322</v>
      </c>
      <c r="Y342" s="64" t="s">
        <v>4290</v>
      </c>
      <c r="Z342" s="64" t="s">
        <v>4323</v>
      </c>
      <c r="AA342" s="72" t="s">
        <v>38</v>
      </c>
      <c r="AB342" s="27" t="s">
        <v>199</v>
      </c>
      <c r="AC342" s="27" t="s">
        <v>2715</v>
      </c>
      <c r="AE342" s="27" t="s">
        <v>83</v>
      </c>
      <c r="AF342" s="27" t="s">
        <v>84</v>
      </c>
      <c r="AG342" s="27" t="s">
        <v>171</v>
      </c>
      <c r="AH342" s="27">
        <v>481</v>
      </c>
    </row>
    <row r="343" spans="1:34" s="27" customFormat="1" ht="16.2">
      <c r="A343" s="61">
        <v>67</v>
      </c>
      <c r="B343" s="62"/>
      <c r="C343" s="63">
        <f t="shared" si="43"/>
        <v>9785389199774</v>
      </c>
      <c r="D343" s="64" t="s">
        <v>38</v>
      </c>
      <c r="E343" s="123" t="s">
        <v>4845</v>
      </c>
      <c r="F343" s="66" t="s">
        <v>6</v>
      </c>
      <c r="G343" s="67">
        <v>432</v>
      </c>
      <c r="H343" s="64" t="s">
        <v>490</v>
      </c>
      <c r="I343" s="64" t="s">
        <v>4324</v>
      </c>
      <c r="J343" s="64" t="s">
        <v>4325</v>
      </c>
      <c r="K343" s="68">
        <v>2022</v>
      </c>
      <c r="L343" s="64" t="s">
        <v>39</v>
      </c>
      <c r="M343" s="64" t="s">
        <v>166</v>
      </c>
      <c r="N343" s="64" t="s">
        <v>493</v>
      </c>
      <c r="O343" s="64" t="s">
        <v>4326</v>
      </c>
      <c r="P343" s="64" t="s">
        <v>4327</v>
      </c>
      <c r="Q343" s="115">
        <f t="shared" si="44"/>
        <v>41.6</v>
      </c>
      <c r="R343" s="1"/>
      <c r="S343" s="108" t="str">
        <f t="shared" si="45"/>
        <v/>
      </c>
      <c r="T343" s="69" t="str">
        <f t="shared" si="46"/>
        <v>Image</v>
      </c>
      <c r="U343" s="70">
        <v>9785389199774</v>
      </c>
      <c r="V343" s="64" t="s">
        <v>2655</v>
      </c>
      <c r="W343" s="120">
        <v>41.6</v>
      </c>
      <c r="X343" s="71" t="s">
        <v>4328</v>
      </c>
      <c r="Y343" s="64" t="s">
        <v>4290</v>
      </c>
      <c r="Z343" s="64" t="s">
        <v>4329</v>
      </c>
      <c r="AA343" s="72" t="s">
        <v>38</v>
      </c>
      <c r="AB343" s="27" t="s">
        <v>2656</v>
      </c>
      <c r="AC343" s="27" t="s">
        <v>2715</v>
      </c>
      <c r="AE343" s="27" t="s">
        <v>83</v>
      </c>
      <c r="AF343" s="27" t="s">
        <v>84</v>
      </c>
      <c r="AG343" s="27" t="s">
        <v>171</v>
      </c>
      <c r="AH343" s="27">
        <v>499</v>
      </c>
    </row>
    <row r="344" spans="1:34" s="27" customFormat="1" ht="16.2">
      <c r="A344" s="61">
        <v>68</v>
      </c>
      <c r="B344" s="62"/>
      <c r="C344" s="63">
        <f t="shared" si="43"/>
        <v>9785389214897</v>
      </c>
      <c r="D344" s="64" t="s">
        <v>38</v>
      </c>
      <c r="E344" s="123" t="s">
        <v>4845</v>
      </c>
      <c r="F344" s="66" t="s">
        <v>6</v>
      </c>
      <c r="G344" s="67">
        <v>432</v>
      </c>
      <c r="H344" s="64" t="s">
        <v>490</v>
      </c>
      <c r="I344" s="64" t="s">
        <v>4330</v>
      </c>
      <c r="J344" s="64" t="s">
        <v>200</v>
      </c>
      <c r="K344" s="68">
        <v>2022</v>
      </c>
      <c r="L344" s="64" t="s">
        <v>39</v>
      </c>
      <c r="M344" s="64" t="s">
        <v>166</v>
      </c>
      <c r="N344" s="64" t="s">
        <v>493</v>
      </c>
      <c r="O344" s="64" t="s">
        <v>201</v>
      </c>
      <c r="P344" s="64" t="s">
        <v>4331</v>
      </c>
      <c r="Q344" s="115">
        <f t="shared" si="44"/>
        <v>42</v>
      </c>
      <c r="R344" s="1"/>
      <c r="S344" s="108" t="str">
        <f t="shared" si="45"/>
        <v/>
      </c>
      <c r="T344" s="69" t="str">
        <f t="shared" si="46"/>
        <v>Image</v>
      </c>
      <c r="U344" s="70">
        <v>9785389214897</v>
      </c>
      <c r="V344" s="64" t="s">
        <v>202</v>
      </c>
      <c r="W344" s="120">
        <v>42</v>
      </c>
      <c r="X344" s="71" t="s">
        <v>4332</v>
      </c>
      <c r="Y344" s="64" t="s">
        <v>4290</v>
      </c>
      <c r="Z344" s="64" t="s">
        <v>4333</v>
      </c>
      <c r="AA344" s="72" t="s">
        <v>38</v>
      </c>
      <c r="AB344" s="27" t="s">
        <v>203</v>
      </c>
      <c r="AC344" s="27" t="s">
        <v>2715</v>
      </c>
      <c r="AE344" s="27" t="s">
        <v>83</v>
      </c>
      <c r="AF344" s="27" t="s">
        <v>84</v>
      </c>
      <c r="AG344" s="27" t="s">
        <v>171</v>
      </c>
      <c r="AH344" s="27">
        <v>508</v>
      </c>
    </row>
    <row r="345" spans="1:34" s="27" customFormat="1" ht="16.2">
      <c r="A345" s="61">
        <v>69</v>
      </c>
      <c r="B345" s="62"/>
      <c r="C345" s="63">
        <f t="shared" si="43"/>
        <v>9785389223288</v>
      </c>
      <c r="D345" s="64" t="s">
        <v>38</v>
      </c>
      <c r="E345" s="123" t="s">
        <v>4845</v>
      </c>
      <c r="F345" s="66" t="s">
        <v>6</v>
      </c>
      <c r="G345" s="67">
        <v>384</v>
      </c>
      <c r="H345" s="64" t="s">
        <v>490</v>
      </c>
      <c r="I345" s="64" t="s">
        <v>4334</v>
      </c>
      <c r="J345" s="64" t="s">
        <v>165</v>
      </c>
      <c r="K345" s="68">
        <v>2023</v>
      </c>
      <c r="L345" s="64" t="s">
        <v>39</v>
      </c>
      <c r="M345" s="64" t="s">
        <v>166</v>
      </c>
      <c r="N345" s="64" t="s">
        <v>493</v>
      </c>
      <c r="O345" s="64" t="s">
        <v>167</v>
      </c>
      <c r="P345" s="64" t="s">
        <v>168</v>
      </c>
      <c r="Q345" s="115">
        <f t="shared" si="44"/>
        <v>39.700000000000003</v>
      </c>
      <c r="R345" s="1"/>
      <c r="S345" s="108" t="str">
        <f t="shared" si="45"/>
        <v/>
      </c>
      <c r="T345" s="69" t="str">
        <f t="shared" si="46"/>
        <v>Image</v>
      </c>
      <c r="U345" s="70">
        <v>9785389223288</v>
      </c>
      <c r="V345" s="64" t="s">
        <v>169</v>
      </c>
      <c r="W345" s="120">
        <v>39.700000000000003</v>
      </c>
      <c r="X345" s="71" t="s">
        <v>4335</v>
      </c>
      <c r="Y345" s="64" t="s">
        <v>4290</v>
      </c>
      <c r="Z345" s="64" t="s">
        <v>4336</v>
      </c>
      <c r="AA345" s="72" t="s">
        <v>38</v>
      </c>
      <c r="AB345" s="27" t="s">
        <v>170</v>
      </c>
      <c r="AC345" s="27" t="s">
        <v>2715</v>
      </c>
      <c r="AE345" s="27" t="s">
        <v>83</v>
      </c>
      <c r="AF345" s="27" t="s">
        <v>84</v>
      </c>
      <c r="AG345" s="27" t="s">
        <v>171</v>
      </c>
      <c r="AH345" s="27">
        <v>452</v>
      </c>
    </row>
    <row r="346" spans="1:34" s="27" customFormat="1" ht="16.2">
      <c r="A346" s="61">
        <v>70</v>
      </c>
      <c r="B346" s="62"/>
      <c r="C346" s="63">
        <f t="shared" si="43"/>
        <v>9785389242999</v>
      </c>
      <c r="D346" s="64" t="s">
        <v>38</v>
      </c>
      <c r="E346" s="123" t="s">
        <v>4845</v>
      </c>
      <c r="F346" s="66" t="s">
        <v>6</v>
      </c>
      <c r="G346" s="67">
        <v>400</v>
      </c>
      <c r="H346" s="64" t="s">
        <v>490</v>
      </c>
      <c r="I346" s="64" t="s">
        <v>4337</v>
      </c>
      <c r="J346" s="64" t="s">
        <v>172</v>
      </c>
      <c r="K346" s="68">
        <v>2023</v>
      </c>
      <c r="L346" s="64" t="s">
        <v>2862</v>
      </c>
      <c r="M346" s="64" t="s">
        <v>166</v>
      </c>
      <c r="N346" s="64" t="s">
        <v>493</v>
      </c>
      <c r="O346" s="64" t="s">
        <v>173</v>
      </c>
      <c r="P346" s="64" t="s">
        <v>174</v>
      </c>
      <c r="Q346" s="115">
        <f t="shared" si="44"/>
        <v>39.9</v>
      </c>
      <c r="R346" s="1"/>
      <c r="S346" s="108" t="str">
        <f t="shared" si="45"/>
        <v/>
      </c>
      <c r="T346" s="69" t="str">
        <f t="shared" si="46"/>
        <v>Image</v>
      </c>
      <c r="U346" s="70">
        <v>9785389242999</v>
      </c>
      <c r="V346" s="64" t="s">
        <v>175</v>
      </c>
      <c r="W346" s="120">
        <v>39.9</v>
      </c>
      <c r="X346" s="71" t="s">
        <v>4338</v>
      </c>
      <c r="Y346" s="64" t="s">
        <v>4290</v>
      </c>
      <c r="Z346" s="64" t="s">
        <v>4339</v>
      </c>
      <c r="AA346" s="72" t="s">
        <v>38</v>
      </c>
      <c r="AB346" s="27" t="s">
        <v>176</v>
      </c>
      <c r="AC346" s="27" t="s">
        <v>2715</v>
      </c>
      <c r="AE346" s="27" t="s">
        <v>2867</v>
      </c>
      <c r="AF346" s="27" t="s">
        <v>2868</v>
      </c>
      <c r="AG346" s="27" t="s">
        <v>171</v>
      </c>
      <c r="AH346" s="27">
        <v>458</v>
      </c>
    </row>
    <row r="347" spans="1:34" s="27" customFormat="1">
      <c r="A347" s="61">
        <v>71</v>
      </c>
      <c r="B347" s="62"/>
      <c r="C347" s="63">
        <f t="shared" si="43"/>
        <v>9785906875624</v>
      </c>
      <c r="D347" s="64" t="s">
        <v>106</v>
      </c>
      <c r="E347" s="27" t="s">
        <v>4340</v>
      </c>
      <c r="F347" s="66" t="s">
        <v>36</v>
      </c>
      <c r="G347" s="67">
        <v>176</v>
      </c>
      <c r="H347" s="64" t="s">
        <v>2140</v>
      </c>
      <c r="I347" s="64" t="s">
        <v>2141</v>
      </c>
      <c r="J347" s="64" t="s">
        <v>2142</v>
      </c>
      <c r="K347" s="68">
        <v>2018</v>
      </c>
      <c r="L347" s="64" t="s">
        <v>519</v>
      </c>
      <c r="M347" s="64" t="s">
        <v>2143</v>
      </c>
      <c r="N347" s="64" t="s">
        <v>2144</v>
      </c>
      <c r="O347" s="64" t="s">
        <v>2145</v>
      </c>
      <c r="P347" s="64" t="s">
        <v>2146</v>
      </c>
      <c r="Q347" s="115">
        <f t="shared" si="44"/>
        <v>35.1</v>
      </c>
      <c r="R347" s="1"/>
      <c r="S347" s="108" t="str">
        <f t="shared" si="45"/>
        <v/>
      </c>
      <c r="T347" s="69" t="str">
        <f t="shared" si="46"/>
        <v>Image</v>
      </c>
      <c r="U347" s="70">
        <v>9785906875624</v>
      </c>
      <c r="V347" s="64" t="s">
        <v>2147</v>
      </c>
      <c r="W347" s="120">
        <v>35.1</v>
      </c>
      <c r="X347" s="71" t="s">
        <v>2151</v>
      </c>
      <c r="Y347" s="64" t="s">
        <v>2150</v>
      </c>
      <c r="Z347" s="64" t="s">
        <v>2149</v>
      </c>
      <c r="AA347" s="72" t="s">
        <v>106</v>
      </c>
      <c r="AB347" s="27" t="s">
        <v>2148</v>
      </c>
      <c r="AC347" s="27" t="s">
        <v>2715</v>
      </c>
      <c r="AE347" s="27" t="s">
        <v>603</v>
      </c>
      <c r="AF347" s="27" t="s">
        <v>604</v>
      </c>
      <c r="AG347" s="27" t="s">
        <v>171</v>
      </c>
      <c r="AH347" s="27">
        <v>380</v>
      </c>
    </row>
    <row r="348" spans="1:34" s="27" customFormat="1">
      <c r="A348" s="61">
        <v>72</v>
      </c>
      <c r="B348" s="62"/>
      <c r="C348" s="63">
        <f t="shared" si="43"/>
        <v>9785906875518</v>
      </c>
      <c r="D348" s="64" t="s">
        <v>106</v>
      </c>
      <c r="E348" s="27" t="s">
        <v>4341</v>
      </c>
      <c r="F348" s="66" t="s">
        <v>6</v>
      </c>
      <c r="G348" s="67">
        <v>48</v>
      </c>
      <c r="H348" s="64" t="s">
        <v>593</v>
      </c>
      <c r="I348" s="64" t="s">
        <v>4342</v>
      </c>
      <c r="J348" s="64" t="s">
        <v>2509</v>
      </c>
      <c r="K348" s="68">
        <v>2019</v>
      </c>
      <c r="L348" s="64" t="s">
        <v>519</v>
      </c>
      <c r="M348" s="64" t="s">
        <v>2510</v>
      </c>
      <c r="N348" s="64" t="s">
        <v>601</v>
      </c>
      <c r="O348" s="64" t="s">
        <v>2511</v>
      </c>
      <c r="P348" s="64" t="s">
        <v>2512</v>
      </c>
      <c r="Q348" s="115">
        <f t="shared" si="44"/>
        <v>16.100000000000001</v>
      </c>
      <c r="R348" s="1"/>
      <c r="S348" s="108" t="str">
        <f t="shared" si="45"/>
        <v/>
      </c>
      <c r="T348" s="69" t="str">
        <f t="shared" si="46"/>
        <v>Image</v>
      </c>
      <c r="U348" s="70">
        <v>9785906875518</v>
      </c>
      <c r="V348" s="64" t="s">
        <v>2513</v>
      </c>
      <c r="W348" s="120">
        <v>16.100000000000001</v>
      </c>
      <c r="X348" s="71" t="s">
        <v>2516</v>
      </c>
      <c r="Y348" s="64" t="s">
        <v>601</v>
      </c>
      <c r="Z348" s="64" t="s">
        <v>2515</v>
      </c>
      <c r="AA348" s="72" t="s">
        <v>106</v>
      </c>
      <c r="AB348" s="27" t="s">
        <v>2514</v>
      </c>
      <c r="AC348" s="27" t="s">
        <v>2715</v>
      </c>
      <c r="AD348" s="27">
        <v>1250275886</v>
      </c>
      <c r="AE348" s="27" t="s">
        <v>603</v>
      </c>
      <c r="AF348" s="27" t="s">
        <v>604</v>
      </c>
      <c r="AG348" s="27" t="s">
        <v>37</v>
      </c>
      <c r="AH348" s="27">
        <v>174</v>
      </c>
    </row>
    <row r="349" spans="1:34" s="27" customFormat="1">
      <c r="A349" s="61">
        <v>73</v>
      </c>
      <c r="B349" s="62"/>
      <c r="C349" s="63">
        <f t="shared" si="43"/>
        <v>9785171523930</v>
      </c>
      <c r="D349" s="64" t="s">
        <v>38</v>
      </c>
      <c r="E349" s="27" t="s">
        <v>4341</v>
      </c>
      <c r="F349" s="66" t="s">
        <v>36</v>
      </c>
      <c r="G349" s="67">
        <v>96</v>
      </c>
      <c r="H349" s="64" t="s">
        <v>2295</v>
      </c>
      <c r="I349" s="64" t="s">
        <v>2300</v>
      </c>
      <c r="J349" s="64" t="s">
        <v>4343</v>
      </c>
      <c r="K349" s="68">
        <v>2022</v>
      </c>
      <c r="L349" s="64" t="s">
        <v>29</v>
      </c>
      <c r="M349" s="64" t="s">
        <v>2301</v>
      </c>
      <c r="N349" s="64" t="s">
        <v>4344</v>
      </c>
      <c r="O349" s="64" t="s">
        <v>4345</v>
      </c>
      <c r="P349" s="64" t="s">
        <v>4346</v>
      </c>
      <c r="Q349" s="115">
        <f t="shared" si="44"/>
        <v>20.2</v>
      </c>
      <c r="R349" s="1"/>
      <c r="S349" s="108" t="str">
        <f t="shared" si="45"/>
        <v/>
      </c>
      <c r="T349" s="69" t="str">
        <f t="shared" si="46"/>
        <v>Image</v>
      </c>
      <c r="U349" s="70">
        <v>9785171523930</v>
      </c>
      <c r="V349" s="64" t="s">
        <v>2302</v>
      </c>
      <c r="W349" s="120">
        <v>20.2</v>
      </c>
      <c r="X349" s="71" t="s">
        <v>4347</v>
      </c>
      <c r="Y349" s="64" t="s">
        <v>4348</v>
      </c>
      <c r="Z349" s="64" t="s">
        <v>4349</v>
      </c>
      <c r="AA349" s="72" t="s">
        <v>38</v>
      </c>
      <c r="AB349" s="27" t="s">
        <v>2303</v>
      </c>
      <c r="AC349" s="27" t="s">
        <v>2715</v>
      </c>
      <c r="AE349" s="27" t="s">
        <v>75</v>
      </c>
      <c r="AF349" s="27" t="s">
        <v>75</v>
      </c>
      <c r="AG349" s="27" t="s">
        <v>37</v>
      </c>
      <c r="AH349" s="27">
        <v>264</v>
      </c>
    </row>
    <row r="350" spans="1:34" s="27" customFormat="1">
      <c r="A350" s="61">
        <v>74</v>
      </c>
      <c r="B350" s="62"/>
      <c r="C350" s="63">
        <f t="shared" si="43"/>
        <v>9785906730602</v>
      </c>
      <c r="D350" s="64" t="s">
        <v>106</v>
      </c>
      <c r="E350" s="27" t="s">
        <v>4341</v>
      </c>
      <c r="F350" s="66" t="s">
        <v>36</v>
      </c>
      <c r="G350" s="67">
        <v>64</v>
      </c>
      <c r="H350" s="64" t="s">
        <v>2372</v>
      </c>
      <c r="I350" s="64" t="s">
        <v>2373</v>
      </c>
      <c r="J350" s="64" t="s">
        <v>4350</v>
      </c>
      <c r="K350" s="68">
        <v>2015</v>
      </c>
      <c r="L350" s="64" t="s">
        <v>2374</v>
      </c>
      <c r="M350" s="64"/>
      <c r="N350" s="64" t="s">
        <v>4351</v>
      </c>
      <c r="O350" s="64" t="s">
        <v>2375</v>
      </c>
      <c r="P350" s="64" t="s">
        <v>4352</v>
      </c>
      <c r="Q350" s="115">
        <f t="shared" si="44"/>
        <v>10.3</v>
      </c>
      <c r="R350" s="1"/>
      <c r="S350" s="108" t="str">
        <f t="shared" si="45"/>
        <v/>
      </c>
      <c r="T350" s="69" t="str">
        <f t="shared" si="46"/>
        <v>Image</v>
      </c>
      <c r="U350" s="70">
        <v>9785906730602</v>
      </c>
      <c r="V350" s="64" t="s">
        <v>2376</v>
      </c>
      <c r="W350" s="120">
        <v>10.3</v>
      </c>
      <c r="X350" s="71" t="s">
        <v>4353</v>
      </c>
      <c r="Y350" s="64" t="s">
        <v>4354</v>
      </c>
      <c r="Z350" s="64" t="s">
        <v>4355</v>
      </c>
      <c r="AA350" s="72" t="s">
        <v>106</v>
      </c>
      <c r="AB350" s="27" t="s">
        <v>2377</v>
      </c>
      <c r="AC350" s="27" t="s">
        <v>2715</v>
      </c>
      <c r="AE350" s="27" t="s">
        <v>4356</v>
      </c>
      <c r="AF350" s="27" t="s">
        <v>2378</v>
      </c>
      <c r="AG350" s="27" t="s">
        <v>37</v>
      </c>
      <c r="AH350" s="27">
        <v>113</v>
      </c>
    </row>
    <row r="351" spans="1:34" s="27" customFormat="1">
      <c r="A351" s="61">
        <v>75</v>
      </c>
      <c r="B351" s="62"/>
      <c r="C351" s="63">
        <f t="shared" si="43"/>
        <v>9785080060304</v>
      </c>
      <c r="D351" s="64" t="s">
        <v>38</v>
      </c>
      <c r="E351" s="27" t="s">
        <v>4341</v>
      </c>
      <c r="F351" s="66" t="s">
        <v>6</v>
      </c>
      <c r="G351" s="67">
        <v>272</v>
      </c>
      <c r="H351" s="64" t="s">
        <v>571</v>
      </c>
      <c r="I351" s="64" t="s">
        <v>572</v>
      </c>
      <c r="J351" s="64" t="s">
        <v>573</v>
      </c>
      <c r="K351" s="68">
        <v>2018</v>
      </c>
      <c r="L351" s="64" t="s">
        <v>520</v>
      </c>
      <c r="M351" s="64" t="s">
        <v>519</v>
      </c>
      <c r="N351" s="64" t="s">
        <v>574</v>
      </c>
      <c r="O351" s="64" t="s">
        <v>575</v>
      </c>
      <c r="P351" s="64" t="s">
        <v>576</v>
      </c>
      <c r="Q351" s="115">
        <f t="shared" si="44"/>
        <v>24.2</v>
      </c>
      <c r="R351" s="1"/>
      <c r="S351" s="108" t="str">
        <f t="shared" si="45"/>
        <v/>
      </c>
      <c r="T351" s="69" t="str">
        <f t="shared" si="46"/>
        <v>Image</v>
      </c>
      <c r="U351" s="70">
        <v>9785080060304</v>
      </c>
      <c r="V351" s="64" t="s">
        <v>577</v>
      </c>
      <c r="W351" s="120">
        <v>24.2</v>
      </c>
      <c r="X351" s="71" t="s">
        <v>581</v>
      </c>
      <c r="Y351" s="64" t="s">
        <v>580</v>
      </c>
      <c r="Z351" s="64" t="s">
        <v>579</v>
      </c>
      <c r="AA351" s="72" t="s">
        <v>38</v>
      </c>
      <c r="AB351" s="27" t="s">
        <v>578</v>
      </c>
      <c r="AC351" s="27" t="s">
        <v>2715</v>
      </c>
      <c r="AD351" s="27">
        <v>33135679139173</v>
      </c>
      <c r="AE351" s="27" t="s">
        <v>529</v>
      </c>
      <c r="AF351" s="27" t="s">
        <v>530</v>
      </c>
      <c r="AG351" s="27" t="s">
        <v>171</v>
      </c>
      <c r="AH351" s="27">
        <v>358</v>
      </c>
    </row>
    <row r="352" spans="1:34" s="27" customFormat="1">
      <c r="A352" s="61">
        <v>76</v>
      </c>
      <c r="B352" s="62"/>
      <c r="C352" s="63">
        <f t="shared" si="43"/>
        <v>9785906875488</v>
      </c>
      <c r="D352" s="64" t="s">
        <v>106</v>
      </c>
      <c r="E352" s="27" t="s">
        <v>4341</v>
      </c>
      <c r="F352" s="66" t="s">
        <v>6</v>
      </c>
      <c r="G352" s="67">
        <v>48</v>
      </c>
      <c r="H352" s="64" t="s">
        <v>593</v>
      </c>
      <c r="I352" s="64" t="s">
        <v>4357</v>
      </c>
      <c r="J352" s="64" t="s">
        <v>594</v>
      </c>
      <c r="K352" s="68">
        <v>2019</v>
      </c>
      <c r="L352" s="64" t="s">
        <v>519</v>
      </c>
      <c r="M352" s="64"/>
      <c r="N352" s="64" t="s">
        <v>595</v>
      </c>
      <c r="O352" s="64" t="s">
        <v>596</v>
      </c>
      <c r="P352" s="64" t="s">
        <v>597</v>
      </c>
      <c r="Q352" s="115">
        <f t="shared" si="44"/>
        <v>16.3</v>
      </c>
      <c r="R352" s="1"/>
      <c r="S352" s="108" t="str">
        <f t="shared" si="45"/>
        <v/>
      </c>
      <c r="T352" s="69" t="str">
        <f t="shared" si="46"/>
        <v>Image</v>
      </c>
      <c r="U352" s="70">
        <v>9785906875488</v>
      </c>
      <c r="V352" s="64" t="s">
        <v>598</v>
      </c>
      <c r="W352" s="120">
        <v>16.3</v>
      </c>
      <c r="X352" s="71" t="s">
        <v>602</v>
      </c>
      <c r="Y352" s="64" t="s">
        <v>601</v>
      </c>
      <c r="Z352" s="64" t="s">
        <v>600</v>
      </c>
      <c r="AA352" s="72" t="s">
        <v>106</v>
      </c>
      <c r="AB352" s="27" t="s">
        <v>599</v>
      </c>
      <c r="AC352" s="27" t="s">
        <v>2715</v>
      </c>
      <c r="AD352" s="27">
        <v>1250276527</v>
      </c>
      <c r="AE352" s="27" t="s">
        <v>603</v>
      </c>
      <c r="AF352" s="27" t="s">
        <v>604</v>
      </c>
      <c r="AG352" s="27" t="s">
        <v>171</v>
      </c>
      <c r="AH352" s="27">
        <v>178</v>
      </c>
    </row>
    <row r="353" spans="1:34" s="27" customFormat="1">
      <c r="A353" s="61">
        <v>77</v>
      </c>
      <c r="B353" s="62"/>
      <c r="C353" s="63">
        <f t="shared" si="43"/>
        <v>9785001084969</v>
      </c>
      <c r="D353" s="64" t="s">
        <v>38</v>
      </c>
      <c r="E353" s="27" t="s">
        <v>4341</v>
      </c>
      <c r="F353" s="66" t="s">
        <v>36</v>
      </c>
      <c r="G353" s="67">
        <v>140</v>
      </c>
      <c r="H353" s="64"/>
      <c r="I353" s="64" t="s">
        <v>2188</v>
      </c>
      <c r="J353" s="64" t="s">
        <v>2189</v>
      </c>
      <c r="K353" s="68">
        <v>2019</v>
      </c>
      <c r="L353" s="64" t="s">
        <v>143</v>
      </c>
      <c r="M353" s="64" t="s">
        <v>2190</v>
      </c>
      <c r="N353" s="64"/>
      <c r="O353" s="64" t="s">
        <v>2191</v>
      </c>
      <c r="P353" s="64" t="s">
        <v>4358</v>
      </c>
      <c r="Q353" s="115">
        <f t="shared" si="44"/>
        <v>23.1</v>
      </c>
      <c r="R353" s="1"/>
      <c r="S353" s="108" t="str">
        <f t="shared" si="45"/>
        <v/>
      </c>
      <c r="T353" s="69" t="str">
        <f t="shared" si="46"/>
        <v>Image</v>
      </c>
      <c r="U353" s="70">
        <v>9785001084969</v>
      </c>
      <c r="V353" s="64" t="s">
        <v>2192</v>
      </c>
      <c r="W353" s="120">
        <v>23.1</v>
      </c>
      <c r="X353" s="71" t="s">
        <v>4359</v>
      </c>
      <c r="Y353" s="64"/>
      <c r="Z353" s="64" t="s">
        <v>4360</v>
      </c>
      <c r="AA353" s="72" t="s">
        <v>38</v>
      </c>
      <c r="AB353" s="27" t="s">
        <v>2193</v>
      </c>
      <c r="AC353" s="27" t="s">
        <v>2715</v>
      </c>
      <c r="AE353" s="27" t="s">
        <v>4361</v>
      </c>
      <c r="AF353" s="27" t="s">
        <v>4362</v>
      </c>
      <c r="AG353" s="27" t="s">
        <v>37</v>
      </c>
      <c r="AH353" s="27">
        <v>220</v>
      </c>
    </row>
    <row r="354" spans="1:34" s="27" customFormat="1">
      <c r="A354" s="61">
        <v>78</v>
      </c>
      <c r="B354" s="62"/>
      <c r="C354" s="63">
        <f t="shared" si="43"/>
        <v>9785865477532</v>
      </c>
      <c r="D354" s="64" t="s">
        <v>106</v>
      </c>
      <c r="E354" s="27" t="s">
        <v>4363</v>
      </c>
      <c r="F354" s="66" t="s">
        <v>36</v>
      </c>
      <c r="G354" s="67">
        <v>104</v>
      </c>
      <c r="H354" s="64" t="s">
        <v>2282</v>
      </c>
      <c r="I354" s="64" t="s">
        <v>2283</v>
      </c>
      <c r="J354" s="64" t="s">
        <v>2284</v>
      </c>
      <c r="K354" s="68">
        <v>2014</v>
      </c>
      <c r="L354" s="64" t="s">
        <v>2286</v>
      </c>
      <c r="M354" s="64" t="s">
        <v>2285</v>
      </c>
      <c r="N354" s="64" t="s">
        <v>2290</v>
      </c>
      <c r="O354" s="64" t="s">
        <v>2287</v>
      </c>
      <c r="P354" s="64" t="s">
        <v>4364</v>
      </c>
      <c r="Q354" s="115">
        <f t="shared" si="44"/>
        <v>47.9</v>
      </c>
      <c r="R354" s="1"/>
      <c r="S354" s="108" t="str">
        <f t="shared" si="45"/>
        <v/>
      </c>
      <c r="T354" s="69" t="str">
        <f t="shared" si="46"/>
        <v>Image</v>
      </c>
      <c r="U354" s="70">
        <v>9785865477532</v>
      </c>
      <c r="V354" s="64" t="s">
        <v>2288</v>
      </c>
      <c r="W354" s="120">
        <v>47.9</v>
      </c>
      <c r="X354" s="71" t="s">
        <v>4365</v>
      </c>
      <c r="Y354" s="64" t="s">
        <v>2290</v>
      </c>
      <c r="Z354" s="64" t="s">
        <v>4366</v>
      </c>
      <c r="AA354" s="72" t="s">
        <v>106</v>
      </c>
      <c r="AB354" s="27" t="s">
        <v>2289</v>
      </c>
      <c r="AC354" s="27" t="s">
        <v>2715</v>
      </c>
      <c r="AE354" s="27" t="s">
        <v>2291</v>
      </c>
      <c r="AF354" s="27" t="s">
        <v>2291</v>
      </c>
      <c r="AG354" s="27" t="s">
        <v>37</v>
      </c>
      <c r="AH354" s="27">
        <v>270</v>
      </c>
    </row>
    <row r="355" spans="1:34" s="27" customFormat="1">
      <c r="A355" s="61">
        <v>79</v>
      </c>
      <c r="B355" s="62"/>
      <c r="C355" s="63">
        <f t="shared" si="43"/>
        <v>9785171581572</v>
      </c>
      <c r="D355" s="64" t="s">
        <v>38</v>
      </c>
      <c r="E355" s="27" t="s">
        <v>4363</v>
      </c>
      <c r="F355" s="66" t="s">
        <v>36</v>
      </c>
      <c r="G355" s="67">
        <v>96</v>
      </c>
      <c r="H355" s="64" t="s">
        <v>2295</v>
      </c>
      <c r="I355" s="64" t="s">
        <v>2296</v>
      </c>
      <c r="J355" s="64" t="s">
        <v>4367</v>
      </c>
      <c r="K355" s="68">
        <v>2023</v>
      </c>
      <c r="L355" s="64" t="s">
        <v>29</v>
      </c>
      <c r="M355" s="64" t="s">
        <v>2297</v>
      </c>
      <c r="N355" s="64" t="s">
        <v>4344</v>
      </c>
      <c r="O355" s="64" t="s">
        <v>4368</v>
      </c>
      <c r="P355" s="64" t="s">
        <v>4369</v>
      </c>
      <c r="Q355" s="115">
        <f t="shared" si="44"/>
        <v>27.4</v>
      </c>
      <c r="R355" s="1"/>
      <c r="S355" s="108" t="str">
        <f t="shared" si="45"/>
        <v/>
      </c>
      <c r="T355" s="69" t="str">
        <f t="shared" si="46"/>
        <v>Image</v>
      </c>
      <c r="U355" s="70">
        <v>9785171581572</v>
      </c>
      <c r="V355" s="64" t="s">
        <v>2298</v>
      </c>
      <c r="W355" s="120">
        <v>27.4</v>
      </c>
      <c r="X355" s="71" t="s">
        <v>4370</v>
      </c>
      <c r="Y355" s="64" t="s">
        <v>4348</v>
      </c>
      <c r="Z355" s="64" t="s">
        <v>4371</v>
      </c>
      <c r="AA355" s="72" t="s">
        <v>38</v>
      </c>
      <c r="AB355" s="27" t="s">
        <v>2299</v>
      </c>
      <c r="AC355" s="27" t="s">
        <v>2715</v>
      </c>
      <c r="AE355" s="27" t="s">
        <v>75</v>
      </c>
      <c r="AF355" s="27" t="s">
        <v>75</v>
      </c>
      <c r="AG355" s="27" t="s">
        <v>37</v>
      </c>
      <c r="AH355" s="27">
        <v>360</v>
      </c>
    </row>
    <row r="356" spans="1:34" s="27" customFormat="1">
      <c r="A356" s="61">
        <v>80</v>
      </c>
      <c r="B356" s="62"/>
      <c r="C356" s="63">
        <f t="shared" si="43"/>
        <v>9785865479307</v>
      </c>
      <c r="D356" s="64" t="s">
        <v>106</v>
      </c>
      <c r="E356" s="27" t="s">
        <v>4372</v>
      </c>
      <c r="F356" s="66" t="s">
        <v>36</v>
      </c>
      <c r="G356" s="67">
        <v>152</v>
      </c>
      <c r="H356" s="64" t="s">
        <v>2348</v>
      </c>
      <c r="I356" s="64" t="s">
        <v>2349</v>
      </c>
      <c r="J356" s="64" t="s">
        <v>4373</v>
      </c>
      <c r="K356" s="68">
        <v>2016</v>
      </c>
      <c r="L356" s="64" t="s">
        <v>2286</v>
      </c>
      <c r="M356" s="64"/>
      <c r="N356" s="64" t="s">
        <v>4374</v>
      </c>
      <c r="O356" s="64" t="s">
        <v>2350</v>
      </c>
      <c r="P356" s="64" t="s">
        <v>4375</v>
      </c>
      <c r="Q356" s="115">
        <f t="shared" si="44"/>
        <v>37.700000000000003</v>
      </c>
      <c r="R356" s="1"/>
      <c r="S356" s="108" t="str">
        <f t="shared" si="45"/>
        <v/>
      </c>
      <c r="T356" s="69" t="str">
        <f t="shared" si="46"/>
        <v>Image</v>
      </c>
      <c r="U356" s="70">
        <v>9785865479307</v>
      </c>
      <c r="V356" s="64" t="s">
        <v>2351</v>
      </c>
      <c r="W356" s="120">
        <v>37.700000000000003</v>
      </c>
      <c r="X356" s="71" t="s">
        <v>4376</v>
      </c>
      <c r="Y356" s="64" t="s">
        <v>4377</v>
      </c>
      <c r="Z356" s="64" t="s">
        <v>4378</v>
      </c>
      <c r="AA356" s="72" t="s">
        <v>106</v>
      </c>
      <c r="AB356" s="27" t="s">
        <v>2352</v>
      </c>
      <c r="AC356" s="27" t="s">
        <v>2715</v>
      </c>
      <c r="AE356" s="27" t="s">
        <v>2291</v>
      </c>
      <c r="AF356" s="27" t="s">
        <v>2291</v>
      </c>
      <c r="AG356" s="27" t="s">
        <v>37</v>
      </c>
      <c r="AH356" s="27">
        <v>188</v>
      </c>
    </row>
    <row r="357" spans="1:34" s="27" customFormat="1">
      <c r="A357" s="61">
        <v>81</v>
      </c>
      <c r="B357" s="62"/>
      <c r="C357" s="63">
        <f t="shared" si="43"/>
        <v>9785171456368</v>
      </c>
      <c r="D357" s="64" t="s">
        <v>159</v>
      </c>
      <c r="E357" s="27" t="s">
        <v>4372</v>
      </c>
      <c r="F357" s="66" t="s">
        <v>36</v>
      </c>
      <c r="G357" s="67">
        <v>128</v>
      </c>
      <c r="H357" s="64" t="s">
        <v>2406</v>
      </c>
      <c r="I357" s="64" t="s">
        <v>2407</v>
      </c>
      <c r="J357" s="64" t="s">
        <v>2408</v>
      </c>
      <c r="K357" s="68">
        <v>2022</v>
      </c>
      <c r="L357" s="64" t="s">
        <v>29</v>
      </c>
      <c r="M357" s="64" t="s">
        <v>2409</v>
      </c>
      <c r="N357" s="64" t="s">
        <v>4379</v>
      </c>
      <c r="O357" s="64" t="s">
        <v>2410</v>
      </c>
      <c r="P357" s="64" t="s">
        <v>4380</v>
      </c>
      <c r="Q357" s="115">
        <f t="shared" si="44"/>
        <v>28.6</v>
      </c>
      <c r="R357" s="1"/>
      <c r="S357" s="108" t="str">
        <f t="shared" si="45"/>
        <v/>
      </c>
      <c r="T357" s="69" t="str">
        <f t="shared" si="46"/>
        <v>Image</v>
      </c>
      <c r="U357" s="70">
        <v>9785171456368</v>
      </c>
      <c r="V357" s="64" t="s">
        <v>2411</v>
      </c>
      <c r="W357" s="120">
        <v>28.6</v>
      </c>
      <c r="X357" s="71" t="s">
        <v>4381</v>
      </c>
      <c r="Y357" s="64" t="s">
        <v>4382</v>
      </c>
      <c r="Z357" s="64" t="s">
        <v>4383</v>
      </c>
      <c r="AA357" s="72" t="s">
        <v>159</v>
      </c>
      <c r="AB357" s="27" t="s">
        <v>2412</v>
      </c>
      <c r="AC357" s="27" t="s">
        <v>2715</v>
      </c>
      <c r="AE357" s="27" t="s">
        <v>75</v>
      </c>
      <c r="AF357" s="27" t="s">
        <v>75</v>
      </c>
      <c r="AG357" s="27" t="s">
        <v>37</v>
      </c>
      <c r="AH357" s="27">
        <v>379</v>
      </c>
    </row>
    <row r="358" spans="1:34" s="27" customFormat="1">
      <c r="A358" s="61">
        <v>82</v>
      </c>
      <c r="B358" s="62"/>
      <c r="C358" s="63">
        <f t="shared" si="43"/>
        <v>9785080071881</v>
      </c>
      <c r="D358" s="64" t="s">
        <v>38</v>
      </c>
      <c r="E358" s="27" t="s">
        <v>4372</v>
      </c>
      <c r="F358" s="66" t="s">
        <v>6</v>
      </c>
      <c r="G358" s="67">
        <v>462</v>
      </c>
      <c r="H358" s="64" t="s">
        <v>2456</v>
      </c>
      <c r="I358" s="64" t="s">
        <v>4384</v>
      </c>
      <c r="J358" s="64" t="s">
        <v>2457</v>
      </c>
      <c r="K358" s="68">
        <v>2023</v>
      </c>
      <c r="L358" s="64" t="s">
        <v>520</v>
      </c>
      <c r="M358" s="64" t="s">
        <v>519</v>
      </c>
      <c r="N358" s="64" t="s">
        <v>2460</v>
      </c>
      <c r="O358" s="64" t="s">
        <v>4385</v>
      </c>
      <c r="P358" s="64" t="s">
        <v>4386</v>
      </c>
      <c r="Q358" s="115">
        <f t="shared" si="44"/>
        <v>45</v>
      </c>
      <c r="R358" s="1"/>
      <c r="S358" s="108" t="str">
        <f t="shared" si="45"/>
        <v/>
      </c>
      <c r="T358" s="69" t="str">
        <f t="shared" si="46"/>
        <v>Image</v>
      </c>
      <c r="U358" s="70">
        <v>9785080071881</v>
      </c>
      <c r="V358" s="64" t="s">
        <v>2458</v>
      </c>
      <c r="W358" s="120">
        <v>45</v>
      </c>
      <c r="X358" s="71" t="s">
        <v>4387</v>
      </c>
      <c r="Y358" s="64" t="s">
        <v>4388</v>
      </c>
      <c r="Z358" s="64" t="s">
        <v>4389</v>
      </c>
      <c r="AA358" s="72" t="s">
        <v>38</v>
      </c>
      <c r="AB358" s="27" t="s">
        <v>2459</v>
      </c>
      <c r="AC358" s="27" t="s">
        <v>2715</v>
      </c>
      <c r="AE358" s="27" t="s">
        <v>529</v>
      </c>
      <c r="AF358" s="27" t="s">
        <v>530</v>
      </c>
      <c r="AG358" s="27" t="s">
        <v>37</v>
      </c>
      <c r="AH358" s="27">
        <v>577</v>
      </c>
    </row>
    <row r="359" spans="1:34" s="27" customFormat="1">
      <c r="A359" s="61">
        <v>83</v>
      </c>
      <c r="B359" s="62"/>
      <c r="C359" s="63">
        <f t="shared" si="43"/>
        <v>9785865476818</v>
      </c>
      <c r="D359" s="64" t="s">
        <v>106</v>
      </c>
      <c r="E359" s="27" t="s">
        <v>4372</v>
      </c>
      <c r="F359" s="66" t="s">
        <v>36</v>
      </c>
      <c r="G359" s="67">
        <v>80</v>
      </c>
      <c r="H359" s="64" t="s">
        <v>4390</v>
      </c>
      <c r="I359" s="64" t="s">
        <v>4391</v>
      </c>
      <c r="J359" s="64" t="s">
        <v>2571</v>
      </c>
      <c r="K359" s="68">
        <v>2013</v>
      </c>
      <c r="L359" s="64" t="s">
        <v>2286</v>
      </c>
      <c r="M359" s="64"/>
      <c r="N359" s="64" t="s">
        <v>4392</v>
      </c>
      <c r="O359" s="64" t="s">
        <v>4393</v>
      </c>
      <c r="P359" s="64" t="s">
        <v>4394</v>
      </c>
      <c r="Q359" s="115">
        <f t="shared" si="44"/>
        <v>32</v>
      </c>
      <c r="R359" s="1"/>
      <c r="S359" s="108" t="str">
        <f t="shared" si="45"/>
        <v/>
      </c>
      <c r="T359" s="69" t="str">
        <f t="shared" si="46"/>
        <v>Image</v>
      </c>
      <c r="U359" s="70">
        <v>9785865476818</v>
      </c>
      <c r="V359" s="64" t="s">
        <v>2572</v>
      </c>
      <c r="W359" s="120">
        <v>32</v>
      </c>
      <c r="X359" s="71" t="s">
        <v>4395</v>
      </c>
      <c r="Y359" s="64" t="s">
        <v>4396</v>
      </c>
      <c r="Z359" s="64" t="s">
        <v>4397</v>
      </c>
      <c r="AA359" s="72" t="s">
        <v>106</v>
      </c>
      <c r="AB359" s="27" t="s">
        <v>2573</v>
      </c>
      <c r="AC359" s="27" t="s">
        <v>2715</v>
      </c>
      <c r="AE359" s="27" t="s">
        <v>2291</v>
      </c>
      <c r="AF359" s="27" t="s">
        <v>2291</v>
      </c>
      <c r="AG359" s="27" t="s">
        <v>37</v>
      </c>
      <c r="AH359" s="27">
        <v>215</v>
      </c>
    </row>
    <row r="360" spans="1:34" s="27" customFormat="1">
      <c r="A360" s="61">
        <v>84</v>
      </c>
      <c r="B360" s="62"/>
      <c r="C360" s="63">
        <f t="shared" si="43"/>
        <v>9785041597481</v>
      </c>
      <c r="D360" s="64" t="s">
        <v>38</v>
      </c>
      <c r="E360" s="27" t="s">
        <v>4372</v>
      </c>
      <c r="F360" s="66" t="s">
        <v>36</v>
      </c>
      <c r="G360" s="67">
        <v>208</v>
      </c>
      <c r="H360" s="64" t="s">
        <v>2605</v>
      </c>
      <c r="I360" s="64" t="s">
        <v>2606</v>
      </c>
      <c r="J360" s="64" t="s">
        <v>2607</v>
      </c>
      <c r="K360" s="68">
        <v>2022</v>
      </c>
      <c r="L360" s="64" t="s">
        <v>109</v>
      </c>
      <c r="M360" s="64" t="s">
        <v>2608</v>
      </c>
      <c r="N360" s="64" t="s">
        <v>2612</v>
      </c>
      <c r="O360" s="64" t="s">
        <v>2609</v>
      </c>
      <c r="P360" s="64" t="s">
        <v>4398</v>
      </c>
      <c r="Q360" s="115">
        <f t="shared" si="44"/>
        <v>48</v>
      </c>
      <c r="R360" s="1"/>
      <c r="S360" s="108" t="str">
        <f t="shared" si="45"/>
        <v/>
      </c>
      <c r="T360" s="69" t="str">
        <f t="shared" si="46"/>
        <v>Image</v>
      </c>
      <c r="U360" s="70">
        <v>9785041597481</v>
      </c>
      <c r="V360" s="64" t="s">
        <v>2610</v>
      </c>
      <c r="W360" s="120">
        <v>48</v>
      </c>
      <c r="X360" s="71" t="s">
        <v>4399</v>
      </c>
      <c r="Y360" s="64" t="s">
        <v>2612</v>
      </c>
      <c r="Z360" s="64" t="s">
        <v>4400</v>
      </c>
      <c r="AA360" s="72" t="s">
        <v>38</v>
      </c>
      <c r="AB360" s="27" t="s">
        <v>2611</v>
      </c>
      <c r="AC360" s="27" t="s">
        <v>2715</v>
      </c>
      <c r="AE360" s="27" t="s">
        <v>4401</v>
      </c>
      <c r="AF360" s="27" t="s">
        <v>4402</v>
      </c>
      <c r="AG360" s="27" t="s">
        <v>37</v>
      </c>
      <c r="AH360" s="27">
        <v>593</v>
      </c>
    </row>
    <row r="361" spans="1:34" s="27" customFormat="1">
      <c r="A361" s="61">
        <v>85</v>
      </c>
      <c r="B361" s="62"/>
      <c r="C361" s="63">
        <f t="shared" si="43"/>
        <v>9785041213213</v>
      </c>
      <c r="D361" s="64" t="s">
        <v>38</v>
      </c>
      <c r="E361" s="27" t="s">
        <v>4372</v>
      </c>
      <c r="F361" s="66" t="s">
        <v>36</v>
      </c>
      <c r="G361" s="67">
        <v>208</v>
      </c>
      <c r="H361" s="64" t="s">
        <v>4403</v>
      </c>
      <c r="I361" s="64" t="s">
        <v>2613</v>
      </c>
      <c r="J361" s="64" t="s">
        <v>2614</v>
      </c>
      <c r="K361" s="68">
        <v>2022</v>
      </c>
      <c r="L361" s="64" t="s">
        <v>109</v>
      </c>
      <c r="M361" s="64" t="s">
        <v>2608</v>
      </c>
      <c r="N361" s="64" t="s">
        <v>4404</v>
      </c>
      <c r="O361" s="64" t="s">
        <v>2615</v>
      </c>
      <c r="P361" s="64" t="s">
        <v>4405</v>
      </c>
      <c r="Q361" s="115">
        <f t="shared" si="44"/>
        <v>48.4</v>
      </c>
      <c r="R361" s="1"/>
      <c r="S361" s="108" t="str">
        <f t="shared" si="45"/>
        <v/>
      </c>
      <c r="T361" s="69" t="str">
        <f t="shared" si="46"/>
        <v>Image</v>
      </c>
      <c r="U361" s="70">
        <v>9785041213213</v>
      </c>
      <c r="V361" s="64" t="s">
        <v>2616</v>
      </c>
      <c r="W361" s="120">
        <v>48.4</v>
      </c>
      <c r="X361" s="71" t="s">
        <v>4406</v>
      </c>
      <c r="Y361" s="64" t="s">
        <v>4407</v>
      </c>
      <c r="Z361" s="64" t="s">
        <v>4408</v>
      </c>
      <c r="AA361" s="72" t="s">
        <v>38</v>
      </c>
      <c r="AB361" s="27" t="s">
        <v>2617</v>
      </c>
      <c r="AC361" s="27" t="s">
        <v>2715</v>
      </c>
      <c r="AE361" s="27" t="s">
        <v>4401</v>
      </c>
      <c r="AF361" s="27" t="s">
        <v>4402</v>
      </c>
      <c r="AG361" s="27" t="s">
        <v>37</v>
      </c>
      <c r="AH361" s="27">
        <v>603</v>
      </c>
    </row>
    <row r="362" spans="1:34" s="27" customFormat="1">
      <c r="A362" s="61">
        <v>86</v>
      </c>
      <c r="B362" s="62"/>
      <c r="C362" s="63">
        <f t="shared" si="43"/>
        <v>9785080060281</v>
      </c>
      <c r="D362" s="64" t="s">
        <v>38</v>
      </c>
      <c r="E362" s="27" t="s">
        <v>4409</v>
      </c>
      <c r="F362" s="66" t="s">
        <v>6</v>
      </c>
      <c r="G362" s="67">
        <v>301</v>
      </c>
      <c r="H362" s="64" t="s">
        <v>516</v>
      </c>
      <c r="I362" s="64" t="s">
        <v>517</v>
      </c>
      <c r="J362" s="64" t="s">
        <v>518</v>
      </c>
      <c r="K362" s="68">
        <v>2018</v>
      </c>
      <c r="L362" s="64" t="s">
        <v>520</v>
      </c>
      <c r="M362" s="64" t="s">
        <v>519</v>
      </c>
      <c r="N362" s="64" t="s">
        <v>521</v>
      </c>
      <c r="O362" s="64" t="s">
        <v>522</v>
      </c>
      <c r="P362" s="64" t="s">
        <v>523</v>
      </c>
      <c r="Q362" s="115">
        <f t="shared" si="44"/>
        <v>25.9</v>
      </c>
      <c r="R362" s="1"/>
      <c r="S362" s="108" t="str">
        <f t="shared" si="45"/>
        <v/>
      </c>
      <c r="T362" s="69" t="str">
        <f t="shared" si="46"/>
        <v>Image</v>
      </c>
      <c r="U362" s="70">
        <v>9785080060281</v>
      </c>
      <c r="V362" s="64" t="s">
        <v>524</v>
      </c>
      <c r="W362" s="120">
        <v>25.9</v>
      </c>
      <c r="X362" s="71" t="s">
        <v>528</v>
      </c>
      <c r="Y362" s="64" t="s">
        <v>527</v>
      </c>
      <c r="Z362" s="64" t="s">
        <v>526</v>
      </c>
      <c r="AA362" s="72" t="s">
        <v>38</v>
      </c>
      <c r="AB362" s="27" t="s">
        <v>525</v>
      </c>
      <c r="AC362" s="27" t="s">
        <v>2715</v>
      </c>
      <c r="AD362" s="27">
        <v>1137791747</v>
      </c>
      <c r="AE362" s="27" t="s">
        <v>529</v>
      </c>
      <c r="AF362" s="27" t="s">
        <v>530</v>
      </c>
      <c r="AG362" s="27" t="s">
        <v>171</v>
      </c>
      <c r="AH362" s="27">
        <v>390</v>
      </c>
    </row>
    <row r="363" spans="1:34" s="27" customFormat="1">
      <c r="A363" s="61">
        <v>87</v>
      </c>
      <c r="B363" s="62"/>
      <c r="C363" s="63">
        <f t="shared" si="43"/>
        <v>9785080060298</v>
      </c>
      <c r="D363" s="64" t="s">
        <v>38</v>
      </c>
      <c r="E363" s="27" t="s">
        <v>4409</v>
      </c>
      <c r="F363" s="66" t="s">
        <v>6</v>
      </c>
      <c r="G363" s="67">
        <v>271</v>
      </c>
      <c r="H363" s="64" t="s">
        <v>550</v>
      </c>
      <c r="I363" s="64" t="s">
        <v>551</v>
      </c>
      <c r="J363" s="64" t="s">
        <v>552</v>
      </c>
      <c r="K363" s="68">
        <v>2018</v>
      </c>
      <c r="L363" s="64" t="s">
        <v>520</v>
      </c>
      <c r="M363" s="64" t="s">
        <v>519</v>
      </c>
      <c r="N363" s="64" t="s">
        <v>553</v>
      </c>
      <c r="O363" s="64" t="s">
        <v>554</v>
      </c>
      <c r="P363" s="64" t="s">
        <v>555</v>
      </c>
      <c r="Q363" s="115">
        <f t="shared" si="44"/>
        <v>24.4</v>
      </c>
      <c r="R363" s="1"/>
      <c r="S363" s="108" t="str">
        <f t="shared" si="45"/>
        <v/>
      </c>
      <c r="T363" s="69" t="str">
        <f t="shared" si="46"/>
        <v>Image</v>
      </c>
      <c r="U363" s="70">
        <v>9785080060298</v>
      </c>
      <c r="V363" s="64" t="s">
        <v>556</v>
      </c>
      <c r="W363" s="120">
        <v>24.4</v>
      </c>
      <c r="X363" s="71" t="s">
        <v>559</v>
      </c>
      <c r="Y363" s="64" t="s">
        <v>553</v>
      </c>
      <c r="Z363" s="64" t="s">
        <v>558</v>
      </c>
      <c r="AA363" s="72" t="s">
        <v>38</v>
      </c>
      <c r="AB363" s="27" t="s">
        <v>557</v>
      </c>
      <c r="AC363" s="27" t="s">
        <v>2715</v>
      </c>
      <c r="AD363" s="27">
        <v>1265437444</v>
      </c>
      <c r="AE363" s="27" t="s">
        <v>529</v>
      </c>
      <c r="AF363" s="27" t="s">
        <v>530</v>
      </c>
      <c r="AG363" s="27" t="s">
        <v>171</v>
      </c>
      <c r="AH363" s="27">
        <v>362</v>
      </c>
    </row>
    <row r="364" spans="1:34" s="27" customFormat="1">
      <c r="A364" s="61">
        <v>88</v>
      </c>
      <c r="B364" s="62"/>
      <c r="C364" s="63">
        <f t="shared" si="43"/>
        <v>9785080060670</v>
      </c>
      <c r="D364" s="64" t="s">
        <v>38</v>
      </c>
      <c r="E364" s="27" t="s">
        <v>4410</v>
      </c>
      <c r="F364" s="66" t="s">
        <v>6</v>
      </c>
      <c r="G364" s="67">
        <v>288</v>
      </c>
      <c r="H364" s="64" t="s">
        <v>531</v>
      </c>
      <c r="I364" s="64" t="s">
        <v>542</v>
      </c>
      <c r="J364" s="64" t="s">
        <v>543</v>
      </c>
      <c r="K364" s="68">
        <v>2019</v>
      </c>
      <c r="L364" s="64" t="s">
        <v>520</v>
      </c>
      <c r="M364" s="64" t="s">
        <v>519</v>
      </c>
      <c r="N364" s="64" t="s">
        <v>534</v>
      </c>
      <c r="O364" s="64" t="s">
        <v>544</v>
      </c>
      <c r="P364" s="64" t="s">
        <v>545</v>
      </c>
      <c r="Q364" s="115">
        <f t="shared" si="44"/>
        <v>32.5</v>
      </c>
      <c r="R364" s="1"/>
      <c r="S364" s="108" t="str">
        <f t="shared" si="45"/>
        <v/>
      </c>
      <c r="T364" s="69" t="str">
        <f t="shared" si="46"/>
        <v>Image</v>
      </c>
      <c r="U364" s="70">
        <v>9785080060670</v>
      </c>
      <c r="V364" s="64" t="s">
        <v>546</v>
      </c>
      <c r="W364" s="120">
        <v>32.5</v>
      </c>
      <c r="X364" s="71" t="s">
        <v>549</v>
      </c>
      <c r="Y364" s="64" t="s">
        <v>540</v>
      </c>
      <c r="Z364" s="64" t="s">
        <v>548</v>
      </c>
      <c r="AA364" s="72" t="s">
        <v>38</v>
      </c>
      <c r="AB364" s="27" t="s">
        <v>547</v>
      </c>
      <c r="AC364" s="27" t="s">
        <v>2715</v>
      </c>
      <c r="AD364" s="27">
        <v>1137791711</v>
      </c>
      <c r="AE364" s="27" t="s">
        <v>529</v>
      </c>
      <c r="AF364" s="27" t="s">
        <v>530</v>
      </c>
      <c r="AG364" s="27" t="s">
        <v>171</v>
      </c>
      <c r="AH364" s="27">
        <v>420</v>
      </c>
    </row>
    <row r="365" spans="1:34" s="27" customFormat="1">
      <c r="A365" s="61">
        <v>89</v>
      </c>
      <c r="B365" s="62"/>
      <c r="C365" s="63">
        <f t="shared" si="43"/>
        <v>9785170884186</v>
      </c>
      <c r="D365" s="64" t="s">
        <v>159</v>
      </c>
      <c r="E365" s="27" t="s">
        <v>4410</v>
      </c>
      <c r="F365" s="66" t="s">
        <v>36</v>
      </c>
      <c r="G365" s="67">
        <v>208</v>
      </c>
      <c r="H365" s="64" t="s">
        <v>2113</v>
      </c>
      <c r="I365" s="64" t="s">
        <v>2682</v>
      </c>
      <c r="J365" s="64" t="s">
        <v>4411</v>
      </c>
      <c r="K365" s="68">
        <v>2023</v>
      </c>
      <c r="L365" s="64" t="s">
        <v>29</v>
      </c>
      <c r="M365" s="64" t="s">
        <v>2683</v>
      </c>
      <c r="N365" s="64" t="s">
        <v>2120</v>
      </c>
      <c r="O365" s="64" t="s">
        <v>4412</v>
      </c>
      <c r="P365" s="64" t="s">
        <v>4413</v>
      </c>
      <c r="Q365" s="115">
        <f t="shared" si="44"/>
        <v>30</v>
      </c>
      <c r="R365" s="1"/>
      <c r="S365" s="108" t="str">
        <f t="shared" si="45"/>
        <v/>
      </c>
      <c r="T365" s="69" t="str">
        <f t="shared" si="46"/>
        <v>Image</v>
      </c>
      <c r="U365" s="70">
        <v>9785170884186</v>
      </c>
      <c r="V365" s="64" t="s">
        <v>2684</v>
      </c>
      <c r="W365" s="120">
        <v>30</v>
      </c>
      <c r="X365" s="71" t="s">
        <v>4414</v>
      </c>
      <c r="Y365" s="64" t="s">
        <v>2120</v>
      </c>
      <c r="Z365" s="64" t="s">
        <v>4415</v>
      </c>
      <c r="AA365" s="72" t="s">
        <v>159</v>
      </c>
      <c r="AB365" s="27" t="s">
        <v>2685</v>
      </c>
      <c r="AC365" s="27" t="s">
        <v>2715</v>
      </c>
      <c r="AE365" s="27" t="s">
        <v>75</v>
      </c>
      <c r="AF365" s="27" t="s">
        <v>75</v>
      </c>
      <c r="AG365" s="27" t="s">
        <v>37</v>
      </c>
      <c r="AH365" s="27">
        <v>402</v>
      </c>
    </row>
    <row r="366" spans="1:34" s="27" customFormat="1">
      <c r="A366" s="61">
        <v>90</v>
      </c>
      <c r="B366" s="62"/>
      <c r="C366" s="63">
        <f t="shared" si="43"/>
        <v>9785080062766</v>
      </c>
      <c r="D366" s="64" t="s">
        <v>38</v>
      </c>
      <c r="E366" s="27" t="s">
        <v>4410</v>
      </c>
      <c r="F366" s="66" t="s">
        <v>6</v>
      </c>
      <c r="G366" s="67">
        <v>271</v>
      </c>
      <c r="H366" s="64" t="s">
        <v>560</v>
      </c>
      <c r="I366" s="64" t="s">
        <v>561</v>
      </c>
      <c r="J366" s="64" t="s">
        <v>562</v>
      </c>
      <c r="K366" s="68">
        <v>2019</v>
      </c>
      <c r="L366" s="64" t="s">
        <v>520</v>
      </c>
      <c r="M366" s="64" t="s">
        <v>519</v>
      </c>
      <c r="N366" s="64" t="s">
        <v>563</v>
      </c>
      <c r="O366" s="64" t="s">
        <v>564</v>
      </c>
      <c r="P366" s="64" t="s">
        <v>565</v>
      </c>
      <c r="Q366" s="115">
        <f t="shared" si="44"/>
        <v>26.6</v>
      </c>
      <c r="R366" s="1"/>
      <c r="S366" s="108" t="str">
        <f t="shared" si="45"/>
        <v/>
      </c>
      <c r="T366" s="69" t="str">
        <f t="shared" si="46"/>
        <v>Image</v>
      </c>
      <c r="U366" s="70">
        <v>9785080062766</v>
      </c>
      <c r="V366" s="64" t="s">
        <v>566</v>
      </c>
      <c r="W366" s="120">
        <v>26.6</v>
      </c>
      <c r="X366" s="71" t="s">
        <v>570</v>
      </c>
      <c r="Y366" s="64" t="s">
        <v>569</v>
      </c>
      <c r="Z366" s="64" t="s">
        <v>568</v>
      </c>
      <c r="AA366" s="72" t="s">
        <v>38</v>
      </c>
      <c r="AB366" s="27" t="s">
        <v>567</v>
      </c>
      <c r="AC366" s="27" t="s">
        <v>2715</v>
      </c>
      <c r="AE366" s="27" t="s">
        <v>529</v>
      </c>
      <c r="AF366" s="27" t="s">
        <v>530</v>
      </c>
      <c r="AG366" s="27" t="s">
        <v>171</v>
      </c>
      <c r="AH366" s="27">
        <v>384</v>
      </c>
    </row>
    <row r="367" spans="1:34" s="27" customFormat="1">
      <c r="A367" s="61">
        <v>91</v>
      </c>
      <c r="B367" s="62"/>
      <c r="C367" s="63">
        <f t="shared" si="43"/>
        <v>9785080060328</v>
      </c>
      <c r="D367" s="64" t="s">
        <v>38</v>
      </c>
      <c r="E367" s="27" t="s">
        <v>4410</v>
      </c>
      <c r="F367" s="66" t="s">
        <v>6</v>
      </c>
      <c r="G367" s="67">
        <v>304</v>
      </c>
      <c r="H367" s="64" t="s">
        <v>582</v>
      </c>
      <c r="I367" s="64" t="s">
        <v>583</v>
      </c>
      <c r="J367" s="64" t="s">
        <v>584</v>
      </c>
      <c r="K367" s="68">
        <v>2018</v>
      </c>
      <c r="L367" s="64" t="s">
        <v>520</v>
      </c>
      <c r="M367" s="64" t="s">
        <v>519</v>
      </c>
      <c r="N367" s="64" t="s">
        <v>585</v>
      </c>
      <c r="O367" s="64" t="s">
        <v>586</v>
      </c>
      <c r="P367" s="64" t="s">
        <v>587</v>
      </c>
      <c r="Q367" s="115">
        <f t="shared" si="44"/>
        <v>27.7</v>
      </c>
      <c r="R367" s="1"/>
      <c r="S367" s="108" t="str">
        <f t="shared" si="45"/>
        <v/>
      </c>
      <c r="T367" s="69" t="str">
        <f t="shared" si="46"/>
        <v>Image</v>
      </c>
      <c r="U367" s="70">
        <v>9785080060328</v>
      </c>
      <c r="V367" s="64" t="s">
        <v>588</v>
      </c>
      <c r="W367" s="120">
        <v>27.7</v>
      </c>
      <c r="X367" s="71" t="s">
        <v>592</v>
      </c>
      <c r="Y367" s="64" t="s">
        <v>591</v>
      </c>
      <c r="Z367" s="64" t="s">
        <v>590</v>
      </c>
      <c r="AA367" s="72" t="s">
        <v>38</v>
      </c>
      <c r="AB367" s="27" t="s">
        <v>589</v>
      </c>
      <c r="AC367" s="27" t="s">
        <v>2715</v>
      </c>
      <c r="AD367" s="27">
        <v>1242064572</v>
      </c>
      <c r="AE367" s="27" t="s">
        <v>529</v>
      </c>
      <c r="AF367" s="27" t="s">
        <v>530</v>
      </c>
      <c r="AG367" s="27" t="s">
        <v>171</v>
      </c>
      <c r="AH367" s="27">
        <v>385</v>
      </c>
    </row>
    <row r="368" spans="1:34" s="27" customFormat="1">
      <c r="A368" s="61">
        <v>92</v>
      </c>
      <c r="B368" s="62"/>
      <c r="C368" s="63">
        <f t="shared" si="43"/>
        <v>9785915030960</v>
      </c>
      <c r="D368" s="64" t="s">
        <v>38</v>
      </c>
      <c r="E368" s="27" t="s">
        <v>4410</v>
      </c>
      <c r="F368" s="66" t="s">
        <v>36</v>
      </c>
      <c r="G368" s="67">
        <v>736</v>
      </c>
      <c r="H368" s="64"/>
      <c r="I368" s="64" t="s">
        <v>2704</v>
      </c>
      <c r="J368" s="64" t="s">
        <v>2705</v>
      </c>
      <c r="K368" s="68">
        <v>2015</v>
      </c>
      <c r="L368" s="64" t="s">
        <v>2707</v>
      </c>
      <c r="M368" s="64" t="s">
        <v>2706</v>
      </c>
      <c r="N368" s="64"/>
      <c r="O368" s="64" t="s">
        <v>4416</v>
      </c>
      <c r="P368" s="64" t="s">
        <v>4417</v>
      </c>
      <c r="Q368" s="115">
        <f t="shared" si="44"/>
        <v>20.2</v>
      </c>
      <c r="R368" s="1"/>
      <c r="S368" s="108" t="str">
        <f t="shared" si="45"/>
        <v/>
      </c>
      <c r="T368" s="69" t="str">
        <f t="shared" si="46"/>
        <v>Image</v>
      </c>
      <c r="U368" s="70">
        <v>9785915030960</v>
      </c>
      <c r="V368" s="64" t="s">
        <v>2708</v>
      </c>
      <c r="W368" s="120">
        <v>20.2</v>
      </c>
      <c r="X368" s="71" t="s">
        <v>4418</v>
      </c>
      <c r="Y368" s="64"/>
      <c r="Z368" s="64" t="s">
        <v>4419</v>
      </c>
      <c r="AA368" s="72" t="s">
        <v>38</v>
      </c>
      <c r="AB368" s="27" t="s">
        <v>2709</v>
      </c>
      <c r="AC368" s="27" t="s">
        <v>2715</v>
      </c>
      <c r="AE368" s="27" t="s">
        <v>4420</v>
      </c>
      <c r="AF368" s="27" t="s">
        <v>4421</v>
      </c>
      <c r="AG368" s="27" t="s">
        <v>37</v>
      </c>
      <c r="AH368" s="27">
        <v>286</v>
      </c>
    </row>
    <row r="369" spans="1:34" s="27" customFormat="1">
      <c r="A369" s="61">
        <v>93</v>
      </c>
      <c r="B369" s="62"/>
      <c r="C369" s="63">
        <f t="shared" si="43"/>
        <v>9785080060687</v>
      </c>
      <c r="D369" s="64" t="s">
        <v>38</v>
      </c>
      <c r="E369" s="27" t="s">
        <v>4422</v>
      </c>
      <c r="F369" s="66" t="s">
        <v>6</v>
      </c>
      <c r="G369" s="67">
        <v>288</v>
      </c>
      <c r="H369" s="64" t="s">
        <v>531</v>
      </c>
      <c r="I369" s="64" t="s">
        <v>532</v>
      </c>
      <c r="J369" s="64" t="s">
        <v>533</v>
      </c>
      <c r="K369" s="68">
        <v>2019</v>
      </c>
      <c r="L369" s="64" t="s">
        <v>520</v>
      </c>
      <c r="M369" s="64" t="s">
        <v>519</v>
      </c>
      <c r="N369" s="64" t="s">
        <v>534</v>
      </c>
      <c r="O369" s="64" t="s">
        <v>535</v>
      </c>
      <c r="P369" s="64" t="s">
        <v>536</v>
      </c>
      <c r="Q369" s="115">
        <f t="shared" si="44"/>
        <v>27.5</v>
      </c>
      <c r="R369" s="1"/>
      <c r="S369" s="108" t="str">
        <f t="shared" si="45"/>
        <v/>
      </c>
      <c r="T369" s="69" t="str">
        <f t="shared" si="46"/>
        <v>Image</v>
      </c>
      <c r="U369" s="70">
        <v>9785080060687</v>
      </c>
      <c r="V369" s="64" t="s">
        <v>537</v>
      </c>
      <c r="W369" s="120">
        <v>27.5</v>
      </c>
      <c r="X369" s="71" t="s">
        <v>541</v>
      </c>
      <c r="Y369" s="64" t="s">
        <v>540</v>
      </c>
      <c r="Z369" s="64" t="s">
        <v>539</v>
      </c>
      <c r="AA369" s="72" t="s">
        <v>38</v>
      </c>
      <c r="AB369" s="27" t="s">
        <v>538</v>
      </c>
      <c r="AC369" s="27" t="s">
        <v>2715</v>
      </c>
      <c r="AD369" s="27">
        <v>1183435614</v>
      </c>
      <c r="AE369" s="27" t="s">
        <v>529</v>
      </c>
      <c r="AF369" s="27" t="s">
        <v>530</v>
      </c>
      <c r="AG369" s="27" t="s">
        <v>171</v>
      </c>
      <c r="AH369" s="27">
        <v>426</v>
      </c>
    </row>
    <row r="370" spans="1:34" s="27" customFormat="1" ht="16.2">
      <c r="A370" s="61">
        <v>94</v>
      </c>
      <c r="B370" s="62"/>
      <c r="C370" s="63">
        <f>HYPERLINK("https://sentrumbookstore.com/catalog/books/"&amp;U370&amp;"/",U370)</f>
        <v>9785001928720</v>
      </c>
      <c r="D370" s="64" t="s">
        <v>4840</v>
      </c>
      <c r="E370" s="123" t="s">
        <v>4844</v>
      </c>
      <c r="F370" s="66" t="s">
        <v>6</v>
      </c>
      <c r="G370" s="67">
        <v>12</v>
      </c>
      <c r="H370" s="64" t="s">
        <v>2244</v>
      </c>
      <c r="I370" s="64" t="s">
        <v>2245</v>
      </c>
      <c r="J370" s="64" t="s">
        <v>2246</v>
      </c>
      <c r="K370" s="68">
        <v>2023</v>
      </c>
      <c r="L370" s="64" t="s">
        <v>2247</v>
      </c>
      <c r="M370" s="64"/>
      <c r="N370" s="64" t="s">
        <v>2248</v>
      </c>
      <c r="O370" s="64" t="s">
        <v>4437</v>
      </c>
      <c r="P370" s="64" t="s">
        <v>4438</v>
      </c>
      <c r="Q370" s="115">
        <f>ROUND(W370*(100%-Discount),1)</f>
        <v>12.5</v>
      </c>
      <c r="R370" s="1"/>
      <c r="S370" s="108" t="str">
        <f>IF(R370="","",R370*Q370)</f>
        <v/>
      </c>
      <c r="T370" s="69" t="str">
        <f>HYPERLINK(V370,"Image")</f>
        <v>Image</v>
      </c>
      <c r="U370" s="70">
        <v>9785001928720</v>
      </c>
      <c r="V370" s="64" t="s">
        <v>4439</v>
      </c>
      <c r="W370" s="120">
        <v>12.5</v>
      </c>
      <c r="X370" s="71" t="s">
        <v>2250</v>
      </c>
      <c r="Y370" s="64" t="s">
        <v>2248</v>
      </c>
      <c r="Z370" s="64" t="s">
        <v>4440</v>
      </c>
      <c r="AA370" s="72" t="s">
        <v>38</v>
      </c>
      <c r="AB370" s="27" t="s">
        <v>2249</v>
      </c>
      <c r="AC370" s="27" t="s">
        <v>2715</v>
      </c>
      <c r="AE370" s="27" t="s">
        <v>4441</v>
      </c>
      <c r="AF370" s="27" t="s">
        <v>4442</v>
      </c>
      <c r="AG370" s="27" t="s">
        <v>37</v>
      </c>
      <c r="AH370" s="27">
        <v>115</v>
      </c>
    </row>
    <row r="371" spans="1:34" s="27" customFormat="1" ht="16.2">
      <c r="A371" s="61">
        <v>95</v>
      </c>
      <c r="B371" s="62"/>
      <c r="C371" s="63">
        <f>HYPERLINK("https://sentrumbookstore.com/catalog/books/"&amp;U371&amp;"/",U371)</f>
        <v>9785001928737</v>
      </c>
      <c r="D371" s="64" t="s">
        <v>4840</v>
      </c>
      <c r="E371" s="123" t="s">
        <v>4844</v>
      </c>
      <c r="F371" s="66" t="s">
        <v>6</v>
      </c>
      <c r="G371" s="67">
        <v>12</v>
      </c>
      <c r="H371" s="64" t="s">
        <v>2244</v>
      </c>
      <c r="I371" s="64" t="s">
        <v>4443</v>
      </c>
      <c r="J371" s="64" t="s">
        <v>2251</v>
      </c>
      <c r="K371" s="68">
        <v>2023</v>
      </c>
      <c r="L371" s="64" t="s">
        <v>2247</v>
      </c>
      <c r="M371" s="64"/>
      <c r="N371" s="64" t="s">
        <v>2248</v>
      </c>
      <c r="O371" s="64" t="s">
        <v>4444</v>
      </c>
      <c r="P371" s="64" t="s">
        <v>4445</v>
      </c>
      <c r="Q371" s="115">
        <f>ROUND(W371*(100%-Discount),1)</f>
        <v>15.5</v>
      </c>
      <c r="R371" s="1"/>
      <c r="S371" s="108" t="str">
        <f>IF(R371="","",R371*Q371)</f>
        <v/>
      </c>
      <c r="T371" s="69" t="str">
        <f>HYPERLINK(V371,"Image")</f>
        <v>Image</v>
      </c>
      <c r="U371" s="70">
        <v>9785001928737</v>
      </c>
      <c r="V371" s="64" t="s">
        <v>4446</v>
      </c>
      <c r="W371" s="120">
        <v>15.5</v>
      </c>
      <c r="X371" s="71" t="s">
        <v>4447</v>
      </c>
      <c r="Y371" s="64" t="s">
        <v>2248</v>
      </c>
      <c r="Z371" s="64" t="s">
        <v>4448</v>
      </c>
      <c r="AA371" s="72" t="s">
        <v>38</v>
      </c>
      <c r="AB371" s="27" t="s">
        <v>2252</v>
      </c>
      <c r="AC371" s="27" t="s">
        <v>2715</v>
      </c>
      <c r="AE371" s="27" t="s">
        <v>4441</v>
      </c>
      <c r="AF371" s="27" t="s">
        <v>4442</v>
      </c>
      <c r="AG371" s="27" t="s">
        <v>37</v>
      </c>
      <c r="AH371" s="27">
        <v>115</v>
      </c>
    </row>
    <row r="372" spans="1:34" s="27" customFormat="1" ht="16.2">
      <c r="A372" s="61">
        <v>96</v>
      </c>
      <c r="B372" s="62"/>
      <c r="C372" s="63">
        <f t="shared" si="43"/>
        <v>9785171335335</v>
      </c>
      <c r="D372" s="64" t="s">
        <v>38</v>
      </c>
      <c r="E372" s="123" t="s">
        <v>4843</v>
      </c>
      <c r="F372" s="66" t="s">
        <v>6</v>
      </c>
      <c r="G372" s="67">
        <v>72</v>
      </c>
      <c r="H372" s="64" t="s">
        <v>4423</v>
      </c>
      <c r="I372" s="64" t="s">
        <v>2158</v>
      </c>
      <c r="J372" s="64" t="s">
        <v>2159</v>
      </c>
      <c r="K372" s="68">
        <v>2024</v>
      </c>
      <c r="L372" s="64" t="s">
        <v>29</v>
      </c>
      <c r="M372" s="64" t="s">
        <v>156</v>
      </c>
      <c r="N372" s="64" t="s">
        <v>4424</v>
      </c>
      <c r="O372" s="64" t="s">
        <v>2160</v>
      </c>
      <c r="P372" s="64" t="s">
        <v>4425</v>
      </c>
      <c r="Q372" s="115">
        <f t="shared" si="44"/>
        <v>39.700000000000003</v>
      </c>
      <c r="R372" s="1"/>
      <c r="S372" s="108" t="str">
        <f t="shared" si="45"/>
        <v/>
      </c>
      <c r="T372" s="69" t="str">
        <f t="shared" si="46"/>
        <v>Image</v>
      </c>
      <c r="U372" s="70">
        <v>9785171335335</v>
      </c>
      <c r="V372" s="64" t="s">
        <v>2161</v>
      </c>
      <c r="W372" s="120">
        <v>39.700000000000003</v>
      </c>
      <c r="X372" s="71" t="s">
        <v>4426</v>
      </c>
      <c r="Y372" s="64" t="s">
        <v>4427</v>
      </c>
      <c r="Z372" s="64" t="s">
        <v>4428</v>
      </c>
      <c r="AA372" s="72" t="s">
        <v>38</v>
      </c>
      <c r="AB372" s="27" t="s">
        <v>2162</v>
      </c>
      <c r="AC372" s="27" t="s">
        <v>2715</v>
      </c>
      <c r="AE372" s="27" t="s">
        <v>75</v>
      </c>
      <c r="AF372" s="27" t="s">
        <v>75</v>
      </c>
      <c r="AG372" s="27" t="s">
        <v>37</v>
      </c>
      <c r="AH372" s="27">
        <v>538</v>
      </c>
    </row>
    <row r="373" spans="1:34" s="27" customFormat="1" ht="16.2">
      <c r="A373" s="61">
        <v>97</v>
      </c>
      <c r="B373" s="62"/>
      <c r="C373" s="63">
        <f t="shared" si="43"/>
        <v>9785389246638</v>
      </c>
      <c r="D373" s="64" t="s">
        <v>38</v>
      </c>
      <c r="E373" s="123" t="s">
        <v>4843</v>
      </c>
      <c r="F373" s="66" t="s">
        <v>36</v>
      </c>
      <c r="G373" s="67">
        <v>128</v>
      </c>
      <c r="H373" s="64" t="s">
        <v>4429</v>
      </c>
      <c r="I373" s="64" t="s">
        <v>2226</v>
      </c>
      <c r="J373" s="64" t="s">
        <v>2227</v>
      </c>
      <c r="K373" s="68">
        <v>2024</v>
      </c>
      <c r="L373" s="64" t="s">
        <v>4430</v>
      </c>
      <c r="M373" s="64" t="s">
        <v>2228</v>
      </c>
      <c r="N373" s="64" t="s">
        <v>4431</v>
      </c>
      <c r="O373" s="64" t="s">
        <v>2231</v>
      </c>
      <c r="P373" s="64" t="s">
        <v>4432</v>
      </c>
      <c r="Q373" s="115">
        <f t="shared" si="44"/>
        <v>26.5</v>
      </c>
      <c r="R373" s="1"/>
      <c r="S373" s="108" t="str">
        <f t="shared" si="45"/>
        <v/>
      </c>
      <c r="T373" s="69" t="str">
        <f t="shared" si="46"/>
        <v>Image</v>
      </c>
      <c r="U373" s="70">
        <v>9785389246638</v>
      </c>
      <c r="V373" s="64" t="s">
        <v>2229</v>
      </c>
      <c r="W373" s="120">
        <v>26.5</v>
      </c>
      <c r="X373" s="71" t="s">
        <v>2231</v>
      </c>
      <c r="Y373" s="64" t="s">
        <v>4433</v>
      </c>
      <c r="Z373" s="64" t="s">
        <v>4434</v>
      </c>
      <c r="AA373" s="72" t="s">
        <v>38</v>
      </c>
      <c r="AB373" s="27" t="s">
        <v>2230</v>
      </c>
      <c r="AC373" s="27" t="s">
        <v>2715</v>
      </c>
      <c r="AE373" s="27" t="s">
        <v>4435</v>
      </c>
      <c r="AF373" s="27" t="s">
        <v>4436</v>
      </c>
      <c r="AG373" s="27" t="s">
        <v>37</v>
      </c>
      <c r="AH373" s="27">
        <v>350</v>
      </c>
    </row>
    <row r="374" spans="1:34" s="27" customFormat="1" ht="16.2">
      <c r="A374" s="61">
        <v>98</v>
      </c>
      <c r="B374" s="62"/>
      <c r="C374" s="63">
        <f t="shared" ref="C374:C405" si="47">HYPERLINK("https://sentrumbookstore.com/catalog/books/"&amp;U374&amp;"/",U374)</f>
        <v>9785001910008</v>
      </c>
      <c r="D374" s="64" t="s">
        <v>38</v>
      </c>
      <c r="E374" s="123" t="s">
        <v>4843</v>
      </c>
      <c r="F374" s="66" t="s">
        <v>6</v>
      </c>
      <c r="G374" s="67">
        <v>32</v>
      </c>
      <c r="H374" s="64" t="s">
        <v>4449</v>
      </c>
      <c r="I374" s="64" t="s">
        <v>2326</v>
      </c>
      <c r="J374" s="64" t="s">
        <v>4450</v>
      </c>
      <c r="K374" s="68">
        <v>2023</v>
      </c>
      <c r="L374" s="64" t="s">
        <v>2327</v>
      </c>
      <c r="M374" s="64"/>
      <c r="N374" s="64" t="s">
        <v>4451</v>
      </c>
      <c r="O374" s="64" t="s">
        <v>2328</v>
      </c>
      <c r="P374" s="64" t="s">
        <v>4452</v>
      </c>
      <c r="Q374" s="115">
        <f t="shared" si="44"/>
        <v>30.4</v>
      </c>
      <c r="R374" s="1"/>
      <c r="S374" s="108" t="str">
        <f t="shared" si="45"/>
        <v/>
      </c>
      <c r="T374" s="69" t="str">
        <f t="shared" ref="T374:T405" si="48">HYPERLINK(V374,"Image")</f>
        <v>Image</v>
      </c>
      <c r="U374" s="70">
        <v>9785001910008</v>
      </c>
      <c r="V374" s="64" t="s">
        <v>4453</v>
      </c>
      <c r="W374" s="120">
        <v>30.4</v>
      </c>
      <c r="X374" s="71" t="s">
        <v>4454</v>
      </c>
      <c r="Y374" s="64" t="s">
        <v>4455</v>
      </c>
      <c r="Z374" s="64" t="s">
        <v>4456</v>
      </c>
      <c r="AA374" s="72" t="s">
        <v>38</v>
      </c>
      <c r="AB374" s="27" t="s">
        <v>2329</v>
      </c>
      <c r="AC374" s="27" t="s">
        <v>2715</v>
      </c>
      <c r="AE374" s="27" t="s">
        <v>4457</v>
      </c>
      <c r="AF374" s="27" t="s">
        <v>4458</v>
      </c>
      <c r="AG374" s="27" t="s">
        <v>37</v>
      </c>
      <c r="AH374" s="27">
        <v>371</v>
      </c>
    </row>
    <row r="375" spans="1:34" s="27" customFormat="1" ht="16.2">
      <c r="A375" s="61">
        <v>99</v>
      </c>
      <c r="B375" s="62"/>
      <c r="C375" s="63">
        <f t="shared" si="47"/>
        <v>9785907022980</v>
      </c>
      <c r="D375" s="64" t="s">
        <v>38</v>
      </c>
      <c r="E375" s="123" t="s">
        <v>4843</v>
      </c>
      <c r="F375" s="66" t="s">
        <v>6</v>
      </c>
      <c r="G375" s="67">
        <v>32</v>
      </c>
      <c r="H375" s="64" t="s">
        <v>4449</v>
      </c>
      <c r="I375" s="64" t="s">
        <v>2330</v>
      </c>
      <c r="J375" s="64" t="s">
        <v>4459</v>
      </c>
      <c r="K375" s="68">
        <v>2023</v>
      </c>
      <c r="L375" s="64" t="s">
        <v>2327</v>
      </c>
      <c r="M375" s="64"/>
      <c r="N375" s="64" t="s">
        <v>4451</v>
      </c>
      <c r="O375" s="64" t="s">
        <v>2331</v>
      </c>
      <c r="P375" s="64" t="s">
        <v>4460</v>
      </c>
      <c r="Q375" s="115">
        <f t="shared" si="44"/>
        <v>34</v>
      </c>
      <c r="R375" s="1"/>
      <c r="S375" s="108" t="str">
        <f t="shared" si="45"/>
        <v/>
      </c>
      <c r="T375" s="69" t="str">
        <f t="shared" si="48"/>
        <v>Image</v>
      </c>
      <c r="U375" s="70">
        <v>9785907022980</v>
      </c>
      <c r="V375" s="64" t="s">
        <v>4461</v>
      </c>
      <c r="W375" s="120">
        <v>34</v>
      </c>
      <c r="X375" s="71" t="s">
        <v>4462</v>
      </c>
      <c r="Y375" s="64" t="s">
        <v>4455</v>
      </c>
      <c r="Z375" s="64" t="s">
        <v>4463</v>
      </c>
      <c r="AA375" s="72" t="s">
        <v>38</v>
      </c>
      <c r="AB375" s="27" t="s">
        <v>2332</v>
      </c>
      <c r="AC375" s="27" t="s">
        <v>2715</v>
      </c>
      <c r="AE375" s="27" t="s">
        <v>4457</v>
      </c>
      <c r="AF375" s="27" t="s">
        <v>4458</v>
      </c>
      <c r="AG375" s="27" t="s">
        <v>37</v>
      </c>
      <c r="AH375" s="27">
        <v>442</v>
      </c>
    </row>
    <row r="376" spans="1:34" s="27" customFormat="1" ht="16.2">
      <c r="A376" s="61">
        <v>100</v>
      </c>
      <c r="B376" s="62"/>
      <c r="C376" s="63">
        <f t="shared" si="47"/>
        <v>9785001910015</v>
      </c>
      <c r="D376" s="64" t="s">
        <v>38</v>
      </c>
      <c r="E376" s="123" t="s">
        <v>4843</v>
      </c>
      <c r="F376" s="66" t="s">
        <v>6</v>
      </c>
      <c r="G376" s="67">
        <v>28</v>
      </c>
      <c r="H376" s="64" t="s">
        <v>4449</v>
      </c>
      <c r="I376" s="64" t="s">
        <v>4464</v>
      </c>
      <c r="J376" s="64" t="s">
        <v>4465</v>
      </c>
      <c r="K376" s="68">
        <v>2023</v>
      </c>
      <c r="L376" s="64" t="s">
        <v>2327</v>
      </c>
      <c r="M376" s="64" t="s">
        <v>2333</v>
      </c>
      <c r="N376" s="64" t="s">
        <v>4451</v>
      </c>
      <c r="O376" s="64" t="s">
        <v>4466</v>
      </c>
      <c r="P376" s="64" t="s">
        <v>4467</v>
      </c>
      <c r="Q376" s="115">
        <f t="shared" si="44"/>
        <v>29.4</v>
      </c>
      <c r="R376" s="1"/>
      <c r="S376" s="108" t="str">
        <f t="shared" si="45"/>
        <v/>
      </c>
      <c r="T376" s="69" t="str">
        <f t="shared" si="48"/>
        <v>Image</v>
      </c>
      <c r="U376" s="70">
        <v>9785001910015</v>
      </c>
      <c r="V376" s="64" t="s">
        <v>4468</v>
      </c>
      <c r="W376" s="120">
        <v>29.4</v>
      </c>
      <c r="X376" s="71" t="s">
        <v>4469</v>
      </c>
      <c r="Y376" s="64" t="s">
        <v>4455</v>
      </c>
      <c r="Z376" s="64" t="s">
        <v>4470</v>
      </c>
      <c r="AA376" s="72" t="s">
        <v>38</v>
      </c>
      <c r="AB376" s="27" t="s">
        <v>2334</v>
      </c>
      <c r="AC376" s="27" t="s">
        <v>2715</v>
      </c>
      <c r="AE376" s="27" t="s">
        <v>4457</v>
      </c>
      <c r="AF376" s="27" t="s">
        <v>4458</v>
      </c>
      <c r="AG376" s="27" t="s">
        <v>37</v>
      </c>
      <c r="AH376" s="27">
        <v>348</v>
      </c>
    </row>
    <row r="377" spans="1:34" s="27" customFormat="1" ht="16.2">
      <c r="A377" s="61">
        <v>101</v>
      </c>
      <c r="B377" s="62"/>
      <c r="C377" s="63">
        <f t="shared" si="47"/>
        <v>9785171618070</v>
      </c>
      <c r="D377" s="64" t="s">
        <v>38</v>
      </c>
      <c r="E377" s="123" t="s">
        <v>4843</v>
      </c>
      <c r="F377" s="66" t="s">
        <v>6</v>
      </c>
      <c r="G377" s="67">
        <v>48</v>
      </c>
      <c r="H377" s="64" t="s">
        <v>2163</v>
      </c>
      <c r="I377" s="64" t="s">
        <v>2164</v>
      </c>
      <c r="J377" s="64" t="s">
        <v>4471</v>
      </c>
      <c r="K377" s="68">
        <v>2024</v>
      </c>
      <c r="L377" s="64" t="s">
        <v>29</v>
      </c>
      <c r="M377" s="64" t="s">
        <v>2165</v>
      </c>
      <c r="N377" s="64" t="s">
        <v>2168</v>
      </c>
      <c r="O377" s="64" t="s">
        <v>2166</v>
      </c>
      <c r="P377" s="64" t="s">
        <v>4472</v>
      </c>
      <c r="Q377" s="115">
        <f t="shared" si="44"/>
        <v>26.3</v>
      </c>
      <c r="R377" s="1"/>
      <c r="S377" s="108" t="str">
        <f t="shared" si="45"/>
        <v/>
      </c>
      <c r="T377" s="69" t="str">
        <f t="shared" si="48"/>
        <v>Image</v>
      </c>
      <c r="U377" s="70">
        <v>9785171618070</v>
      </c>
      <c r="V377" s="64" t="s">
        <v>4473</v>
      </c>
      <c r="W377" s="120">
        <v>26.3</v>
      </c>
      <c r="X377" s="71" t="s">
        <v>4474</v>
      </c>
      <c r="Y377" s="64" t="s">
        <v>2168</v>
      </c>
      <c r="Z377" s="64" t="s">
        <v>4475</v>
      </c>
      <c r="AA377" s="72" t="s">
        <v>38</v>
      </c>
      <c r="AB377" s="27" t="s">
        <v>2167</v>
      </c>
      <c r="AC377" s="27" t="s">
        <v>2715</v>
      </c>
      <c r="AE377" s="27" t="s">
        <v>75</v>
      </c>
      <c r="AF377" s="27" t="s">
        <v>75</v>
      </c>
      <c r="AG377" s="27" t="s">
        <v>37</v>
      </c>
      <c r="AH377" s="27">
        <v>323</v>
      </c>
    </row>
    <row r="378" spans="1:34" s="27" customFormat="1" ht="16.2">
      <c r="A378" s="61">
        <v>102</v>
      </c>
      <c r="B378" s="62"/>
      <c r="C378" s="63">
        <f t="shared" si="47"/>
        <v>9785171602833</v>
      </c>
      <c r="D378" s="64" t="s">
        <v>38</v>
      </c>
      <c r="E378" s="123" t="s">
        <v>4843</v>
      </c>
      <c r="F378" s="66" t="s">
        <v>6</v>
      </c>
      <c r="G378" s="67">
        <v>64</v>
      </c>
      <c r="H378" s="64" t="s">
        <v>149</v>
      </c>
      <c r="I378" s="64" t="s">
        <v>2379</v>
      </c>
      <c r="J378" s="64" t="s">
        <v>2380</v>
      </c>
      <c r="K378" s="68">
        <v>2024</v>
      </c>
      <c r="L378" s="64" t="s">
        <v>49</v>
      </c>
      <c r="M378" s="64" t="s">
        <v>150</v>
      </c>
      <c r="N378" s="64" t="s">
        <v>4476</v>
      </c>
      <c r="O378" s="64" t="s">
        <v>2381</v>
      </c>
      <c r="P378" s="64" t="s">
        <v>4477</v>
      </c>
      <c r="Q378" s="115">
        <f t="shared" si="44"/>
        <v>19</v>
      </c>
      <c r="R378" s="1"/>
      <c r="S378" s="108" t="str">
        <f t="shared" si="45"/>
        <v/>
      </c>
      <c r="T378" s="69" t="str">
        <f t="shared" si="48"/>
        <v>Image</v>
      </c>
      <c r="U378" s="70">
        <v>9785171602833</v>
      </c>
      <c r="V378" s="64" t="s">
        <v>2382</v>
      </c>
      <c r="W378" s="120">
        <v>19</v>
      </c>
      <c r="X378" s="71" t="s">
        <v>4478</v>
      </c>
      <c r="Y378" s="64" t="s">
        <v>151</v>
      </c>
      <c r="Z378" s="64" t="s">
        <v>4479</v>
      </c>
      <c r="AA378" s="72" t="s">
        <v>38</v>
      </c>
      <c r="AB378" s="27" t="s">
        <v>2383</v>
      </c>
      <c r="AC378" s="27" t="s">
        <v>2715</v>
      </c>
      <c r="AE378" s="27" t="s">
        <v>3868</v>
      </c>
      <c r="AF378" s="27" t="s">
        <v>3869</v>
      </c>
      <c r="AG378" s="27" t="s">
        <v>37</v>
      </c>
      <c r="AH378" s="27">
        <v>257</v>
      </c>
    </row>
    <row r="379" spans="1:34" s="27" customFormat="1" ht="16.2">
      <c r="A379" s="61">
        <v>103</v>
      </c>
      <c r="B379" s="62"/>
      <c r="C379" s="63">
        <f t="shared" si="47"/>
        <v>9785171556389</v>
      </c>
      <c r="D379" s="64" t="s">
        <v>38</v>
      </c>
      <c r="E379" s="123" t="s">
        <v>4843</v>
      </c>
      <c r="F379" s="66" t="s">
        <v>36</v>
      </c>
      <c r="G379" s="67">
        <v>144</v>
      </c>
      <c r="H379" s="64" t="s">
        <v>2436</v>
      </c>
      <c r="I379" s="64" t="s">
        <v>2437</v>
      </c>
      <c r="J379" s="64" t="s">
        <v>4480</v>
      </c>
      <c r="K379" s="68">
        <v>2024</v>
      </c>
      <c r="L379" s="64" t="s">
        <v>29</v>
      </c>
      <c r="M379" s="64" t="s">
        <v>2438</v>
      </c>
      <c r="N379" s="64" t="s">
        <v>2441</v>
      </c>
      <c r="O379" s="64" t="s">
        <v>4481</v>
      </c>
      <c r="P379" s="64" t="s">
        <v>4482</v>
      </c>
      <c r="Q379" s="115">
        <f t="shared" si="44"/>
        <v>38.4</v>
      </c>
      <c r="R379" s="1"/>
      <c r="S379" s="108" t="str">
        <f t="shared" si="45"/>
        <v/>
      </c>
      <c r="T379" s="69" t="str">
        <f t="shared" si="48"/>
        <v>Image</v>
      </c>
      <c r="U379" s="70">
        <v>9785171556389</v>
      </c>
      <c r="V379" s="64" t="s">
        <v>2439</v>
      </c>
      <c r="W379" s="120">
        <v>38.4</v>
      </c>
      <c r="X379" s="71" t="s">
        <v>2442</v>
      </c>
      <c r="Y379" s="64" t="s">
        <v>2441</v>
      </c>
      <c r="Z379" s="64" t="s">
        <v>4483</v>
      </c>
      <c r="AA379" s="72" t="s">
        <v>38</v>
      </c>
      <c r="AB379" s="27" t="s">
        <v>2440</v>
      </c>
      <c r="AC379" s="27" t="s">
        <v>2715</v>
      </c>
      <c r="AE379" s="27" t="s">
        <v>75</v>
      </c>
      <c r="AF379" s="27" t="s">
        <v>75</v>
      </c>
      <c r="AG379" s="27" t="s">
        <v>37</v>
      </c>
      <c r="AH379" s="27">
        <v>561</v>
      </c>
    </row>
    <row r="380" spans="1:34" s="27" customFormat="1" ht="16.2">
      <c r="A380" s="61">
        <v>104</v>
      </c>
      <c r="B380" s="62"/>
      <c r="C380" s="63">
        <f t="shared" si="47"/>
        <v>9785171588021</v>
      </c>
      <c r="D380" s="64" t="s">
        <v>38</v>
      </c>
      <c r="E380" s="123" t="s">
        <v>4843</v>
      </c>
      <c r="F380" s="66" t="s">
        <v>36</v>
      </c>
      <c r="G380" s="67">
        <v>64</v>
      </c>
      <c r="H380" s="64"/>
      <c r="I380" s="64" t="s">
        <v>2629</v>
      </c>
      <c r="J380" s="64" t="s">
        <v>2630</v>
      </c>
      <c r="K380" s="68">
        <v>2024</v>
      </c>
      <c r="L380" s="64" t="s">
        <v>29</v>
      </c>
      <c r="M380" s="64" t="s">
        <v>2631</v>
      </c>
      <c r="N380" s="64"/>
      <c r="O380" s="64" t="s">
        <v>2632</v>
      </c>
      <c r="P380" s="64" t="s">
        <v>4484</v>
      </c>
      <c r="Q380" s="115">
        <f t="shared" si="44"/>
        <v>48.3</v>
      </c>
      <c r="R380" s="1"/>
      <c r="S380" s="108" t="str">
        <f t="shared" si="45"/>
        <v/>
      </c>
      <c r="T380" s="69" t="str">
        <f t="shared" si="48"/>
        <v>Image</v>
      </c>
      <c r="U380" s="70">
        <v>9785171588021</v>
      </c>
      <c r="V380" s="64" t="s">
        <v>2633</v>
      </c>
      <c r="W380" s="120">
        <v>48.3</v>
      </c>
      <c r="X380" s="71" t="s">
        <v>4485</v>
      </c>
      <c r="Y380" s="64"/>
      <c r="Z380" s="64" t="s">
        <v>4486</v>
      </c>
      <c r="AA380" s="72" t="s">
        <v>38</v>
      </c>
      <c r="AB380" s="27" t="s">
        <v>2634</v>
      </c>
      <c r="AC380" s="27" t="s">
        <v>2715</v>
      </c>
      <c r="AE380" s="27" t="s">
        <v>75</v>
      </c>
      <c r="AF380" s="27" t="s">
        <v>75</v>
      </c>
      <c r="AG380" s="27" t="s">
        <v>37</v>
      </c>
      <c r="AH380" s="27">
        <v>680</v>
      </c>
    </row>
    <row r="381" spans="1:34" s="27" customFormat="1" ht="16.2">
      <c r="A381" s="61">
        <v>105</v>
      </c>
      <c r="B381" s="62"/>
      <c r="C381" s="63">
        <f t="shared" si="47"/>
        <v>9785002143757</v>
      </c>
      <c r="D381" s="64" t="s">
        <v>38</v>
      </c>
      <c r="E381" s="123" t="s">
        <v>4843</v>
      </c>
      <c r="F381" s="66" t="s">
        <v>36</v>
      </c>
      <c r="G381" s="67">
        <v>80</v>
      </c>
      <c r="H381" s="64" t="s">
        <v>2232</v>
      </c>
      <c r="I381" s="64" t="s">
        <v>2233</v>
      </c>
      <c r="J381" s="64" t="s">
        <v>2234</v>
      </c>
      <c r="K381" s="68">
        <v>2024</v>
      </c>
      <c r="L381" s="64" t="s">
        <v>2892</v>
      </c>
      <c r="M381" s="64" t="s">
        <v>2235</v>
      </c>
      <c r="N381" s="64" t="s">
        <v>4487</v>
      </c>
      <c r="O381" s="64" t="s">
        <v>4488</v>
      </c>
      <c r="P381" s="64" t="s">
        <v>4489</v>
      </c>
      <c r="Q381" s="115">
        <f t="shared" si="44"/>
        <v>37.6</v>
      </c>
      <c r="R381" s="1"/>
      <c r="S381" s="108" t="str">
        <f t="shared" si="45"/>
        <v/>
      </c>
      <c r="T381" s="69" t="str">
        <f t="shared" si="48"/>
        <v>Image</v>
      </c>
      <c r="U381" s="70">
        <v>9785002143757</v>
      </c>
      <c r="V381" s="64" t="s">
        <v>2236</v>
      </c>
      <c r="W381" s="120">
        <v>37.6</v>
      </c>
      <c r="X381" s="71" t="s">
        <v>4490</v>
      </c>
      <c r="Y381" s="64" t="s">
        <v>4491</v>
      </c>
      <c r="Z381" s="64" t="s">
        <v>4492</v>
      </c>
      <c r="AA381" s="72" t="s">
        <v>38</v>
      </c>
      <c r="AB381" s="27" t="s">
        <v>2237</v>
      </c>
      <c r="AC381" s="27" t="s">
        <v>2715</v>
      </c>
      <c r="AE381" s="27" t="s">
        <v>2897</v>
      </c>
      <c r="AF381" s="27" t="s">
        <v>2898</v>
      </c>
      <c r="AG381" s="27" t="s">
        <v>37</v>
      </c>
      <c r="AH381" s="27">
        <v>377</v>
      </c>
    </row>
    <row r="382" spans="1:34" s="27" customFormat="1" ht="16.2">
      <c r="A382" s="61">
        <v>106</v>
      </c>
      <c r="B382" s="62"/>
      <c r="C382" s="63">
        <f t="shared" si="47"/>
        <v>9785001325604</v>
      </c>
      <c r="D382" s="64" t="s">
        <v>38</v>
      </c>
      <c r="E382" s="123" t="s">
        <v>4843</v>
      </c>
      <c r="F382" s="66" t="s">
        <v>6</v>
      </c>
      <c r="G382" s="67">
        <v>80</v>
      </c>
      <c r="H382" s="64" t="s">
        <v>2335</v>
      </c>
      <c r="I382" s="64" t="s">
        <v>2336</v>
      </c>
      <c r="J382" s="64" t="s">
        <v>2337</v>
      </c>
      <c r="K382" s="68">
        <v>2024</v>
      </c>
      <c r="L382" s="64" t="s">
        <v>2339</v>
      </c>
      <c r="M382" s="64" t="s">
        <v>2338</v>
      </c>
      <c r="N382" s="64" t="s">
        <v>4493</v>
      </c>
      <c r="O382" s="64" t="s">
        <v>2340</v>
      </c>
      <c r="P382" s="64" t="s">
        <v>4494</v>
      </c>
      <c r="Q382" s="115">
        <f t="shared" si="44"/>
        <v>33.299999999999997</v>
      </c>
      <c r="R382" s="1"/>
      <c r="S382" s="108" t="str">
        <f t="shared" si="45"/>
        <v/>
      </c>
      <c r="T382" s="69" t="str">
        <f t="shared" si="48"/>
        <v>Image</v>
      </c>
      <c r="U382" s="70">
        <v>9785001325604</v>
      </c>
      <c r="V382" s="64" t="s">
        <v>2341</v>
      </c>
      <c r="W382" s="120">
        <v>33.299999999999997</v>
      </c>
      <c r="X382" s="71" t="s">
        <v>4495</v>
      </c>
      <c r="Y382" s="64" t="s">
        <v>4493</v>
      </c>
      <c r="Z382" s="64" t="s">
        <v>4496</v>
      </c>
      <c r="AA382" s="72" t="s">
        <v>38</v>
      </c>
      <c r="AB382" s="27" t="s">
        <v>2342</v>
      </c>
      <c r="AC382" s="27" t="s">
        <v>2715</v>
      </c>
      <c r="AE382" s="27" t="s">
        <v>2343</v>
      </c>
      <c r="AF382" s="27" t="s">
        <v>2343</v>
      </c>
      <c r="AG382" s="27" t="s">
        <v>37</v>
      </c>
      <c r="AH382" s="27">
        <v>370</v>
      </c>
    </row>
    <row r="383" spans="1:34" s="27" customFormat="1" ht="16.2">
      <c r="A383" s="61">
        <v>107</v>
      </c>
      <c r="B383" s="62"/>
      <c r="C383" s="63">
        <f t="shared" si="47"/>
        <v>9785437003855</v>
      </c>
      <c r="D383" s="64" t="s">
        <v>38</v>
      </c>
      <c r="E383" s="123" t="s">
        <v>4843</v>
      </c>
      <c r="F383" s="66" t="s">
        <v>6</v>
      </c>
      <c r="G383" s="67">
        <v>64</v>
      </c>
      <c r="H383" s="64" t="s">
        <v>152</v>
      </c>
      <c r="I383" s="64" t="s">
        <v>2396</v>
      </c>
      <c r="J383" s="64" t="s">
        <v>4497</v>
      </c>
      <c r="K383" s="68">
        <v>2023</v>
      </c>
      <c r="L383" s="64" t="s">
        <v>153</v>
      </c>
      <c r="M383" s="64" t="s">
        <v>154</v>
      </c>
      <c r="N383" s="64" t="s">
        <v>155</v>
      </c>
      <c r="O383" s="64" t="s">
        <v>2397</v>
      </c>
      <c r="P383" s="64" t="s">
        <v>4498</v>
      </c>
      <c r="Q383" s="115">
        <f t="shared" si="44"/>
        <v>41.3</v>
      </c>
      <c r="R383" s="1"/>
      <c r="S383" s="108" t="str">
        <f t="shared" si="45"/>
        <v/>
      </c>
      <c r="T383" s="69" t="str">
        <f t="shared" si="48"/>
        <v>Image</v>
      </c>
      <c r="U383" s="70">
        <v>9785437003855</v>
      </c>
      <c r="V383" s="64" t="s">
        <v>2398</v>
      </c>
      <c r="W383" s="120">
        <v>41.3</v>
      </c>
      <c r="X383" s="71" t="s">
        <v>4499</v>
      </c>
      <c r="Y383" s="64" t="s">
        <v>155</v>
      </c>
      <c r="Z383" s="64" t="s">
        <v>4500</v>
      </c>
      <c r="AA383" s="72" t="s">
        <v>38</v>
      </c>
      <c r="AB383" s="27" t="s">
        <v>2399</v>
      </c>
      <c r="AC383" s="27" t="s">
        <v>2715</v>
      </c>
      <c r="AE383" s="27" t="s">
        <v>4501</v>
      </c>
      <c r="AF383" s="27" t="s">
        <v>4502</v>
      </c>
      <c r="AG383" s="27" t="s">
        <v>37</v>
      </c>
      <c r="AH383" s="27">
        <v>365</v>
      </c>
    </row>
    <row r="384" spans="1:34" s="27" customFormat="1" ht="16.2">
      <c r="A384" s="61">
        <v>108</v>
      </c>
      <c r="B384" s="62"/>
      <c r="C384" s="63">
        <f t="shared" si="47"/>
        <v>9785604964552</v>
      </c>
      <c r="D384" s="64" t="s">
        <v>38</v>
      </c>
      <c r="E384" s="123" t="s">
        <v>4843</v>
      </c>
      <c r="F384" s="66" t="s">
        <v>6</v>
      </c>
      <c r="G384" s="67">
        <v>40</v>
      </c>
      <c r="H384" s="64" t="s">
        <v>2169</v>
      </c>
      <c r="I384" s="64" t="s">
        <v>2170</v>
      </c>
      <c r="J384" s="64" t="s">
        <v>2171</v>
      </c>
      <c r="K384" s="68">
        <v>2023</v>
      </c>
      <c r="L384" s="64" t="s">
        <v>4503</v>
      </c>
      <c r="M384" s="64" t="s">
        <v>82</v>
      </c>
      <c r="N384" s="64" t="s">
        <v>4504</v>
      </c>
      <c r="O384" s="64" t="s">
        <v>2172</v>
      </c>
      <c r="P384" s="64" t="s">
        <v>4505</v>
      </c>
      <c r="Q384" s="115">
        <f t="shared" si="44"/>
        <v>44.4</v>
      </c>
      <c r="R384" s="1"/>
      <c r="S384" s="108" t="str">
        <f t="shared" si="45"/>
        <v/>
      </c>
      <c r="T384" s="69" t="str">
        <f t="shared" si="48"/>
        <v>Image</v>
      </c>
      <c r="U384" s="70">
        <v>9785604964552</v>
      </c>
      <c r="V384" s="64" t="s">
        <v>4506</v>
      </c>
      <c r="W384" s="120">
        <v>44.4</v>
      </c>
      <c r="X384" s="71" t="s">
        <v>4507</v>
      </c>
      <c r="Y384" s="64" t="s">
        <v>2174</v>
      </c>
      <c r="Z384" s="64" t="s">
        <v>4508</v>
      </c>
      <c r="AA384" s="72" t="s">
        <v>38</v>
      </c>
      <c r="AB384" s="27" t="s">
        <v>2173</v>
      </c>
      <c r="AC384" s="27" t="s">
        <v>2715</v>
      </c>
      <c r="AE384" s="27" t="s">
        <v>4509</v>
      </c>
      <c r="AF384" s="27" t="s">
        <v>4510</v>
      </c>
      <c r="AG384" s="27" t="s">
        <v>37</v>
      </c>
      <c r="AH384" s="27">
        <v>410</v>
      </c>
    </row>
    <row r="385" spans="1:34" s="27" customFormat="1" ht="16.2">
      <c r="A385" s="61">
        <v>109</v>
      </c>
      <c r="B385" s="62"/>
      <c r="C385" s="63">
        <f>HYPERLINK("https://sentrumbookstore.com/catalog/books/"&amp;U385&amp;"/",U385)</f>
        <v>9785171612023</v>
      </c>
      <c r="D385" s="64" t="s">
        <v>38</v>
      </c>
      <c r="E385" s="123" t="s">
        <v>4843</v>
      </c>
      <c r="F385" s="66" t="s">
        <v>6</v>
      </c>
      <c r="G385" s="67">
        <v>216</v>
      </c>
      <c r="H385" s="64" t="s">
        <v>872</v>
      </c>
      <c r="I385" s="64" t="s">
        <v>873</v>
      </c>
      <c r="J385" s="64" t="s">
        <v>874</v>
      </c>
      <c r="K385" s="68">
        <v>2024</v>
      </c>
      <c r="L385" s="64" t="s">
        <v>29</v>
      </c>
      <c r="M385" s="64" t="s">
        <v>875</v>
      </c>
      <c r="N385" s="64" t="s">
        <v>878</v>
      </c>
      <c r="O385" s="64" t="s">
        <v>3010</v>
      </c>
      <c r="P385" s="64" t="s">
        <v>3011</v>
      </c>
      <c r="Q385" s="115">
        <f>ROUND(W385*(100%-Discount),1)</f>
        <v>34.4</v>
      </c>
      <c r="R385" s="1"/>
      <c r="S385" s="108" t="str">
        <f>IF(R385="","",R385*Q385)</f>
        <v/>
      </c>
      <c r="T385" s="69" t="str">
        <f>HYPERLINK(V385,"Image")</f>
        <v>Image</v>
      </c>
      <c r="U385" s="70">
        <v>9785171612023</v>
      </c>
      <c r="V385" s="64" t="s">
        <v>876</v>
      </c>
      <c r="W385" s="120">
        <v>34.4</v>
      </c>
      <c r="X385" s="71" t="s">
        <v>3012</v>
      </c>
      <c r="Y385" s="64" t="s">
        <v>878</v>
      </c>
      <c r="Z385" s="64" t="s">
        <v>3013</v>
      </c>
      <c r="AA385" s="72" t="s">
        <v>38</v>
      </c>
      <c r="AB385" s="27" t="s">
        <v>877</v>
      </c>
      <c r="AC385" s="27" t="s">
        <v>2715</v>
      </c>
      <c r="AE385" s="27" t="s">
        <v>75</v>
      </c>
      <c r="AF385" s="27" t="s">
        <v>75</v>
      </c>
      <c r="AG385" s="27" t="s">
        <v>171</v>
      </c>
      <c r="AH385" s="27">
        <v>498</v>
      </c>
    </row>
    <row r="386" spans="1:34" s="27" customFormat="1" ht="16.2">
      <c r="A386" s="61">
        <v>110</v>
      </c>
      <c r="B386" s="62"/>
      <c r="C386" s="63">
        <f t="shared" si="47"/>
        <v>9785001144229</v>
      </c>
      <c r="D386" s="64" t="s">
        <v>38</v>
      </c>
      <c r="E386" s="123" t="s">
        <v>4843</v>
      </c>
      <c r="F386" s="66" t="s">
        <v>6</v>
      </c>
      <c r="G386" s="67">
        <v>32</v>
      </c>
      <c r="H386" s="64" t="s">
        <v>2175</v>
      </c>
      <c r="I386" s="64" t="s">
        <v>2176</v>
      </c>
      <c r="J386" s="64" t="s">
        <v>2177</v>
      </c>
      <c r="K386" s="68">
        <v>2024</v>
      </c>
      <c r="L386" s="64" t="s">
        <v>72</v>
      </c>
      <c r="M386" s="64" t="s">
        <v>73</v>
      </c>
      <c r="N386" s="64" t="s">
        <v>4511</v>
      </c>
      <c r="O386" s="64" t="s">
        <v>2178</v>
      </c>
      <c r="P386" s="64" t="s">
        <v>4512</v>
      </c>
      <c r="Q386" s="115">
        <f t="shared" si="44"/>
        <v>42.4</v>
      </c>
      <c r="R386" s="1"/>
      <c r="S386" s="108" t="str">
        <f t="shared" si="45"/>
        <v/>
      </c>
      <c r="T386" s="69" t="str">
        <f t="shared" si="48"/>
        <v>Image</v>
      </c>
      <c r="U386" s="70">
        <v>9785001144229</v>
      </c>
      <c r="V386" s="64" t="s">
        <v>2179</v>
      </c>
      <c r="W386" s="120">
        <v>42.4</v>
      </c>
      <c r="X386" s="71" t="s">
        <v>4513</v>
      </c>
      <c r="Y386" s="64" t="s">
        <v>2181</v>
      </c>
      <c r="Z386" s="64" t="s">
        <v>4514</v>
      </c>
      <c r="AA386" s="72" t="s">
        <v>38</v>
      </c>
      <c r="AB386" s="27" t="s">
        <v>2180</v>
      </c>
      <c r="AC386" s="27" t="s">
        <v>2715</v>
      </c>
      <c r="AE386" s="27" t="s">
        <v>4515</v>
      </c>
      <c r="AF386" s="27" t="s">
        <v>4516</v>
      </c>
      <c r="AG386" s="27" t="s">
        <v>37</v>
      </c>
      <c r="AH386" s="27">
        <v>450</v>
      </c>
    </row>
    <row r="387" spans="1:34" s="27" customFormat="1" ht="16.2">
      <c r="A387" s="61">
        <v>111</v>
      </c>
      <c r="B387" s="62"/>
      <c r="C387" s="63">
        <f t="shared" si="47"/>
        <v>9785171605063</v>
      </c>
      <c r="D387" s="64" t="s">
        <v>38</v>
      </c>
      <c r="E387" s="123" t="s">
        <v>4843</v>
      </c>
      <c r="F387" s="66" t="s">
        <v>6</v>
      </c>
      <c r="G387" s="67">
        <v>96</v>
      </c>
      <c r="H387" s="64" t="s">
        <v>2182</v>
      </c>
      <c r="I387" s="64" t="s">
        <v>2183</v>
      </c>
      <c r="J387" s="64" t="s">
        <v>4517</v>
      </c>
      <c r="K387" s="68">
        <v>2024</v>
      </c>
      <c r="L387" s="64" t="s">
        <v>29</v>
      </c>
      <c r="M387" s="64" t="s">
        <v>2184</v>
      </c>
      <c r="N387" s="64" t="s">
        <v>2187</v>
      </c>
      <c r="O387" s="64" t="s">
        <v>2185</v>
      </c>
      <c r="P387" s="64" t="s">
        <v>4518</v>
      </c>
      <c r="Q387" s="115">
        <f t="shared" si="44"/>
        <v>37.5</v>
      </c>
      <c r="R387" s="1"/>
      <c r="S387" s="108" t="str">
        <f t="shared" si="45"/>
        <v/>
      </c>
      <c r="T387" s="69" t="str">
        <f t="shared" si="48"/>
        <v>Image</v>
      </c>
      <c r="U387" s="70">
        <v>9785171605063</v>
      </c>
      <c r="V387" s="64" t="s">
        <v>4519</v>
      </c>
      <c r="W387" s="120">
        <v>37.5</v>
      </c>
      <c r="X387" s="71" t="s">
        <v>4520</v>
      </c>
      <c r="Y387" s="64" t="s">
        <v>2187</v>
      </c>
      <c r="Z387" s="64" t="s">
        <v>4521</v>
      </c>
      <c r="AA387" s="72" t="s">
        <v>38</v>
      </c>
      <c r="AB387" s="27" t="s">
        <v>2186</v>
      </c>
      <c r="AC387" s="27" t="s">
        <v>2715</v>
      </c>
      <c r="AE387" s="27" t="s">
        <v>75</v>
      </c>
      <c r="AF387" s="27" t="s">
        <v>75</v>
      </c>
      <c r="AG387" s="27" t="s">
        <v>37</v>
      </c>
      <c r="AH387" s="27">
        <v>507</v>
      </c>
    </row>
    <row r="388" spans="1:34" s="27" customFormat="1" ht="16.2">
      <c r="A388" s="61">
        <v>112</v>
      </c>
      <c r="B388" s="62"/>
      <c r="C388" s="63">
        <f t="shared" si="47"/>
        <v>9785907762169</v>
      </c>
      <c r="D388" s="64" t="s">
        <v>38</v>
      </c>
      <c r="E388" s="123" t="s">
        <v>4843</v>
      </c>
      <c r="F388" s="66" t="s">
        <v>6</v>
      </c>
      <c r="G388" s="67">
        <v>48</v>
      </c>
      <c r="H388" s="64" t="s">
        <v>2313</v>
      </c>
      <c r="I388" s="64" t="s">
        <v>2314</v>
      </c>
      <c r="J388" s="64" t="s">
        <v>4522</v>
      </c>
      <c r="K388" s="68">
        <v>2024</v>
      </c>
      <c r="L388" s="64" t="s">
        <v>2316</v>
      </c>
      <c r="M388" s="64" t="s">
        <v>2315</v>
      </c>
      <c r="N388" s="64" t="s">
        <v>4523</v>
      </c>
      <c r="O388" s="64" t="s">
        <v>2317</v>
      </c>
      <c r="P388" s="64" t="s">
        <v>4524</v>
      </c>
      <c r="Q388" s="115">
        <f t="shared" si="44"/>
        <v>49.4</v>
      </c>
      <c r="R388" s="1"/>
      <c r="S388" s="108" t="str">
        <f t="shared" si="45"/>
        <v/>
      </c>
      <c r="T388" s="69" t="str">
        <f t="shared" si="48"/>
        <v>Image</v>
      </c>
      <c r="U388" s="70">
        <v>9785907762169</v>
      </c>
      <c r="V388" s="64" t="s">
        <v>2318</v>
      </c>
      <c r="W388" s="120">
        <v>49.4</v>
      </c>
      <c r="X388" s="71" t="s">
        <v>4525</v>
      </c>
      <c r="Y388" s="64" t="s">
        <v>4526</v>
      </c>
      <c r="Z388" s="64" t="s">
        <v>4527</v>
      </c>
      <c r="AA388" s="72" t="s">
        <v>38</v>
      </c>
      <c r="AB388" s="27" t="s">
        <v>2319</v>
      </c>
      <c r="AC388" s="27" t="s">
        <v>2715</v>
      </c>
      <c r="AE388" s="27" t="s">
        <v>4528</v>
      </c>
      <c r="AF388" s="27" t="s">
        <v>4528</v>
      </c>
      <c r="AG388" s="27" t="s">
        <v>37</v>
      </c>
      <c r="AH388" s="27">
        <v>445</v>
      </c>
    </row>
    <row r="389" spans="1:34" s="27" customFormat="1" ht="16.2">
      <c r="A389" s="61">
        <v>113</v>
      </c>
      <c r="B389" s="62"/>
      <c r="C389" s="63">
        <f t="shared" si="47"/>
        <v>9785171586553</v>
      </c>
      <c r="D389" s="64" t="s">
        <v>38</v>
      </c>
      <c r="E389" s="123" t="s">
        <v>4843</v>
      </c>
      <c r="F389" s="66" t="s">
        <v>36</v>
      </c>
      <c r="G389" s="67">
        <v>112</v>
      </c>
      <c r="H389" s="64" t="s">
        <v>2320</v>
      </c>
      <c r="I389" s="64" t="s">
        <v>2321</v>
      </c>
      <c r="J389" s="64" t="s">
        <v>4529</v>
      </c>
      <c r="K389" s="68">
        <v>2024</v>
      </c>
      <c r="L389" s="64" t="s">
        <v>29</v>
      </c>
      <c r="M389" s="64" t="s">
        <v>2322</v>
      </c>
      <c r="N389" s="64" t="s">
        <v>2325</v>
      </c>
      <c r="O389" s="64" t="s">
        <v>2323</v>
      </c>
      <c r="P389" s="64" t="s">
        <v>4530</v>
      </c>
      <c r="Q389" s="115">
        <f t="shared" si="44"/>
        <v>33.200000000000003</v>
      </c>
      <c r="R389" s="1"/>
      <c r="S389" s="108" t="str">
        <f t="shared" si="45"/>
        <v/>
      </c>
      <c r="T389" s="69" t="str">
        <f t="shared" si="48"/>
        <v>Image</v>
      </c>
      <c r="U389" s="70">
        <v>9785171586553</v>
      </c>
      <c r="V389" s="64" t="s">
        <v>4531</v>
      </c>
      <c r="W389" s="120">
        <v>33.200000000000003</v>
      </c>
      <c r="X389" s="71" t="s">
        <v>4532</v>
      </c>
      <c r="Y389" s="64" t="s">
        <v>2325</v>
      </c>
      <c r="Z389" s="64" t="s">
        <v>4533</v>
      </c>
      <c r="AA389" s="72" t="s">
        <v>38</v>
      </c>
      <c r="AB389" s="27" t="s">
        <v>2324</v>
      </c>
      <c r="AC389" s="27" t="s">
        <v>2715</v>
      </c>
      <c r="AE389" s="27" t="s">
        <v>75</v>
      </c>
      <c r="AF389" s="27" t="s">
        <v>75</v>
      </c>
      <c r="AG389" s="27" t="s">
        <v>37</v>
      </c>
      <c r="AH389" s="27">
        <v>457</v>
      </c>
    </row>
    <row r="390" spans="1:34" s="27" customFormat="1" ht="16.2">
      <c r="A390" s="61">
        <v>114</v>
      </c>
      <c r="B390" s="62"/>
      <c r="C390" s="63">
        <f t="shared" si="47"/>
        <v>9785000743461</v>
      </c>
      <c r="D390" s="64" t="s">
        <v>38</v>
      </c>
      <c r="E390" s="123" t="s">
        <v>4843</v>
      </c>
      <c r="F390" s="66" t="s">
        <v>6</v>
      </c>
      <c r="G390" s="67">
        <v>56</v>
      </c>
      <c r="H390" s="64" t="s">
        <v>136</v>
      </c>
      <c r="I390" s="64" t="s">
        <v>2391</v>
      </c>
      <c r="J390" s="64" t="s">
        <v>4534</v>
      </c>
      <c r="K390" s="68">
        <v>2024</v>
      </c>
      <c r="L390" s="64" t="s">
        <v>2392</v>
      </c>
      <c r="M390" s="64"/>
      <c r="N390" s="64" t="s">
        <v>137</v>
      </c>
      <c r="O390" s="64" t="s">
        <v>2393</v>
      </c>
      <c r="P390" s="64" t="s">
        <v>4535</v>
      </c>
      <c r="Q390" s="115">
        <f t="shared" si="44"/>
        <v>30.2</v>
      </c>
      <c r="R390" s="1"/>
      <c r="S390" s="108" t="str">
        <f t="shared" si="45"/>
        <v/>
      </c>
      <c r="T390" s="69" t="str">
        <f t="shared" si="48"/>
        <v>Image</v>
      </c>
      <c r="U390" s="70">
        <v>9785000743461</v>
      </c>
      <c r="V390" s="64" t="s">
        <v>4536</v>
      </c>
      <c r="W390" s="120">
        <v>30.2</v>
      </c>
      <c r="X390" s="71" t="s">
        <v>2395</v>
      </c>
      <c r="Y390" s="64" t="s">
        <v>137</v>
      </c>
      <c r="Z390" s="64" t="s">
        <v>4537</v>
      </c>
      <c r="AA390" s="72" t="s">
        <v>38</v>
      </c>
      <c r="AB390" s="27" t="s">
        <v>2394</v>
      </c>
      <c r="AC390" s="27" t="s">
        <v>2715</v>
      </c>
      <c r="AE390" s="27" t="s">
        <v>4538</v>
      </c>
      <c r="AF390" s="27" t="s">
        <v>4539</v>
      </c>
      <c r="AG390" s="27" t="s">
        <v>37</v>
      </c>
      <c r="AH390" s="27">
        <v>300</v>
      </c>
    </row>
    <row r="391" spans="1:34" s="27" customFormat="1" ht="16.2">
      <c r="A391" s="61">
        <v>115</v>
      </c>
      <c r="B391" s="62"/>
      <c r="C391" s="63">
        <f t="shared" si="47"/>
        <v>9785171391393</v>
      </c>
      <c r="D391" s="64" t="s">
        <v>38</v>
      </c>
      <c r="E391" s="123" t="s">
        <v>4843</v>
      </c>
      <c r="F391" s="66" t="s">
        <v>6</v>
      </c>
      <c r="G391" s="67">
        <v>176</v>
      </c>
      <c r="H391" s="64" t="s">
        <v>157</v>
      </c>
      <c r="I391" s="64" t="s">
        <v>2400</v>
      </c>
      <c r="J391" s="64" t="s">
        <v>2401</v>
      </c>
      <c r="K391" s="68">
        <v>2024</v>
      </c>
      <c r="L391" s="64" t="s">
        <v>49</v>
      </c>
      <c r="M391" s="64" t="s">
        <v>2402</v>
      </c>
      <c r="N391" s="64" t="s">
        <v>4540</v>
      </c>
      <c r="O391" s="64" t="s">
        <v>2403</v>
      </c>
      <c r="P391" s="64" t="s">
        <v>4541</v>
      </c>
      <c r="Q391" s="115">
        <f t="shared" si="44"/>
        <v>26.8</v>
      </c>
      <c r="R391" s="1"/>
      <c r="S391" s="108" t="str">
        <f t="shared" si="45"/>
        <v/>
      </c>
      <c r="T391" s="69" t="str">
        <f t="shared" si="48"/>
        <v>Image</v>
      </c>
      <c r="U391" s="70">
        <v>9785171391393</v>
      </c>
      <c r="V391" s="64" t="s">
        <v>2404</v>
      </c>
      <c r="W391" s="120">
        <v>26.8</v>
      </c>
      <c r="X391" s="71" t="s">
        <v>4542</v>
      </c>
      <c r="Y391" s="64" t="s">
        <v>4543</v>
      </c>
      <c r="Z391" s="64" t="s">
        <v>4544</v>
      </c>
      <c r="AA391" s="72" t="s">
        <v>38</v>
      </c>
      <c r="AB391" s="27" t="s">
        <v>2405</v>
      </c>
      <c r="AC391" s="27" t="s">
        <v>2715</v>
      </c>
      <c r="AE391" s="27" t="s">
        <v>3868</v>
      </c>
      <c r="AF391" s="27" t="s">
        <v>3869</v>
      </c>
      <c r="AG391" s="27" t="s">
        <v>37</v>
      </c>
      <c r="AH391" s="27">
        <v>345</v>
      </c>
    </row>
    <row r="392" spans="1:34" s="27" customFormat="1" ht="16.2">
      <c r="A392" s="61">
        <v>116</v>
      </c>
      <c r="B392" s="62"/>
      <c r="C392" s="63">
        <f t="shared" si="47"/>
        <v>9785171617899</v>
      </c>
      <c r="D392" s="64" t="s">
        <v>38</v>
      </c>
      <c r="E392" s="123" t="s">
        <v>4843</v>
      </c>
      <c r="F392" s="66" t="s">
        <v>6</v>
      </c>
      <c r="G392" s="67">
        <v>448</v>
      </c>
      <c r="H392" s="64" t="s">
        <v>2429</v>
      </c>
      <c r="I392" s="64" t="s">
        <v>2430</v>
      </c>
      <c r="J392" s="64" t="s">
        <v>2431</v>
      </c>
      <c r="K392" s="68">
        <v>2024</v>
      </c>
      <c r="L392" s="64" t="s">
        <v>29</v>
      </c>
      <c r="M392" s="64" t="s">
        <v>158</v>
      </c>
      <c r="N392" s="64" t="s">
        <v>2435</v>
      </c>
      <c r="O392" s="64" t="s">
        <v>2432</v>
      </c>
      <c r="P392" s="64" t="s">
        <v>4545</v>
      </c>
      <c r="Q392" s="115">
        <f t="shared" si="44"/>
        <v>35.6</v>
      </c>
      <c r="R392" s="1"/>
      <c r="S392" s="108" t="str">
        <f t="shared" si="45"/>
        <v/>
      </c>
      <c r="T392" s="69" t="str">
        <f t="shared" si="48"/>
        <v>Image</v>
      </c>
      <c r="U392" s="70">
        <v>9785171617899</v>
      </c>
      <c r="V392" s="64" t="s">
        <v>2433</v>
      </c>
      <c r="W392" s="120">
        <v>35.6</v>
      </c>
      <c r="X392" s="71" t="s">
        <v>4546</v>
      </c>
      <c r="Y392" s="64" t="s">
        <v>2435</v>
      </c>
      <c r="Z392" s="64" t="s">
        <v>4547</v>
      </c>
      <c r="AA392" s="72" t="s">
        <v>38</v>
      </c>
      <c r="AB392" s="27" t="s">
        <v>2434</v>
      </c>
      <c r="AC392" s="27" t="s">
        <v>2715</v>
      </c>
      <c r="AE392" s="27" t="s">
        <v>75</v>
      </c>
      <c r="AF392" s="27" t="s">
        <v>75</v>
      </c>
      <c r="AG392" s="27" t="s">
        <v>37</v>
      </c>
      <c r="AH392" s="27">
        <v>527</v>
      </c>
    </row>
    <row r="393" spans="1:34" s="27" customFormat="1" ht="16.2">
      <c r="A393" s="61">
        <v>117</v>
      </c>
      <c r="B393" s="62"/>
      <c r="C393" s="63">
        <f t="shared" si="47"/>
        <v>9785171540050</v>
      </c>
      <c r="D393" s="64" t="s">
        <v>38</v>
      </c>
      <c r="E393" s="123" t="s">
        <v>4843</v>
      </c>
      <c r="F393" s="66" t="s">
        <v>6</v>
      </c>
      <c r="G393" s="67">
        <v>64</v>
      </c>
      <c r="H393" s="64" t="s">
        <v>102</v>
      </c>
      <c r="I393" s="64" t="s">
        <v>2465</v>
      </c>
      <c r="J393" s="64" t="s">
        <v>2466</v>
      </c>
      <c r="K393" s="68">
        <v>2024</v>
      </c>
      <c r="L393" s="64" t="s">
        <v>49</v>
      </c>
      <c r="M393" s="64" t="s">
        <v>2467</v>
      </c>
      <c r="N393" s="64" t="s">
        <v>4548</v>
      </c>
      <c r="O393" s="64" t="s">
        <v>2468</v>
      </c>
      <c r="P393" s="64" t="s">
        <v>4549</v>
      </c>
      <c r="Q393" s="115">
        <f t="shared" si="44"/>
        <v>27.4</v>
      </c>
      <c r="R393" s="1"/>
      <c r="S393" s="108" t="str">
        <f t="shared" si="45"/>
        <v/>
      </c>
      <c r="T393" s="69" t="str">
        <f t="shared" si="48"/>
        <v>Image</v>
      </c>
      <c r="U393" s="70">
        <v>9785171540050</v>
      </c>
      <c r="V393" s="64" t="s">
        <v>2469</v>
      </c>
      <c r="W393" s="120">
        <v>27.4</v>
      </c>
      <c r="X393" s="71" t="s">
        <v>4550</v>
      </c>
      <c r="Y393" s="64" t="s">
        <v>4551</v>
      </c>
      <c r="Z393" s="64" t="s">
        <v>4552</v>
      </c>
      <c r="AA393" s="72" t="s">
        <v>38</v>
      </c>
      <c r="AB393" s="27" t="s">
        <v>2470</v>
      </c>
      <c r="AC393" s="27" t="s">
        <v>2715</v>
      </c>
      <c r="AE393" s="27" t="s">
        <v>3868</v>
      </c>
      <c r="AF393" s="27" t="s">
        <v>3869</v>
      </c>
      <c r="AG393" s="27" t="s">
        <v>37</v>
      </c>
      <c r="AH393" s="27">
        <v>395</v>
      </c>
    </row>
    <row r="394" spans="1:34" s="27" customFormat="1" ht="16.2">
      <c r="A394" s="61">
        <v>118</v>
      </c>
      <c r="B394" s="62"/>
      <c r="C394" s="63">
        <f t="shared" si="47"/>
        <v>9785171540043</v>
      </c>
      <c r="D394" s="64" t="s">
        <v>38</v>
      </c>
      <c r="E394" s="123" t="s">
        <v>4843</v>
      </c>
      <c r="F394" s="66" t="s">
        <v>6</v>
      </c>
      <c r="G394" s="67">
        <v>48</v>
      </c>
      <c r="H394" s="64" t="s">
        <v>102</v>
      </c>
      <c r="I394" s="64" t="s">
        <v>2471</v>
      </c>
      <c r="J394" s="64" t="s">
        <v>2472</v>
      </c>
      <c r="K394" s="68">
        <v>2024</v>
      </c>
      <c r="L394" s="64" t="s">
        <v>49</v>
      </c>
      <c r="M394" s="64" t="s">
        <v>2473</v>
      </c>
      <c r="N394" s="64" t="s">
        <v>4548</v>
      </c>
      <c r="O394" s="64" t="s">
        <v>2474</v>
      </c>
      <c r="P394" s="64" t="s">
        <v>4553</v>
      </c>
      <c r="Q394" s="115">
        <f t="shared" si="44"/>
        <v>26.7</v>
      </c>
      <c r="R394" s="1"/>
      <c r="S394" s="108" t="str">
        <f t="shared" si="45"/>
        <v/>
      </c>
      <c r="T394" s="69" t="str">
        <f t="shared" si="48"/>
        <v>Image</v>
      </c>
      <c r="U394" s="70">
        <v>9785171540043</v>
      </c>
      <c r="V394" s="64" t="s">
        <v>4554</v>
      </c>
      <c r="W394" s="120">
        <v>26.7</v>
      </c>
      <c r="X394" s="71" t="s">
        <v>4555</v>
      </c>
      <c r="Y394" s="64" t="s">
        <v>4551</v>
      </c>
      <c r="Z394" s="64" t="s">
        <v>4556</v>
      </c>
      <c r="AA394" s="72" t="s">
        <v>38</v>
      </c>
      <c r="AB394" s="27" t="s">
        <v>2475</v>
      </c>
      <c r="AC394" s="27" t="s">
        <v>2715</v>
      </c>
      <c r="AE394" s="27" t="s">
        <v>3868</v>
      </c>
      <c r="AF394" s="27" t="s">
        <v>3869</v>
      </c>
      <c r="AG394" s="27" t="s">
        <v>37</v>
      </c>
      <c r="AH394" s="27">
        <v>378</v>
      </c>
    </row>
    <row r="395" spans="1:34" s="27" customFormat="1" ht="16.2">
      <c r="A395" s="61">
        <v>119</v>
      </c>
      <c r="B395" s="62"/>
      <c r="C395" s="63">
        <f t="shared" si="47"/>
        <v>9785907762275</v>
      </c>
      <c r="D395" s="64" t="s">
        <v>38</v>
      </c>
      <c r="E395" s="123" t="s">
        <v>4843</v>
      </c>
      <c r="F395" s="66" t="s">
        <v>6</v>
      </c>
      <c r="G395" s="67">
        <v>32</v>
      </c>
      <c r="H395" s="64" t="s">
        <v>2497</v>
      </c>
      <c r="I395" s="64" t="s">
        <v>2498</v>
      </c>
      <c r="J395" s="64" t="s">
        <v>4557</v>
      </c>
      <c r="K395" s="68">
        <v>2024</v>
      </c>
      <c r="L395" s="64" t="s">
        <v>2316</v>
      </c>
      <c r="M395" s="64" t="s">
        <v>2499</v>
      </c>
      <c r="N395" s="64" t="s">
        <v>2502</v>
      </c>
      <c r="O395" s="64" t="s">
        <v>2500</v>
      </c>
      <c r="P395" s="64" t="s">
        <v>4558</v>
      </c>
      <c r="Q395" s="115">
        <f t="shared" si="44"/>
        <v>39.200000000000003</v>
      </c>
      <c r="R395" s="1"/>
      <c r="S395" s="108" t="str">
        <f t="shared" si="45"/>
        <v/>
      </c>
      <c r="T395" s="69" t="str">
        <f t="shared" si="48"/>
        <v>Image</v>
      </c>
      <c r="U395" s="70">
        <v>9785907762275</v>
      </c>
      <c r="V395" s="64" t="s">
        <v>4559</v>
      </c>
      <c r="W395" s="120">
        <v>39.200000000000003</v>
      </c>
      <c r="X395" s="71" t="s">
        <v>4560</v>
      </c>
      <c r="Y395" s="64" t="s">
        <v>2502</v>
      </c>
      <c r="Z395" s="64" t="s">
        <v>4561</v>
      </c>
      <c r="AA395" s="72" t="s">
        <v>38</v>
      </c>
      <c r="AB395" s="27" t="s">
        <v>2501</v>
      </c>
      <c r="AC395" s="27" t="s">
        <v>2715</v>
      </c>
      <c r="AE395" s="27" t="s">
        <v>4528</v>
      </c>
      <c r="AF395" s="27" t="s">
        <v>4528</v>
      </c>
      <c r="AG395" s="27" t="s">
        <v>37</v>
      </c>
      <c r="AH395" s="27">
        <v>291</v>
      </c>
    </row>
    <row r="396" spans="1:34" s="27" customFormat="1" ht="16.2">
      <c r="A396" s="61">
        <v>120</v>
      </c>
      <c r="B396" s="62"/>
      <c r="C396" s="63">
        <f t="shared" si="47"/>
        <v>9785813814891</v>
      </c>
      <c r="D396" s="64" t="s">
        <v>38</v>
      </c>
      <c r="E396" s="123" t="s">
        <v>4843</v>
      </c>
      <c r="F396" s="66" t="s">
        <v>6</v>
      </c>
      <c r="G396" s="67">
        <v>320</v>
      </c>
      <c r="H396" s="64" t="s">
        <v>4562</v>
      </c>
      <c r="I396" s="64" t="s">
        <v>2552</v>
      </c>
      <c r="J396" s="64" t="s">
        <v>4563</v>
      </c>
      <c r="K396" s="68">
        <v>2023</v>
      </c>
      <c r="L396" s="64" t="s">
        <v>2554</v>
      </c>
      <c r="M396" s="64" t="s">
        <v>2553</v>
      </c>
      <c r="N396" s="64" t="s">
        <v>4564</v>
      </c>
      <c r="O396" s="64" t="s">
        <v>2555</v>
      </c>
      <c r="P396" s="64" t="s">
        <v>4565</v>
      </c>
      <c r="Q396" s="115">
        <f t="shared" si="44"/>
        <v>50.7</v>
      </c>
      <c r="R396" s="1"/>
      <c r="S396" s="108" t="str">
        <f t="shared" si="45"/>
        <v/>
      </c>
      <c r="T396" s="69" t="str">
        <f t="shared" si="48"/>
        <v>Image</v>
      </c>
      <c r="U396" s="70">
        <v>9785813814891</v>
      </c>
      <c r="V396" s="64" t="s">
        <v>4566</v>
      </c>
      <c r="W396" s="120">
        <v>50.7</v>
      </c>
      <c r="X396" s="71" t="s">
        <v>4567</v>
      </c>
      <c r="Y396" s="64" t="s">
        <v>4568</v>
      </c>
      <c r="Z396" s="64" t="s">
        <v>4569</v>
      </c>
      <c r="AA396" s="72" t="s">
        <v>38</v>
      </c>
      <c r="AB396" s="27" t="s">
        <v>2556</v>
      </c>
      <c r="AC396" s="27" t="s">
        <v>2715</v>
      </c>
      <c r="AE396" s="27" t="s">
        <v>2557</v>
      </c>
      <c r="AF396" s="27" t="s">
        <v>2557</v>
      </c>
      <c r="AG396" s="27" t="s">
        <v>37</v>
      </c>
      <c r="AH396" s="27">
        <v>574</v>
      </c>
    </row>
    <row r="397" spans="1:34" s="27" customFormat="1" ht="16.2">
      <c r="A397" s="61">
        <v>121</v>
      </c>
      <c r="B397" s="62"/>
      <c r="C397" s="63">
        <f t="shared" si="47"/>
        <v>9785002114849</v>
      </c>
      <c r="D397" s="64" t="s">
        <v>38</v>
      </c>
      <c r="E397" s="123" t="s">
        <v>4843</v>
      </c>
      <c r="F397" s="66" t="s">
        <v>6</v>
      </c>
      <c r="G397" s="67">
        <v>448</v>
      </c>
      <c r="H397" s="64" t="s">
        <v>2692</v>
      </c>
      <c r="I397" s="64" t="s">
        <v>2699</v>
      </c>
      <c r="J397" s="64" t="s">
        <v>2700</v>
      </c>
      <c r="K397" s="68">
        <v>2024</v>
      </c>
      <c r="L397" s="64" t="s">
        <v>103</v>
      </c>
      <c r="M397" s="64" t="s">
        <v>2695</v>
      </c>
      <c r="N397" s="64" t="s">
        <v>4570</v>
      </c>
      <c r="O397" s="64" t="s">
        <v>2701</v>
      </c>
      <c r="P397" s="64" t="s">
        <v>4571</v>
      </c>
      <c r="Q397" s="115">
        <f t="shared" si="44"/>
        <v>37.6</v>
      </c>
      <c r="R397" s="1"/>
      <c r="S397" s="108" t="str">
        <f t="shared" si="45"/>
        <v/>
      </c>
      <c r="T397" s="69" t="str">
        <f t="shared" si="48"/>
        <v>Image</v>
      </c>
      <c r="U397" s="70">
        <v>9785002114849</v>
      </c>
      <c r="V397" s="64" t="s">
        <v>2702</v>
      </c>
      <c r="W397" s="120">
        <v>37.6</v>
      </c>
      <c r="X397" s="71" t="s">
        <v>4572</v>
      </c>
      <c r="Y397" s="64" t="s">
        <v>4573</v>
      </c>
      <c r="Z397" s="64" t="s">
        <v>4574</v>
      </c>
      <c r="AA397" s="72" t="s">
        <v>38</v>
      </c>
      <c r="AB397" s="27" t="s">
        <v>2703</v>
      </c>
      <c r="AC397" s="27" t="s">
        <v>2715</v>
      </c>
      <c r="AE397" s="27" t="s">
        <v>4575</v>
      </c>
      <c r="AF397" s="27" t="s">
        <v>104</v>
      </c>
      <c r="AG397" s="27" t="s">
        <v>37</v>
      </c>
      <c r="AH397" s="27">
        <v>397</v>
      </c>
    </row>
    <row r="398" spans="1:34" s="27" customFormat="1" ht="16.2">
      <c r="A398" s="61">
        <v>122</v>
      </c>
      <c r="B398" s="62"/>
      <c r="C398" s="63">
        <f t="shared" si="47"/>
        <v>9785171522247</v>
      </c>
      <c r="D398" s="64" t="s">
        <v>38</v>
      </c>
      <c r="E398" s="123" t="s">
        <v>4843</v>
      </c>
      <c r="F398" s="66" t="s">
        <v>6</v>
      </c>
      <c r="G398" s="67">
        <v>96</v>
      </c>
      <c r="H398" s="64" t="s">
        <v>2580</v>
      </c>
      <c r="I398" s="64" t="s">
        <v>2581</v>
      </c>
      <c r="J398" s="64" t="s">
        <v>4576</v>
      </c>
      <c r="K398" s="68">
        <v>2024</v>
      </c>
      <c r="L398" s="64" t="s">
        <v>48</v>
      </c>
      <c r="M398" s="64" t="s">
        <v>2582</v>
      </c>
      <c r="N398" s="64" t="s">
        <v>4577</v>
      </c>
      <c r="O398" s="64" t="s">
        <v>2583</v>
      </c>
      <c r="P398" s="64" t="s">
        <v>4578</v>
      </c>
      <c r="Q398" s="115">
        <f t="shared" si="44"/>
        <v>22.4</v>
      </c>
      <c r="R398" s="1"/>
      <c r="S398" s="108" t="str">
        <f t="shared" si="45"/>
        <v/>
      </c>
      <c r="T398" s="69" t="str">
        <f t="shared" si="48"/>
        <v>Image</v>
      </c>
      <c r="U398" s="70">
        <v>9785171522247</v>
      </c>
      <c r="V398" s="64" t="s">
        <v>2584</v>
      </c>
      <c r="W398" s="120">
        <v>22.4</v>
      </c>
      <c r="X398" s="71" t="s">
        <v>4579</v>
      </c>
      <c r="Y398" s="64" t="s">
        <v>4580</v>
      </c>
      <c r="Z398" s="64" t="s">
        <v>4581</v>
      </c>
      <c r="AA398" s="72" t="s">
        <v>38</v>
      </c>
      <c r="AB398" s="27" t="s">
        <v>2585</v>
      </c>
      <c r="AC398" s="27" t="s">
        <v>2715</v>
      </c>
      <c r="AE398" s="27" t="s">
        <v>101</v>
      </c>
      <c r="AF398" s="27" t="s">
        <v>101</v>
      </c>
      <c r="AG398" s="27" t="s">
        <v>37</v>
      </c>
      <c r="AH398" s="27">
        <v>284</v>
      </c>
    </row>
    <row r="399" spans="1:34" s="27" customFormat="1" ht="16.2">
      <c r="A399" s="61">
        <v>123</v>
      </c>
      <c r="B399" s="62"/>
      <c r="C399" s="63">
        <f t="shared" si="47"/>
        <v>9785171624361</v>
      </c>
      <c r="D399" s="64" t="s">
        <v>38</v>
      </c>
      <c r="E399" s="123" t="s">
        <v>4843</v>
      </c>
      <c r="F399" s="66" t="s">
        <v>6</v>
      </c>
      <c r="G399" s="67">
        <v>144</v>
      </c>
      <c r="H399" s="64" t="s">
        <v>4582</v>
      </c>
      <c r="I399" s="64" t="s">
        <v>2586</v>
      </c>
      <c r="J399" s="64" t="s">
        <v>4583</v>
      </c>
      <c r="K399" s="68">
        <v>2024</v>
      </c>
      <c r="L399" s="64" t="s">
        <v>29</v>
      </c>
      <c r="M399" s="64" t="s">
        <v>2587</v>
      </c>
      <c r="N399" s="64" t="s">
        <v>4584</v>
      </c>
      <c r="O399" s="64" t="s">
        <v>2588</v>
      </c>
      <c r="P399" s="64" t="s">
        <v>4585</v>
      </c>
      <c r="Q399" s="115">
        <f t="shared" si="44"/>
        <v>25</v>
      </c>
      <c r="R399" s="1"/>
      <c r="S399" s="108" t="str">
        <f t="shared" si="45"/>
        <v/>
      </c>
      <c r="T399" s="69" t="str">
        <f t="shared" si="48"/>
        <v>Image</v>
      </c>
      <c r="U399" s="70">
        <v>9785171624361</v>
      </c>
      <c r="V399" s="64" t="s">
        <v>2589</v>
      </c>
      <c r="W399" s="120">
        <v>25</v>
      </c>
      <c r="X399" s="71" t="s">
        <v>4586</v>
      </c>
      <c r="Y399" s="64" t="s">
        <v>4587</v>
      </c>
      <c r="Z399" s="64" t="s">
        <v>4588</v>
      </c>
      <c r="AA399" s="72" t="s">
        <v>38</v>
      </c>
      <c r="AB399" s="27" t="s">
        <v>2590</v>
      </c>
      <c r="AC399" s="27" t="s">
        <v>2715</v>
      </c>
      <c r="AE399" s="27" t="s">
        <v>75</v>
      </c>
      <c r="AF399" s="27" t="s">
        <v>75</v>
      </c>
      <c r="AG399" s="27" t="s">
        <v>37</v>
      </c>
      <c r="AH399" s="27">
        <v>313</v>
      </c>
    </row>
    <row r="400" spans="1:34" s="27" customFormat="1" ht="16.2">
      <c r="A400" s="61">
        <v>124</v>
      </c>
      <c r="B400" s="62"/>
      <c r="C400" s="63">
        <f t="shared" si="47"/>
        <v>9785171578220</v>
      </c>
      <c r="D400" s="64" t="s">
        <v>38</v>
      </c>
      <c r="E400" s="123" t="s">
        <v>4843</v>
      </c>
      <c r="F400" s="66" t="s">
        <v>6</v>
      </c>
      <c r="G400" s="67">
        <v>128</v>
      </c>
      <c r="H400" s="64" t="s">
        <v>4589</v>
      </c>
      <c r="I400" s="64" t="s">
        <v>2591</v>
      </c>
      <c r="J400" s="64" t="s">
        <v>2592</v>
      </c>
      <c r="K400" s="68">
        <v>2024</v>
      </c>
      <c r="L400" s="64" t="s">
        <v>48</v>
      </c>
      <c r="M400" s="64" t="s">
        <v>2593</v>
      </c>
      <c r="N400" s="64" t="s">
        <v>4590</v>
      </c>
      <c r="O400" s="64" t="s">
        <v>2594</v>
      </c>
      <c r="P400" s="64" t="s">
        <v>4591</v>
      </c>
      <c r="Q400" s="115">
        <f t="shared" si="44"/>
        <v>35.799999999999997</v>
      </c>
      <c r="R400" s="1"/>
      <c r="S400" s="108" t="str">
        <f t="shared" si="45"/>
        <v/>
      </c>
      <c r="T400" s="69" t="str">
        <f t="shared" si="48"/>
        <v>Image</v>
      </c>
      <c r="U400" s="70">
        <v>9785171578220</v>
      </c>
      <c r="V400" s="64" t="s">
        <v>2595</v>
      </c>
      <c r="W400" s="120">
        <v>35.799999999999997</v>
      </c>
      <c r="X400" s="71" t="s">
        <v>2597</v>
      </c>
      <c r="Y400" s="64" t="s">
        <v>4592</v>
      </c>
      <c r="Z400" s="64" t="s">
        <v>4593</v>
      </c>
      <c r="AA400" s="72" t="s">
        <v>38</v>
      </c>
      <c r="AB400" s="27" t="s">
        <v>2596</v>
      </c>
      <c r="AC400" s="27" t="s">
        <v>2715</v>
      </c>
      <c r="AE400" s="27" t="s">
        <v>101</v>
      </c>
      <c r="AF400" s="27" t="s">
        <v>101</v>
      </c>
      <c r="AG400" s="27" t="s">
        <v>37</v>
      </c>
      <c r="AH400" s="27">
        <v>511</v>
      </c>
    </row>
    <row r="401" spans="1:34" s="27" customFormat="1" ht="16.2">
      <c r="A401" s="61">
        <v>125</v>
      </c>
      <c r="B401" s="62"/>
      <c r="C401" s="63">
        <f t="shared" si="47"/>
        <v>9785977519205</v>
      </c>
      <c r="D401" s="64" t="s">
        <v>38</v>
      </c>
      <c r="E401" s="123" t="s">
        <v>4843</v>
      </c>
      <c r="F401" s="66" t="s">
        <v>6</v>
      </c>
      <c r="G401" s="67">
        <v>88</v>
      </c>
      <c r="H401" s="64"/>
      <c r="I401" s="64" t="s">
        <v>2649</v>
      </c>
      <c r="J401" s="64" t="s">
        <v>2650</v>
      </c>
      <c r="K401" s="68">
        <v>2024</v>
      </c>
      <c r="L401" s="64" t="s">
        <v>2652</v>
      </c>
      <c r="M401" s="64" t="s">
        <v>2651</v>
      </c>
      <c r="N401" s="64"/>
      <c r="O401" s="64" t="s">
        <v>2653</v>
      </c>
      <c r="P401" s="64" t="s">
        <v>4594</v>
      </c>
      <c r="Q401" s="115">
        <f t="shared" si="44"/>
        <v>47.4</v>
      </c>
      <c r="R401" s="1"/>
      <c r="S401" s="108" t="str">
        <f t="shared" si="45"/>
        <v/>
      </c>
      <c r="T401" s="69" t="str">
        <f t="shared" si="48"/>
        <v>Image</v>
      </c>
      <c r="U401" s="70">
        <v>9785977519205</v>
      </c>
      <c r="V401" s="64" t="s">
        <v>4595</v>
      </c>
      <c r="W401" s="120">
        <v>47.4</v>
      </c>
      <c r="X401" s="71" t="s">
        <v>4596</v>
      </c>
      <c r="Y401" s="64"/>
      <c r="Z401" s="64" t="s">
        <v>4597</v>
      </c>
      <c r="AA401" s="72" t="s">
        <v>38</v>
      </c>
      <c r="AB401" s="27" t="s">
        <v>2654</v>
      </c>
      <c r="AC401" s="27" t="s">
        <v>2715</v>
      </c>
      <c r="AE401" s="27" t="s">
        <v>2652</v>
      </c>
      <c r="AF401" s="27" t="s">
        <v>2652</v>
      </c>
      <c r="AG401" s="27" t="s">
        <v>37</v>
      </c>
      <c r="AH401" s="27">
        <v>536</v>
      </c>
    </row>
    <row r="402" spans="1:34" s="27" customFormat="1">
      <c r="A402" s="61">
        <v>126</v>
      </c>
      <c r="B402" s="62" t="s">
        <v>4846</v>
      </c>
      <c r="C402" s="63">
        <f t="shared" si="47"/>
        <v>9785171559861</v>
      </c>
      <c r="D402" s="64" t="s">
        <v>38</v>
      </c>
      <c r="E402" s="27" t="s">
        <v>4842</v>
      </c>
      <c r="F402" s="66" t="s">
        <v>6</v>
      </c>
      <c r="G402" s="67">
        <v>80</v>
      </c>
      <c r="H402" s="64" t="s">
        <v>2194</v>
      </c>
      <c r="I402" s="64" t="s">
        <v>2152</v>
      </c>
      <c r="J402" s="64" t="s">
        <v>4598</v>
      </c>
      <c r="K402" s="68">
        <v>2024</v>
      </c>
      <c r="L402" s="64" t="s">
        <v>29</v>
      </c>
      <c r="M402" s="64" t="s">
        <v>2153</v>
      </c>
      <c r="N402" s="64" t="s">
        <v>4599</v>
      </c>
      <c r="O402" s="64" t="s">
        <v>2154</v>
      </c>
      <c r="P402" s="64" t="s">
        <v>4600</v>
      </c>
      <c r="Q402" s="115">
        <f t="shared" si="44"/>
        <v>33</v>
      </c>
      <c r="R402" s="1"/>
      <c r="S402" s="108" t="str">
        <f t="shared" si="45"/>
        <v/>
      </c>
      <c r="T402" s="69" t="str">
        <f t="shared" si="48"/>
        <v>Image</v>
      </c>
      <c r="U402" s="70">
        <v>9785171559861</v>
      </c>
      <c r="V402" s="64" t="s">
        <v>2155</v>
      </c>
      <c r="W402" s="120">
        <v>33</v>
      </c>
      <c r="X402" s="71" t="s">
        <v>4601</v>
      </c>
      <c r="Y402" s="64" t="s">
        <v>2157</v>
      </c>
      <c r="Z402" s="64" t="s">
        <v>4602</v>
      </c>
      <c r="AA402" s="72" t="s">
        <v>38</v>
      </c>
      <c r="AB402" s="27" t="s">
        <v>2156</v>
      </c>
      <c r="AC402" s="27" t="s">
        <v>2715</v>
      </c>
      <c r="AE402" s="27" t="s">
        <v>75</v>
      </c>
      <c r="AF402" s="27" t="s">
        <v>75</v>
      </c>
      <c r="AG402" s="27" t="s">
        <v>37</v>
      </c>
      <c r="AH402" s="27">
        <v>441</v>
      </c>
    </row>
    <row r="403" spans="1:34" s="27" customFormat="1">
      <c r="A403" s="61">
        <v>127</v>
      </c>
      <c r="B403" s="62"/>
      <c r="C403" s="63">
        <f t="shared" si="47"/>
        <v>9785171595050</v>
      </c>
      <c r="D403" s="64" t="s">
        <v>38</v>
      </c>
      <c r="E403" s="27" t="s">
        <v>4842</v>
      </c>
      <c r="F403" s="66" t="s">
        <v>6</v>
      </c>
      <c r="G403" s="67">
        <v>224</v>
      </c>
      <c r="H403" s="64" t="s">
        <v>4603</v>
      </c>
      <c r="I403" s="64" t="s">
        <v>2199</v>
      </c>
      <c r="J403" s="64" t="s">
        <v>2200</v>
      </c>
      <c r="K403" s="68">
        <v>2024</v>
      </c>
      <c r="L403" s="64" t="s">
        <v>29</v>
      </c>
      <c r="M403" s="64" t="s">
        <v>2201</v>
      </c>
      <c r="N403" s="64" t="s">
        <v>4604</v>
      </c>
      <c r="O403" s="64" t="s">
        <v>4605</v>
      </c>
      <c r="P403" s="64" t="s">
        <v>4606</v>
      </c>
      <c r="Q403" s="115">
        <f t="shared" si="44"/>
        <v>20.100000000000001</v>
      </c>
      <c r="R403" s="1"/>
      <c r="S403" s="108" t="str">
        <f t="shared" si="45"/>
        <v/>
      </c>
      <c r="T403" s="69" t="str">
        <f t="shared" si="48"/>
        <v>Image</v>
      </c>
      <c r="U403" s="70">
        <v>9785171595050</v>
      </c>
      <c r="V403" s="64" t="s">
        <v>2202</v>
      </c>
      <c r="W403" s="120">
        <v>20.100000000000001</v>
      </c>
      <c r="X403" s="71" t="s">
        <v>4607</v>
      </c>
      <c r="Y403" s="64" t="s">
        <v>4608</v>
      </c>
      <c r="Z403" s="64" t="s">
        <v>4609</v>
      </c>
      <c r="AA403" s="72" t="s">
        <v>38</v>
      </c>
      <c r="AB403" s="27" t="s">
        <v>2203</v>
      </c>
      <c r="AC403" s="27" t="s">
        <v>2715</v>
      </c>
      <c r="AE403" s="27" t="s">
        <v>75</v>
      </c>
      <c r="AF403" s="27" t="s">
        <v>75</v>
      </c>
      <c r="AG403" s="27" t="s">
        <v>37</v>
      </c>
      <c r="AH403" s="27">
        <v>249</v>
      </c>
    </row>
    <row r="404" spans="1:34" s="27" customFormat="1">
      <c r="A404" s="61">
        <v>128</v>
      </c>
      <c r="B404" s="62"/>
      <c r="C404" s="63">
        <f t="shared" si="47"/>
        <v>9785171482077</v>
      </c>
      <c r="D404" s="64" t="s">
        <v>38</v>
      </c>
      <c r="E404" s="27" t="s">
        <v>4842</v>
      </c>
      <c r="F404" s="66" t="s">
        <v>36</v>
      </c>
      <c r="G404" s="67">
        <v>120</v>
      </c>
      <c r="H404" s="64" t="s">
        <v>2534</v>
      </c>
      <c r="I404" s="64" t="s">
        <v>2535</v>
      </c>
      <c r="J404" s="64" t="s">
        <v>2536</v>
      </c>
      <c r="K404" s="68">
        <v>2024</v>
      </c>
      <c r="L404" s="64" t="s">
        <v>48</v>
      </c>
      <c r="M404" s="64" t="s">
        <v>2537</v>
      </c>
      <c r="N404" s="64" t="s">
        <v>2541</v>
      </c>
      <c r="O404" s="64" t="s">
        <v>2538</v>
      </c>
      <c r="P404" s="64" t="s">
        <v>4610</v>
      </c>
      <c r="Q404" s="115">
        <f t="shared" si="44"/>
        <v>45</v>
      </c>
      <c r="R404" s="1"/>
      <c r="S404" s="108" t="str">
        <f t="shared" si="45"/>
        <v/>
      </c>
      <c r="T404" s="69" t="str">
        <f t="shared" si="48"/>
        <v>Image</v>
      </c>
      <c r="U404" s="70">
        <v>9785171482077</v>
      </c>
      <c r="V404" s="64" t="s">
        <v>2539</v>
      </c>
      <c r="W404" s="120">
        <v>45</v>
      </c>
      <c r="X404" s="71" t="s">
        <v>4611</v>
      </c>
      <c r="Y404" s="64" t="s">
        <v>2541</v>
      </c>
      <c r="Z404" s="64" t="s">
        <v>4612</v>
      </c>
      <c r="AA404" s="72" t="s">
        <v>38</v>
      </c>
      <c r="AB404" s="27" t="s">
        <v>2540</v>
      </c>
      <c r="AC404" s="27" t="s">
        <v>2715</v>
      </c>
      <c r="AE404" s="27" t="s">
        <v>101</v>
      </c>
      <c r="AF404" s="27" t="s">
        <v>101</v>
      </c>
      <c r="AG404" s="27" t="s">
        <v>37</v>
      </c>
      <c r="AH404" s="27">
        <v>641</v>
      </c>
    </row>
    <row r="405" spans="1:34" s="27" customFormat="1">
      <c r="A405" s="61">
        <v>129</v>
      </c>
      <c r="B405" s="62"/>
      <c r="C405" s="63">
        <f t="shared" si="47"/>
        <v>9785041799571</v>
      </c>
      <c r="D405" s="64" t="s">
        <v>38</v>
      </c>
      <c r="E405" s="27" t="s">
        <v>4842</v>
      </c>
      <c r="F405" s="66" t="s">
        <v>36</v>
      </c>
      <c r="G405" s="67">
        <v>136</v>
      </c>
      <c r="H405" s="64" t="s">
        <v>2546</v>
      </c>
      <c r="I405" s="64" t="s">
        <v>2547</v>
      </c>
      <c r="J405" s="64" t="s">
        <v>2548</v>
      </c>
      <c r="K405" s="68">
        <v>2024</v>
      </c>
      <c r="L405" s="64" t="s">
        <v>30</v>
      </c>
      <c r="M405" s="64" t="s">
        <v>160</v>
      </c>
      <c r="N405" s="64" t="s">
        <v>4613</v>
      </c>
      <c r="O405" s="64" t="s">
        <v>2549</v>
      </c>
      <c r="P405" s="64" t="s">
        <v>4614</v>
      </c>
      <c r="Q405" s="115">
        <f t="shared" si="44"/>
        <v>47.3</v>
      </c>
      <c r="R405" s="1"/>
      <c r="S405" s="108" t="str">
        <f t="shared" si="45"/>
        <v/>
      </c>
      <c r="T405" s="69" t="str">
        <f t="shared" si="48"/>
        <v>Image</v>
      </c>
      <c r="U405" s="70">
        <v>9785041799571</v>
      </c>
      <c r="V405" s="64" t="s">
        <v>2550</v>
      </c>
      <c r="W405" s="120">
        <v>47.3</v>
      </c>
      <c r="X405" s="71" t="s">
        <v>4615</v>
      </c>
      <c r="Y405" s="64" t="s">
        <v>4616</v>
      </c>
      <c r="Z405" s="64" t="s">
        <v>4617</v>
      </c>
      <c r="AA405" s="72" t="s">
        <v>38</v>
      </c>
      <c r="AB405" s="27" t="s">
        <v>2551</v>
      </c>
      <c r="AC405" s="27" t="s">
        <v>2715</v>
      </c>
      <c r="AE405" s="27" t="s">
        <v>81</v>
      </c>
      <c r="AF405" s="27" t="s">
        <v>2722</v>
      </c>
      <c r="AG405" s="27" t="s">
        <v>37</v>
      </c>
      <c r="AH405" s="27">
        <v>576</v>
      </c>
    </row>
    <row r="406" spans="1:34" s="27" customFormat="1">
      <c r="A406" s="61">
        <v>130</v>
      </c>
      <c r="B406" s="62"/>
      <c r="C406" s="63">
        <f t="shared" ref="C406:C437" si="49">HYPERLINK("https://sentrumbookstore.com/catalog/books/"&amp;U406&amp;"/",U406)</f>
        <v>9785171576400</v>
      </c>
      <c r="D406" s="64" t="s">
        <v>38</v>
      </c>
      <c r="E406" s="27" t="s">
        <v>4842</v>
      </c>
      <c r="F406" s="66" t="s">
        <v>36</v>
      </c>
      <c r="G406" s="67">
        <v>127</v>
      </c>
      <c r="H406" s="64" t="s">
        <v>2558</v>
      </c>
      <c r="I406" s="64" t="s">
        <v>2559</v>
      </c>
      <c r="J406" s="64" t="s">
        <v>4618</v>
      </c>
      <c r="K406" s="68">
        <v>2024</v>
      </c>
      <c r="L406" s="64" t="s">
        <v>48</v>
      </c>
      <c r="M406" s="64" t="s">
        <v>2560</v>
      </c>
      <c r="N406" s="64" t="s">
        <v>2564</v>
      </c>
      <c r="O406" s="64" t="s">
        <v>2561</v>
      </c>
      <c r="P406" s="64" t="s">
        <v>4619</v>
      </c>
      <c r="Q406" s="115">
        <f t="shared" ref="Q406:Q448" si="50">ROUND(W406*(100%-Discount),1)</f>
        <v>31.2</v>
      </c>
      <c r="R406" s="1"/>
      <c r="S406" s="108" t="str">
        <f t="shared" ref="S406:S448" si="51">IF(R406="","",R406*Q406)</f>
        <v/>
      </c>
      <c r="T406" s="69" t="str">
        <f t="shared" ref="T406:T437" si="52">HYPERLINK(V406,"Image")</f>
        <v>Image</v>
      </c>
      <c r="U406" s="70">
        <v>9785171576400</v>
      </c>
      <c r="V406" s="64" t="s">
        <v>2562</v>
      </c>
      <c r="W406" s="120">
        <v>31.2</v>
      </c>
      <c r="X406" s="71" t="s">
        <v>4620</v>
      </c>
      <c r="Y406" s="64" t="s">
        <v>2564</v>
      </c>
      <c r="Z406" s="64" t="s">
        <v>4621</v>
      </c>
      <c r="AA406" s="72" t="s">
        <v>38</v>
      </c>
      <c r="AB406" s="27" t="s">
        <v>2563</v>
      </c>
      <c r="AC406" s="27" t="s">
        <v>2715</v>
      </c>
      <c r="AE406" s="27" t="s">
        <v>101</v>
      </c>
      <c r="AF406" s="27" t="s">
        <v>101</v>
      </c>
      <c r="AG406" s="27" t="s">
        <v>37</v>
      </c>
      <c r="AH406" s="27">
        <v>398</v>
      </c>
    </row>
    <row r="407" spans="1:34" s="27" customFormat="1">
      <c r="A407" s="61">
        <v>131</v>
      </c>
      <c r="B407" s="62"/>
      <c r="C407" s="63">
        <f t="shared" si="49"/>
        <v>9785171579425</v>
      </c>
      <c r="D407" s="64" t="s">
        <v>38</v>
      </c>
      <c r="E407" s="27" t="s">
        <v>4842</v>
      </c>
      <c r="F407" s="66" t="s">
        <v>36</v>
      </c>
      <c r="G407" s="67">
        <v>144</v>
      </c>
      <c r="H407" s="64" t="s">
        <v>4622</v>
      </c>
      <c r="I407" s="64" t="s">
        <v>2574</v>
      </c>
      <c r="J407" s="64" t="s">
        <v>2575</v>
      </c>
      <c r="K407" s="68">
        <v>2024</v>
      </c>
      <c r="L407" s="64" t="s">
        <v>29</v>
      </c>
      <c r="M407" s="64" t="s">
        <v>2576</v>
      </c>
      <c r="N407" s="64" t="s">
        <v>4623</v>
      </c>
      <c r="O407" s="64" t="s">
        <v>2577</v>
      </c>
      <c r="P407" s="64" t="s">
        <v>4624</v>
      </c>
      <c r="Q407" s="115">
        <f t="shared" si="50"/>
        <v>34.5</v>
      </c>
      <c r="R407" s="1"/>
      <c r="S407" s="108" t="str">
        <f t="shared" si="51"/>
        <v/>
      </c>
      <c r="T407" s="69" t="str">
        <f t="shared" si="52"/>
        <v>Image</v>
      </c>
      <c r="U407" s="70">
        <v>9785171579425</v>
      </c>
      <c r="V407" s="64" t="s">
        <v>2578</v>
      </c>
      <c r="W407" s="120">
        <v>34.5</v>
      </c>
      <c r="X407" s="71" t="s">
        <v>4625</v>
      </c>
      <c r="Y407" s="64" t="s">
        <v>4626</v>
      </c>
      <c r="Z407" s="64" t="s">
        <v>4627</v>
      </c>
      <c r="AA407" s="72" t="s">
        <v>38</v>
      </c>
      <c r="AB407" s="27" t="s">
        <v>2579</v>
      </c>
      <c r="AC407" s="27" t="s">
        <v>2715</v>
      </c>
      <c r="AE407" s="27" t="s">
        <v>75</v>
      </c>
      <c r="AF407" s="27" t="s">
        <v>75</v>
      </c>
      <c r="AG407" s="27" t="s">
        <v>37</v>
      </c>
      <c r="AH407" s="27">
        <v>443</v>
      </c>
    </row>
    <row r="408" spans="1:34" s="27" customFormat="1">
      <c r="A408" s="61">
        <v>132</v>
      </c>
      <c r="B408" s="62"/>
      <c r="C408" s="63">
        <f t="shared" si="49"/>
        <v>9785171587772</v>
      </c>
      <c r="D408" s="64" t="s">
        <v>38</v>
      </c>
      <c r="E408" s="27" t="s">
        <v>4842</v>
      </c>
      <c r="F408" s="66" t="s">
        <v>6</v>
      </c>
      <c r="G408" s="67">
        <v>352</v>
      </c>
      <c r="H408" s="64" t="s">
        <v>2194</v>
      </c>
      <c r="I408" s="64" t="s">
        <v>2195</v>
      </c>
      <c r="J408" s="64" t="s">
        <v>4628</v>
      </c>
      <c r="K408" s="68">
        <v>2024</v>
      </c>
      <c r="L408" s="64" t="s">
        <v>29</v>
      </c>
      <c r="M408" s="64" t="s">
        <v>2196</v>
      </c>
      <c r="N408" s="64" t="s">
        <v>4629</v>
      </c>
      <c r="O408" s="64" t="s">
        <v>4630</v>
      </c>
      <c r="P408" s="64" t="s">
        <v>4631</v>
      </c>
      <c r="Q408" s="115">
        <f t="shared" si="50"/>
        <v>27</v>
      </c>
      <c r="R408" s="1"/>
      <c r="S408" s="108" t="str">
        <f t="shared" si="51"/>
        <v/>
      </c>
      <c r="T408" s="69" t="str">
        <f t="shared" si="52"/>
        <v>Image</v>
      </c>
      <c r="U408" s="70">
        <v>9785171587772</v>
      </c>
      <c r="V408" s="64" t="s">
        <v>2197</v>
      </c>
      <c r="W408" s="120">
        <v>27</v>
      </c>
      <c r="X408" s="71" t="s">
        <v>4632</v>
      </c>
      <c r="Y408" s="64" t="s">
        <v>4633</v>
      </c>
      <c r="Z408" s="64" t="s">
        <v>4634</v>
      </c>
      <c r="AA408" s="72" t="s">
        <v>38</v>
      </c>
      <c r="AB408" s="27" t="s">
        <v>2198</v>
      </c>
      <c r="AC408" s="27" t="s">
        <v>2715</v>
      </c>
      <c r="AE408" s="27" t="s">
        <v>75</v>
      </c>
      <c r="AF408" s="27" t="s">
        <v>75</v>
      </c>
      <c r="AG408" s="27" t="s">
        <v>37</v>
      </c>
      <c r="AH408" s="27">
        <v>363</v>
      </c>
    </row>
    <row r="409" spans="1:34" s="27" customFormat="1">
      <c r="A409" s="61">
        <v>133</v>
      </c>
      <c r="B409" s="62"/>
      <c r="C409" s="63">
        <f t="shared" si="49"/>
        <v>9785171605896</v>
      </c>
      <c r="D409" s="64" t="s">
        <v>38</v>
      </c>
      <c r="E409" s="27" t="s">
        <v>4842</v>
      </c>
      <c r="F409" s="66" t="s">
        <v>36</v>
      </c>
      <c r="G409" s="67">
        <v>352</v>
      </c>
      <c r="H409" s="64" t="s">
        <v>2204</v>
      </c>
      <c r="I409" s="64" t="s">
        <v>2205</v>
      </c>
      <c r="J409" s="64" t="s">
        <v>4635</v>
      </c>
      <c r="K409" s="68">
        <v>2024</v>
      </c>
      <c r="L409" s="64" t="s">
        <v>29</v>
      </c>
      <c r="M409" s="64" t="s">
        <v>2206</v>
      </c>
      <c r="N409" s="64" t="s">
        <v>2210</v>
      </c>
      <c r="O409" s="64" t="s">
        <v>2207</v>
      </c>
      <c r="P409" s="64" t="s">
        <v>4636</v>
      </c>
      <c r="Q409" s="115">
        <f t="shared" si="50"/>
        <v>27.2</v>
      </c>
      <c r="R409" s="1"/>
      <c r="S409" s="108" t="str">
        <f t="shared" si="51"/>
        <v/>
      </c>
      <c r="T409" s="69" t="str">
        <f t="shared" si="52"/>
        <v>Image</v>
      </c>
      <c r="U409" s="70">
        <v>9785171605896</v>
      </c>
      <c r="V409" s="64" t="s">
        <v>2208</v>
      </c>
      <c r="W409" s="120">
        <v>27.2</v>
      </c>
      <c r="X409" s="71" t="s">
        <v>2211</v>
      </c>
      <c r="Y409" s="64" t="s">
        <v>2210</v>
      </c>
      <c r="Z409" s="64" t="s">
        <v>4637</v>
      </c>
      <c r="AA409" s="72" t="s">
        <v>38</v>
      </c>
      <c r="AB409" s="27" t="s">
        <v>2209</v>
      </c>
      <c r="AC409" s="27" t="s">
        <v>2715</v>
      </c>
      <c r="AE409" s="27" t="s">
        <v>75</v>
      </c>
      <c r="AF409" s="27" t="s">
        <v>75</v>
      </c>
      <c r="AG409" s="27" t="s">
        <v>37</v>
      </c>
      <c r="AH409" s="27">
        <v>433</v>
      </c>
    </row>
    <row r="410" spans="1:34" s="27" customFormat="1">
      <c r="A410" s="61">
        <v>134</v>
      </c>
      <c r="B410" s="62"/>
      <c r="C410" s="63">
        <f t="shared" si="49"/>
        <v>9785171608798</v>
      </c>
      <c r="D410" s="64" t="s">
        <v>38</v>
      </c>
      <c r="E410" s="27" t="s">
        <v>4842</v>
      </c>
      <c r="F410" s="66" t="s">
        <v>6</v>
      </c>
      <c r="G410" s="67">
        <v>224</v>
      </c>
      <c r="H410" s="64" t="s">
        <v>2212</v>
      </c>
      <c r="I410" s="64" t="s">
        <v>2213</v>
      </c>
      <c r="J410" s="64" t="s">
        <v>4638</v>
      </c>
      <c r="K410" s="68">
        <v>2024</v>
      </c>
      <c r="L410" s="64" t="s">
        <v>29</v>
      </c>
      <c r="M410" s="64" t="s">
        <v>2214</v>
      </c>
      <c r="N410" s="64" t="s">
        <v>4639</v>
      </c>
      <c r="O410" s="64" t="s">
        <v>2215</v>
      </c>
      <c r="P410" s="64" t="s">
        <v>4640</v>
      </c>
      <c r="Q410" s="115">
        <f t="shared" si="50"/>
        <v>57.4</v>
      </c>
      <c r="R410" s="1"/>
      <c r="S410" s="108" t="str">
        <f t="shared" si="51"/>
        <v/>
      </c>
      <c r="T410" s="69" t="str">
        <f t="shared" si="52"/>
        <v>Image</v>
      </c>
      <c r="U410" s="70">
        <v>9785171608798</v>
      </c>
      <c r="V410" s="64" t="s">
        <v>2216</v>
      </c>
      <c r="W410" s="120">
        <v>57.4</v>
      </c>
      <c r="X410" s="71" t="s">
        <v>4641</v>
      </c>
      <c r="Y410" s="64" t="s">
        <v>4642</v>
      </c>
      <c r="Z410" s="64" t="s">
        <v>4643</v>
      </c>
      <c r="AA410" s="72" t="s">
        <v>38</v>
      </c>
      <c r="AB410" s="27" t="s">
        <v>2217</v>
      </c>
      <c r="AC410" s="27" t="s">
        <v>2715</v>
      </c>
      <c r="AE410" s="27" t="s">
        <v>75</v>
      </c>
      <c r="AF410" s="27" t="s">
        <v>75</v>
      </c>
      <c r="AG410" s="27" t="s">
        <v>37</v>
      </c>
      <c r="AH410" s="27">
        <v>749</v>
      </c>
    </row>
    <row r="411" spans="1:34" s="27" customFormat="1">
      <c r="A411" s="61">
        <v>135</v>
      </c>
      <c r="B411" s="62" t="s">
        <v>4846</v>
      </c>
      <c r="C411" s="63">
        <f t="shared" si="49"/>
        <v>9785171598761</v>
      </c>
      <c r="D411" s="64" t="s">
        <v>38</v>
      </c>
      <c r="E411" s="27" t="s">
        <v>4842</v>
      </c>
      <c r="F411" s="66" t="s">
        <v>36</v>
      </c>
      <c r="G411" s="67">
        <v>80</v>
      </c>
      <c r="H411" s="64" t="s">
        <v>2218</v>
      </c>
      <c r="I411" s="64" t="s">
        <v>2219</v>
      </c>
      <c r="J411" s="64" t="s">
        <v>2220</v>
      </c>
      <c r="K411" s="68">
        <v>2024</v>
      </c>
      <c r="L411" s="64" t="s">
        <v>48</v>
      </c>
      <c r="M411" s="64" t="s">
        <v>2221</v>
      </c>
      <c r="N411" s="64" t="s">
        <v>4644</v>
      </c>
      <c r="O411" s="64" t="s">
        <v>2222</v>
      </c>
      <c r="P411" s="64" t="s">
        <v>4645</v>
      </c>
      <c r="Q411" s="115">
        <f t="shared" si="50"/>
        <v>31.5</v>
      </c>
      <c r="R411" s="1"/>
      <c r="S411" s="108" t="str">
        <f t="shared" si="51"/>
        <v/>
      </c>
      <c r="T411" s="69" t="str">
        <f t="shared" si="52"/>
        <v>Image</v>
      </c>
      <c r="U411" s="70">
        <v>9785171598761</v>
      </c>
      <c r="V411" s="64" t="s">
        <v>2223</v>
      </c>
      <c r="W411" s="120">
        <v>31.5</v>
      </c>
      <c r="X411" s="71" t="s">
        <v>4646</v>
      </c>
      <c r="Y411" s="64" t="s">
        <v>2225</v>
      </c>
      <c r="Z411" s="64" t="s">
        <v>4647</v>
      </c>
      <c r="AA411" s="72" t="s">
        <v>38</v>
      </c>
      <c r="AB411" s="27" t="s">
        <v>2224</v>
      </c>
      <c r="AC411" s="27" t="s">
        <v>2715</v>
      </c>
      <c r="AE411" s="27" t="s">
        <v>101</v>
      </c>
      <c r="AF411" s="27" t="s">
        <v>101</v>
      </c>
      <c r="AG411" s="27" t="s">
        <v>37</v>
      </c>
      <c r="AH411" s="27">
        <v>428</v>
      </c>
    </row>
    <row r="412" spans="1:34" s="27" customFormat="1">
      <c r="A412" s="61">
        <v>136</v>
      </c>
      <c r="B412" s="62"/>
      <c r="C412" s="63">
        <f t="shared" si="49"/>
        <v>9785171617875</v>
      </c>
      <c r="D412" s="64" t="s">
        <v>38</v>
      </c>
      <c r="E412" s="27" t="s">
        <v>4842</v>
      </c>
      <c r="F412" s="66" t="s">
        <v>6</v>
      </c>
      <c r="G412" s="67">
        <v>400</v>
      </c>
      <c r="H412" s="64" t="s">
        <v>2238</v>
      </c>
      <c r="I412" s="64" t="s">
        <v>2239</v>
      </c>
      <c r="J412" s="64" t="s">
        <v>2240</v>
      </c>
      <c r="K412" s="68">
        <v>2024</v>
      </c>
      <c r="L412" s="64" t="s">
        <v>49</v>
      </c>
      <c r="M412" s="64" t="s">
        <v>158</v>
      </c>
      <c r="N412" s="64" t="s">
        <v>4648</v>
      </c>
      <c r="O412" s="64" t="s">
        <v>2241</v>
      </c>
      <c r="P412" s="64" t="s">
        <v>4649</v>
      </c>
      <c r="Q412" s="115">
        <f t="shared" si="50"/>
        <v>33.1</v>
      </c>
      <c r="R412" s="1"/>
      <c r="S412" s="108" t="str">
        <f t="shared" si="51"/>
        <v/>
      </c>
      <c r="T412" s="69" t="str">
        <f t="shared" si="52"/>
        <v>Image</v>
      </c>
      <c r="U412" s="70">
        <v>9785171617875</v>
      </c>
      <c r="V412" s="64" t="s">
        <v>2242</v>
      </c>
      <c r="W412" s="120">
        <v>33.1</v>
      </c>
      <c r="X412" s="71" t="s">
        <v>4650</v>
      </c>
      <c r="Y412" s="64" t="s">
        <v>4651</v>
      </c>
      <c r="Z412" s="64" t="s">
        <v>4652</v>
      </c>
      <c r="AA412" s="72" t="s">
        <v>38</v>
      </c>
      <c r="AB412" s="27" t="s">
        <v>2243</v>
      </c>
      <c r="AC412" s="27" t="s">
        <v>2715</v>
      </c>
      <c r="AE412" s="27" t="s">
        <v>3868</v>
      </c>
      <c r="AF412" s="27" t="s">
        <v>3869</v>
      </c>
      <c r="AG412" s="27" t="s">
        <v>37</v>
      </c>
      <c r="AH412" s="27">
        <v>467</v>
      </c>
    </row>
    <row r="413" spans="1:34" s="27" customFormat="1">
      <c r="A413" s="61">
        <v>137</v>
      </c>
      <c r="B413" s="62"/>
      <c r="C413" s="63">
        <f t="shared" si="49"/>
        <v>9785389233522</v>
      </c>
      <c r="D413" s="64" t="s">
        <v>38</v>
      </c>
      <c r="E413" s="27" t="s">
        <v>4842</v>
      </c>
      <c r="F413" s="66" t="s">
        <v>6</v>
      </c>
      <c r="G413" s="67">
        <v>40</v>
      </c>
      <c r="H413" s="64" t="s">
        <v>2253</v>
      </c>
      <c r="I413" s="64" t="s">
        <v>2254</v>
      </c>
      <c r="J413" s="64" t="s">
        <v>2255</v>
      </c>
      <c r="K413" s="68">
        <v>2024</v>
      </c>
      <c r="L413" s="64" t="s">
        <v>4430</v>
      </c>
      <c r="M413" s="64" t="s">
        <v>2256</v>
      </c>
      <c r="N413" s="64" t="s">
        <v>4653</v>
      </c>
      <c r="O413" s="64" t="s">
        <v>2257</v>
      </c>
      <c r="P413" s="64" t="s">
        <v>4654</v>
      </c>
      <c r="Q413" s="115">
        <f t="shared" si="50"/>
        <v>58.8</v>
      </c>
      <c r="R413" s="1"/>
      <c r="S413" s="108" t="str">
        <f t="shared" si="51"/>
        <v/>
      </c>
      <c r="T413" s="69" t="str">
        <f t="shared" si="52"/>
        <v>Image</v>
      </c>
      <c r="U413" s="70">
        <v>9785389233522</v>
      </c>
      <c r="V413" s="64" t="s">
        <v>2258</v>
      </c>
      <c r="W413" s="120">
        <v>58.8</v>
      </c>
      <c r="X413" s="71" t="s">
        <v>4655</v>
      </c>
      <c r="Y413" s="64" t="s">
        <v>4656</v>
      </c>
      <c r="Z413" s="64" t="s">
        <v>4657</v>
      </c>
      <c r="AA413" s="72" t="s">
        <v>38</v>
      </c>
      <c r="AB413" s="27" t="s">
        <v>2259</v>
      </c>
      <c r="AC413" s="27" t="s">
        <v>2715</v>
      </c>
      <c r="AE413" s="27" t="s">
        <v>4435</v>
      </c>
      <c r="AF413" s="27" t="s">
        <v>4436</v>
      </c>
      <c r="AG413" s="27" t="s">
        <v>37</v>
      </c>
      <c r="AH413" s="27">
        <v>891</v>
      </c>
    </row>
    <row r="414" spans="1:34" s="27" customFormat="1">
      <c r="A414" s="61">
        <v>138</v>
      </c>
      <c r="B414" s="62"/>
      <c r="C414" s="63">
        <f t="shared" si="49"/>
        <v>9785171557720</v>
      </c>
      <c r="D414" s="64" t="s">
        <v>38</v>
      </c>
      <c r="E414" s="27" t="s">
        <v>4842</v>
      </c>
      <c r="F414" s="66" t="s">
        <v>6</v>
      </c>
      <c r="G414" s="67">
        <v>208</v>
      </c>
      <c r="H414" s="64" t="s">
        <v>2260</v>
      </c>
      <c r="I414" s="64" t="s">
        <v>2261</v>
      </c>
      <c r="J414" s="64" t="s">
        <v>2262</v>
      </c>
      <c r="K414" s="68">
        <v>2024</v>
      </c>
      <c r="L414" s="64" t="s">
        <v>66</v>
      </c>
      <c r="M414" s="64" t="s">
        <v>161</v>
      </c>
      <c r="N414" s="64" t="s">
        <v>2266</v>
      </c>
      <c r="O414" s="64" t="s">
        <v>2263</v>
      </c>
      <c r="P414" s="64" t="s">
        <v>4658</v>
      </c>
      <c r="Q414" s="115">
        <f t="shared" si="50"/>
        <v>38.700000000000003</v>
      </c>
      <c r="R414" s="1"/>
      <c r="S414" s="108" t="str">
        <f t="shared" si="51"/>
        <v/>
      </c>
      <c r="T414" s="69" t="str">
        <f t="shared" si="52"/>
        <v>Image</v>
      </c>
      <c r="U414" s="70">
        <v>9785171557720</v>
      </c>
      <c r="V414" s="64" t="s">
        <v>2264</v>
      </c>
      <c r="W414" s="120">
        <v>38.700000000000003</v>
      </c>
      <c r="X414" s="71" t="s">
        <v>4659</v>
      </c>
      <c r="Y414" s="64" t="s">
        <v>4660</v>
      </c>
      <c r="Z414" s="64" t="s">
        <v>4661</v>
      </c>
      <c r="AA414" s="72" t="s">
        <v>38</v>
      </c>
      <c r="AB414" s="27" t="s">
        <v>2265</v>
      </c>
      <c r="AC414" s="27" t="s">
        <v>2715</v>
      </c>
      <c r="AE414" s="27" t="s">
        <v>4662</v>
      </c>
      <c r="AF414" s="27" t="s">
        <v>4663</v>
      </c>
      <c r="AG414" s="27" t="s">
        <v>37</v>
      </c>
      <c r="AH414" s="27">
        <v>490</v>
      </c>
    </row>
    <row r="415" spans="1:34" s="27" customFormat="1">
      <c r="A415" s="61">
        <v>139</v>
      </c>
      <c r="B415" s="62" t="s">
        <v>4846</v>
      </c>
      <c r="C415" s="63">
        <f t="shared" si="49"/>
        <v>9785907771307</v>
      </c>
      <c r="D415" s="64" t="s">
        <v>38</v>
      </c>
      <c r="E415" s="27" t="s">
        <v>4842</v>
      </c>
      <c r="F415" s="66" t="s">
        <v>36</v>
      </c>
      <c r="G415" s="67">
        <v>160</v>
      </c>
      <c r="H415" s="64" t="s">
        <v>2267</v>
      </c>
      <c r="I415" s="64" t="s">
        <v>2268</v>
      </c>
      <c r="J415" s="64" t="s">
        <v>4664</v>
      </c>
      <c r="K415" s="68">
        <v>2024</v>
      </c>
      <c r="L415" s="64" t="s">
        <v>2269</v>
      </c>
      <c r="M415" s="64"/>
      <c r="N415" s="64" t="s">
        <v>2270</v>
      </c>
      <c r="O415" s="64" t="s">
        <v>2271</v>
      </c>
      <c r="P415" s="64" t="s">
        <v>4665</v>
      </c>
      <c r="Q415" s="115">
        <f t="shared" si="50"/>
        <v>32</v>
      </c>
      <c r="R415" s="1"/>
      <c r="S415" s="108" t="str">
        <f t="shared" si="51"/>
        <v/>
      </c>
      <c r="T415" s="69" t="str">
        <f t="shared" si="52"/>
        <v>Image</v>
      </c>
      <c r="U415" s="70">
        <v>9785907771307</v>
      </c>
      <c r="V415" s="64" t="s">
        <v>4666</v>
      </c>
      <c r="W415" s="120">
        <v>32</v>
      </c>
      <c r="X415" s="71" t="s">
        <v>2273</v>
      </c>
      <c r="Y415" s="64" t="s">
        <v>2270</v>
      </c>
      <c r="Z415" s="64" t="s">
        <v>4667</v>
      </c>
      <c r="AA415" s="72" t="s">
        <v>38</v>
      </c>
      <c r="AB415" s="27" t="s">
        <v>2272</v>
      </c>
      <c r="AC415" s="27" t="s">
        <v>2715</v>
      </c>
      <c r="AE415" s="27" t="s">
        <v>4668</v>
      </c>
      <c r="AF415" s="27" t="s">
        <v>4669</v>
      </c>
      <c r="AG415" s="27" t="s">
        <v>37</v>
      </c>
      <c r="AH415" s="27">
        <v>387</v>
      </c>
    </row>
    <row r="416" spans="1:34" s="27" customFormat="1">
      <c r="A416" s="61">
        <v>140</v>
      </c>
      <c r="B416" s="62" t="s">
        <v>4846</v>
      </c>
      <c r="C416" s="63">
        <f t="shared" si="49"/>
        <v>9785389226067</v>
      </c>
      <c r="D416" s="64" t="s">
        <v>38</v>
      </c>
      <c r="E416" s="27" t="s">
        <v>4842</v>
      </c>
      <c r="F416" s="66" t="s">
        <v>36</v>
      </c>
      <c r="G416" s="67">
        <v>96</v>
      </c>
      <c r="H416" s="64" t="s">
        <v>2274</v>
      </c>
      <c r="I416" s="64" t="s">
        <v>2275</v>
      </c>
      <c r="J416" s="64" t="s">
        <v>2276</v>
      </c>
      <c r="K416" s="68">
        <v>2023</v>
      </c>
      <c r="L416" s="64" t="s">
        <v>4430</v>
      </c>
      <c r="M416" s="64" t="s">
        <v>2277</v>
      </c>
      <c r="N416" s="64" t="s">
        <v>4670</v>
      </c>
      <c r="O416" s="64" t="s">
        <v>2278</v>
      </c>
      <c r="P416" s="64" t="s">
        <v>4671</v>
      </c>
      <c r="Q416" s="115">
        <f t="shared" si="50"/>
        <v>25.3</v>
      </c>
      <c r="R416" s="1"/>
      <c r="S416" s="108" t="str">
        <f t="shared" si="51"/>
        <v/>
      </c>
      <c r="T416" s="69" t="str">
        <f t="shared" si="52"/>
        <v>Image</v>
      </c>
      <c r="U416" s="70">
        <v>9785389226067</v>
      </c>
      <c r="V416" s="64" t="s">
        <v>2279</v>
      </c>
      <c r="W416" s="120">
        <v>25.3</v>
      </c>
      <c r="X416" s="71" t="s">
        <v>2281</v>
      </c>
      <c r="Y416" s="64" t="s">
        <v>4672</v>
      </c>
      <c r="Z416" s="64" t="s">
        <v>4673</v>
      </c>
      <c r="AA416" s="72" t="s">
        <v>38</v>
      </c>
      <c r="AB416" s="27" t="s">
        <v>2280</v>
      </c>
      <c r="AC416" s="27" t="s">
        <v>2715</v>
      </c>
      <c r="AE416" s="27" t="s">
        <v>4435</v>
      </c>
      <c r="AF416" s="27" t="s">
        <v>4436</v>
      </c>
      <c r="AG416" s="27" t="s">
        <v>37</v>
      </c>
      <c r="AH416" s="27">
        <v>320</v>
      </c>
    </row>
    <row r="417" spans="1:34" s="27" customFormat="1">
      <c r="A417" s="61">
        <v>141</v>
      </c>
      <c r="B417" s="62"/>
      <c r="C417" s="63">
        <f t="shared" si="49"/>
        <v>9785171607807</v>
      </c>
      <c r="D417" s="64" t="s">
        <v>38</v>
      </c>
      <c r="E417" s="27" t="s">
        <v>4842</v>
      </c>
      <c r="F417" s="66" t="s">
        <v>6</v>
      </c>
      <c r="G417" s="67">
        <v>416</v>
      </c>
      <c r="H417" s="64" t="s">
        <v>2344</v>
      </c>
      <c r="I417" s="64" t="s">
        <v>2345</v>
      </c>
      <c r="J417" s="64" t="s">
        <v>4674</v>
      </c>
      <c r="K417" s="68">
        <v>2024</v>
      </c>
      <c r="L417" s="64" t="s">
        <v>49</v>
      </c>
      <c r="M417" s="64" t="s">
        <v>148</v>
      </c>
      <c r="N417" s="64" t="s">
        <v>4675</v>
      </c>
      <c r="O417" s="64" t="s">
        <v>2346</v>
      </c>
      <c r="P417" s="64" t="s">
        <v>4676</v>
      </c>
      <c r="Q417" s="115">
        <f t="shared" si="50"/>
        <v>26.4</v>
      </c>
      <c r="R417" s="1"/>
      <c r="S417" s="108" t="str">
        <f t="shared" si="51"/>
        <v/>
      </c>
      <c r="T417" s="69" t="str">
        <f t="shared" si="52"/>
        <v>Image</v>
      </c>
      <c r="U417" s="70">
        <v>9785171607807</v>
      </c>
      <c r="V417" s="64" t="s">
        <v>4677</v>
      </c>
      <c r="W417" s="120">
        <v>26.4</v>
      </c>
      <c r="X417" s="71" t="s">
        <v>4678</v>
      </c>
      <c r="Y417" s="64" t="s">
        <v>4679</v>
      </c>
      <c r="Z417" s="64" t="s">
        <v>4680</v>
      </c>
      <c r="AA417" s="72" t="s">
        <v>38</v>
      </c>
      <c r="AB417" s="27" t="s">
        <v>2347</v>
      </c>
      <c r="AC417" s="27" t="s">
        <v>2715</v>
      </c>
      <c r="AE417" s="27" t="s">
        <v>3868</v>
      </c>
      <c r="AF417" s="27" t="s">
        <v>3869</v>
      </c>
      <c r="AG417" s="27" t="s">
        <v>37</v>
      </c>
      <c r="AH417" s="27">
        <v>414</v>
      </c>
    </row>
    <row r="418" spans="1:34" s="27" customFormat="1">
      <c r="A418" s="61">
        <v>142</v>
      </c>
      <c r="B418" s="62"/>
      <c r="C418" s="63">
        <f t="shared" si="49"/>
        <v>9785171623401</v>
      </c>
      <c r="D418" s="64" t="s">
        <v>38</v>
      </c>
      <c r="E418" s="27" t="s">
        <v>4842</v>
      </c>
      <c r="F418" s="66" t="s">
        <v>6</v>
      </c>
      <c r="G418" s="67">
        <v>240</v>
      </c>
      <c r="H418" s="64" t="s">
        <v>4681</v>
      </c>
      <c r="I418" s="64" t="s">
        <v>2353</v>
      </c>
      <c r="J418" s="64" t="s">
        <v>4682</v>
      </c>
      <c r="K418" s="68">
        <v>2024</v>
      </c>
      <c r="L418" s="64" t="s">
        <v>29</v>
      </c>
      <c r="M418" s="64" t="s">
        <v>2354</v>
      </c>
      <c r="N418" s="64" t="s">
        <v>4683</v>
      </c>
      <c r="O418" s="64" t="s">
        <v>2355</v>
      </c>
      <c r="P418" s="64" t="s">
        <v>4684</v>
      </c>
      <c r="Q418" s="115">
        <f t="shared" si="50"/>
        <v>32</v>
      </c>
      <c r="R418" s="1"/>
      <c r="S418" s="108" t="str">
        <f t="shared" si="51"/>
        <v/>
      </c>
      <c r="T418" s="69" t="str">
        <f t="shared" si="52"/>
        <v>Image</v>
      </c>
      <c r="U418" s="70">
        <v>9785171623401</v>
      </c>
      <c r="V418" s="64" t="s">
        <v>2356</v>
      </c>
      <c r="W418" s="120">
        <v>32</v>
      </c>
      <c r="X418" s="71" t="s">
        <v>4685</v>
      </c>
      <c r="Y418" s="64" t="s">
        <v>4686</v>
      </c>
      <c r="Z418" s="64" t="s">
        <v>4687</v>
      </c>
      <c r="AA418" s="72" t="s">
        <v>38</v>
      </c>
      <c r="AB418" s="27" t="s">
        <v>2357</v>
      </c>
      <c r="AC418" s="27" t="s">
        <v>2715</v>
      </c>
      <c r="AE418" s="27" t="s">
        <v>75</v>
      </c>
      <c r="AF418" s="27" t="s">
        <v>75</v>
      </c>
      <c r="AG418" s="27" t="s">
        <v>37</v>
      </c>
      <c r="AH418" s="27">
        <v>383</v>
      </c>
    </row>
    <row r="419" spans="1:34" s="27" customFormat="1">
      <c r="A419" s="61">
        <v>143</v>
      </c>
      <c r="B419" s="62" t="s">
        <v>4846</v>
      </c>
      <c r="C419" s="63">
        <f t="shared" si="49"/>
        <v>9785041878412</v>
      </c>
      <c r="D419" s="64" t="s">
        <v>38</v>
      </c>
      <c r="E419" s="27" t="s">
        <v>4842</v>
      </c>
      <c r="F419" s="66" t="s">
        <v>36</v>
      </c>
      <c r="G419" s="67">
        <v>80</v>
      </c>
      <c r="H419" s="64" t="s">
        <v>2384</v>
      </c>
      <c r="I419" s="64" t="s">
        <v>2385</v>
      </c>
      <c r="J419" s="64" t="s">
        <v>2386</v>
      </c>
      <c r="K419" s="68">
        <v>2024</v>
      </c>
      <c r="L419" s="64" t="s">
        <v>30</v>
      </c>
      <c r="M419" s="64" t="s">
        <v>4688</v>
      </c>
      <c r="N419" s="64" t="s">
        <v>2387</v>
      </c>
      <c r="O419" s="64" t="s">
        <v>2388</v>
      </c>
      <c r="P419" s="64" t="s">
        <v>4689</v>
      </c>
      <c r="Q419" s="115">
        <f t="shared" si="50"/>
        <v>31.1</v>
      </c>
      <c r="R419" s="1"/>
      <c r="S419" s="108" t="str">
        <f t="shared" si="51"/>
        <v/>
      </c>
      <c r="T419" s="69" t="str">
        <f t="shared" si="52"/>
        <v>Image</v>
      </c>
      <c r="U419" s="70">
        <v>9785041878412</v>
      </c>
      <c r="V419" s="64" t="s">
        <v>4690</v>
      </c>
      <c r="W419" s="120">
        <v>31.1</v>
      </c>
      <c r="X419" s="71" t="s">
        <v>2390</v>
      </c>
      <c r="Y419" s="64" t="s">
        <v>2387</v>
      </c>
      <c r="Z419" s="64" t="s">
        <v>4691</v>
      </c>
      <c r="AA419" s="72" t="s">
        <v>38</v>
      </c>
      <c r="AB419" s="27" t="s">
        <v>2389</v>
      </c>
      <c r="AC419" s="27" t="s">
        <v>2715</v>
      </c>
      <c r="AE419" s="27" t="s">
        <v>81</v>
      </c>
      <c r="AF419" s="27" t="s">
        <v>2722</v>
      </c>
      <c r="AG419" s="27" t="s">
        <v>37</v>
      </c>
      <c r="AH419" s="27">
        <v>389</v>
      </c>
    </row>
    <row r="420" spans="1:34" s="27" customFormat="1">
      <c r="A420" s="61">
        <v>144</v>
      </c>
      <c r="B420" s="62" t="s">
        <v>4846</v>
      </c>
      <c r="C420" s="63">
        <f t="shared" si="49"/>
        <v>9785041878429</v>
      </c>
      <c r="D420" s="64" t="s">
        <v>38</v>
      </c>
      <c r="E420" s="27" t="s">
        <v>4842</v>
      </c>
      <c r="F420" s="66" t="s">
        <v>36</v>
      </c>
      <c r="G420" s="67">
        <v>80</v>
      </c>
      <c r="H420" s="64" t="s">
        <v>2419</v>
      </c>
      <c r="I420" s="64" t="s">
        <v>2420</v>
      </c>
      <c r="J420" s="64" t="s">
        <v>2421</v>
      </c>
      <c r="K420" s="68">
        <v>2024</v>
      </c>
      <c r="L420" s="64" t="s">
        <v>30</v>
      </c>
      <c r="M420" s="64"/>
      <c r="N420" s="64" t="s">
        <v>2424</v>
      </c>
      <c r="O420" s="64" t="s">
        <v>2422</v>
      </c>
      <c r="P420" s="64" t="s">
        <v>4692</v>
      </c>
      <c r="Q420" s="115">
        <f t="shared" si="50"/>
        <v>38.4</v>
      </c>
      <c r="R420" s="1"/>
      <c r="S420" s="108" t="str">
        <f t="shared" si="51"/>
        <v/>
      </c>
      <c r="T420" s="69" t="str">
        <f t="shared" si="52"/>
        <v>Image</v>
      </c>
      <c r="U420" s="70">
        <v>9785041878429</v>
      </c>
      <c r="V420" s="64" t="s">
        <v>4693</v>
      </c>
      <c r="W420" s="120">
        <v>38.4</v>
      </c>
      <c r="X420" s="71" t="s">
        <v>2425</v>
      </c>
      <c r="Y420" s="64" t="s">
        <v>2424</v>
      </c>
      <c r="Z420" s="64" t="s">
        <v>4694</v>
      </c>
      <c r="AA420" s="72" t="s">
        <v>38</v>
      </c>
      <c r="AB420" s="27" t="s">
        <v>2423</v>
      </c>
      <c r="AC420" s="27" t="s">
        <v>2715</v>
      </c>
      <c r="AE420" s="27" t="s">
        <v>81</v>
      </c>
      <c r="AF420" s="27" t="s">
        <v>2722</v>
      </c>
      <c r="AG420" s="27" t="s">
        <v>37</v>
      </c>
      <c r="AH420" s="27">
        <v>389</v>
      </c>
    </row>
    <row r="421" spans="1:34" s="27" customFormat="1">
      <c r="A421" s="61">
        <v>145</v>
      </c>
      <c r="B421" s="62" t="s">
        <v>4846</v>
      </c>
      <c r="C421" s="63">
        <f t="shared" si="49"/>
        <v>9785961491029</v>
      </c>
      <c r="D421" s="64" t="s">
        <v>38</v>
      </c>
      <c r="E421" s="27" t="s">
        <v>4842</v>
      </c>
      <c r="F421" s="66" t="s">
        <v>36</v>
      </c>
      <c r="G421" s="67">
        <v>96</v>
      </c>
      <c r="H421" s="64" t="s">
        <v>4695</v>
      </c>
      <c r="I421" s="64" t="s">
        <v>2426</v>
      </c>
      <c r="J421" s="64" t="s">
        <v>4696</v>
      </c>
      <c r="K421" s="68">
        <v>2024</v>
      </c>
      <c r="L421" s="64" t="s">
        <v>42</v>
      </c>
      <c r="M421" s="64"/>
      <c r="N421" s="64" t="s">
        <v>4697</v>
      </c>
      <c r="O421" s="64" t="s">
        <v>2427</v>
      </c>
      <c r="P421" s="64" t="s">
        <v>4698</v>
      </c>
      <c r="Q421" s="115">
        <f t="shared" si="50"/>
        <v>40.299999999999997</v>
      </c>
      <c r="R421" s="1"/>
      <c r="S421" s="108" t="str">
        <f t="shared" si="51"/>
        <v/>
      </c>
      <c r="T421" s="69" t="str">
        <f t="shared" si="52"/>
        <v>Image</v>
      </c>
      <c r="U421" s="70">
        <v>9785961491029</v>
      </c>
      <c r="V421" s="64" t="s">
        <v>4699</v>
      </c>
      <c r="W421" s="120">
        <v>40.299999999999997</v>
      </c>
      <c r="X421" s="71" t="s">
        <v>4700</v>
      </c>
      <c r="Y421" s="64" t="s">
        <v>4701</v>
      </c>
      <c r="Z421" s="64" t="s">
        <v>4702</v>
      </c>
      <c r="AA421" s="72" t="s">
        <v>38</v>
      </c>
      <c r="AB421" s="27" t="s">
        <v>2428</v>
      </c>
      <c r="AC421" s="27" t="s">
        <v>2715</v>
      </c>
      <c r="AE421" s="27" t="s">
        <v>3811</v>
      </c>
      <c r="AF421" s="27" t="s">
        <v>3812</v>
      </c>
      <c r="AG421" s="27" t="s">
        <v>37</v>
      </c>
      <c r="AH421" s="27">
        <v>444</v>
      </c>
    </row>
    <row r="422" spans="1:34" s="27" customFormat="1">
      <c r="A422" s="61">
        <v>146</v>
      </c>
      <c r="B422" s="62" t="s">
        <v>4846</v>
      </c>
      <c r="C422" s="63">
        <f t="shared" si="49"/>
        <v>9785171546397</v>
      </c>
      <c r="D422" s="64" t="s">
        <v>38</v>
      </c>
      <c r="E422" s="27" t="s">
        <v>4842</v>
      </c>
      <c r="F422" s="66" t="s">
        <v>36</v>
      </c>
      <c r="G422" s="67">
        <v>128</v>
      </c>
      <c r="H422" s="64" t="s">
        <v>2443</v>
      </c>
      <c r="I422" s="64" t="s">
        <v>2444</v>
      </c>
      <c r="J422" s="64" t="s">
        <v>2445</v>
      </c>
      <c r="K422" s="68">
        <v>2024</v>
      </c>
      <c r="L422" s="64" t="s">
        <v>48</v>
      </c>
      <c r="M422" s="64" t="s">
        <v>2446</v>
      </c>
      <c r="N422" s="64" t="s">
        <v>4703</v>
      </c>
      <c r="O422" s="64" t="s">
        <v>2447</v>
      </c>
      <c r="P422" s="64" t="s">
        <v>4704</v>
      </c>
      <c r="Q422" s="115">
        <f t="shared" si="50"/>
        <v>46.3</v>
      </c>
      <c r="R422" s="1"/>
      <c r="S422" s="108" t="str">
        <f t="shared" si="51"/>
        <v/>
      </c>
      <c r="T422" s="69" t="str">
        <f t="shared" si="52"/>
        <v>Image</v>
      </c>
      <c r="U422" s="70">
        <v>9785171546397</v>
      </c>
      <c r="V422" s="64" t="s">
        <v>2448</v>
      </c>
      <c r="W422" s="120">
        <v>46.3</v>
      </c>
      <c r="X422" s="71" t="s">
        <v>4705</v>
      </c>
      <c r="Y422" s="64" t="s">
        <v>4706</v>
      </c>
      <c r="Z422" s="64" t="s">
        <v>4707</v>
      </c>
      <c r="AA422" s="72" t="s">
        <v>38</v>
      </c>
      <c r="AB422" s="27" t="s">
        <v>2449</v>
      </c>
      <c r="AC422" s="27" t="s">
        <v>2715</v>
      </c>
      <c r="AE422" s="27" t="s">
        <v>101</v>
      </c>
      <c r="AF422" s="27" t="s">
        <v>101</v>
      </c>
      <c r="AG422" s="27" t="s">
        <v>37</v>
      </c>
      <c r="AH422" s="27">
        <v>674</v>
      </c>
    </row>
    <row r="423" spans="1:34" s="27" customFormat="1">
      <c r="A423" s="61">
        <v>147</v>
      </c>
      <c r="B423" s="62"/>
      <c r="C423" s="63">
        <f t="shared" si="49"/>
        <v>9785389247604</v>
      </c>
      <c r="D423" s="64" t="s">
        <v>38</v>
      </c>
      <c r="E423" s="27" t="s">
        <v>4842</v>
      </c>
      <c r="F423" s="66" t="s">
        <v>6</v>
      </c>
      <c r="G423" s="67">
        <v>304</v>
      </c>
      <c r="H423" s="64" t="s">
        <v>2450</v>
      </c>
      <c r="I423" s="64" t="s">
        <v>2451</v>
      </c>
      <c r="J423" s="64" t="s">
        <v>4708</v>
      </c>
      <c r="K423" s="68">
        <v>2024</v>
      </c>
      <c r="L423" s="64" t="s">
        <v>4430</v>
      </c>
      <c r="M423" s="64" t="s">
        <v>2415</v>
      </c>
      <c r="N423" s="64" t="s">
        <v>2454</v>
      </c>
      <c r="O423" s="64" t="s">
        <v>2452</v>
      </c>
      <c r="P423" s="64" t="s">
        <v>4709</v>
      </c>
      <c r="Q423" s="115">
        <f t="shared" si="50"/>
        <v>29.2</v>
      </c>
      <c r="R423" s="1"/>
      <c r="S423" s="108" t="str">
        <f t="shared" si="51"/>
        <v/>
      </c>
      <c r="T423" s="69" t="str">
        <f t="shared" si="52"/>
        <v>Image</v>
      </c>
      <c r="U423" s="70">
        <v>9785389247604</v>
      </c>
      <c r="V423" s="64" t="s">
        <v>4710</v>
      </c>
      <c r="W423" s="120">
        <v>29.2</v>
      </c>
      <c r="X423" s="71" t="s">
        <v>2455</v>
      </c>
      <c r="Y423" s="64" t="s">
        <v>4711</v>
      </c>
      <c r="Z423" s="64" t="s">
        <v>4712</v>
      </c>
      <c r="AA423" s="72" t="s">
        <v>38</v>
      </c>
      <c r="AB423" s="27" t="s">
        <v>2453</v>
      </c>
      <c r="AC423" s="27" t="s">
        <v>2715</v>
      </c>
      <c r="AE423" s="27" t="s">
        <v>4435</v>
      </c>
      <c r="AF423" s="27" t="s">
        <v>4436</v>
      </c>
      <c r="AG423" s="27" t="s">
        <v>37</v>
      </c>
      <c r="AH423" s="27">
        <v>415</v>
      </c>
    </row>
    <row r="424" spans="1:34" s="27" customFormat="1">
      <c r="A424" s="61">
        <v>148</v>
      </c>
      <c r="B424" s="62" t="s">
        <v>4846</v>
      </c>
      <c r="C424" s="63">
        <f t="shared" si="49"/>
        <v>9785389241602</v>
      </c>
      <c r="D424" s="64" t="s">
        <v>38</v>
      </c>
      <c r="E424" s="27" t="s">
        <v>4842</v>
      </c>
      <c r="F424" s="66" t="s">
        <v>6</v>
      </c>
      <c r="G424" s="67">
        <v>496</v>
      </c>
      <c r="H424" s="64" t="s">
        <v>2456</v>
      </c>
      <c r="I424" s="64" t="s">
        <v>2461</v>
      </c>
      <c r="J424" s="64" t="s">
        <v>4713</v>
      </c>
      <c r="K424" s="68">
        <v>2023</v>
      </c>
      <c r="L424" s="64" t="s">
        <v>4430</v>
      </c>
      <c r="M424" s="64" t="s">
        <v>2462</v>
      </c>
      <c r="N424" s="64" t="s">
        <v>2460</v>
      </c>
      <c r="O424" s="64" t="s">
        <v>4714</v>
      </c>
      <c r="P424" s="64" t="s">
        <v>4715</v>
      </c>
      <c r="Q424" s="115">
        <f t="shared" si="50"/>
        <v>80.2</v>
      </c>
      <c r="R424" s="1"/>
      <c r="S424" s="108" t="str">
        <f t="shared" si="51"/>
        <v/>
      </c>
      <c r="T424" s="69" t="str">
        <f t="shared" si="52"/>
        <v>Image</v>
      </c>
      <c r="U424" s="70">
        <v>9785389241602</v>
      </c>
      <c r="V424" s="64" t="s">
        <v>2463</v>
      </c>
      <c r="W424" s="120">
        <v>80.2</v>
      </c>
      <c r="X424" s="71" t="s">
        <v>4716</v>
      </c>
      <c r="Y424" s="64" t="s">
        <v>4388</v>
      </c>
      <c r="Z424" s="64" t="s">
        <v>4717</v>
      </c>
      <c r="AA424" s="72" t="s">
        <v>38</v>
      </c>
      <c r="AB424" s="27" t="s">
        <v>2464</v>
      </c>
      <c r="AC424" s="27" t="s">
        <v>2715</v>
      </c>
      <c r="AE424" s="27" t="s">
        <v>4435</v>
      </c>
      <c r="AF424" s="27" t="s">
        <v>4436</v>
      </c>
      <c r="AG424" s="27" t="s">
        <v>37</v>
      </c>
      <c r="AH424" s="27">
        <v>1186</v>
      </c>
    </row>
    <row r="425" spans="1:34" s="27" customFormat="1">
      <c r="A425" s="61">
        <v>149</v>
      </c>
      <c r="B425" s="62"/>
      <c r="C425" s="63">
        <f t="shared" si="49"/>
        <v>9785389245600</v>
      </c>
      <c r="D425" s="64" t="s">
        <v>38</v>
      </c>
      <c r="E425" s="27" t="s">
        <v>4842</v>
      </c>
      <c r="F425" s="66" t="s">
        <v>6</v>
      </c>
      <c r="G425" s="67">
        <v>144</v>
      </c>
      <c r="H425" s="64" t="s">
        <v>2481</v>
      </c>
      <c r="I425" s="64" t="s">
        <v>4718</v>
      </c>
      <c r="J425" s="64" t="s">
        <v>2482</v>
      </c>
      <c r="K425" s="68">
        <v>2023</v>
      </c>
      <c r="L425" s="64" t="s">
        <v>4430</v>
      </c>
      <c r="M425" s="64" t="s">
        <v>2483</v>
      </c>
      <c r="N425" s="64" t="s">
        <v>2486</v>
      </c>
      <c r="O425" s="64" t="s">
        <v>4719</v>
      </c>
      <c r="P425" s="64" t="s">
        <v>4720</v>
      </c>
      <c r="Q425" s="115">
        <f t="shared" si="50"/>
        <v>20</v>
      </c>
      <c r="R425" s="1"/>
      <c r="S425" s="108" t="str">
        <f t="shared" si="51"/>
        <v/>
      </c>
      <c r="T425" s="69" t="str">
        <f t="shared" si="52"/>
        <v>Image</v>
      </c>
      <c r="U425" s="70">
        <v>9785389245600</v>
      </c>
      <c r="V425" s="64" t="s">
        <v>2484</v>
      </c>
      <c r="W425" s="120">
        <v>20</v>
      </c>
      <c r="X425" s="71" t="s">
        <v>4721</v>
      </c>
      <c r="Y425" s="64" t="s">
        <v>2486</v>
      </c>
      <c r="Z425" s="64" t="s">
        <v>4722</v>
      </c>
      <c r="AA425" s="72" t="s">
        <v>38</v>
      </c>
      <c r="AB425" s="27" t="s">
        <v>2485</v>
      </c>
      <c r="AC425" s="27" t="s">
        <v>2715</v>
      </c>
      <c r="AE425" s="27" t="s">
        <v>4435</v>
      </c>
      <c r="AF425" s="27" t="s">
        <v>4436</v>
      </c>
      <c r="AG425" s="27" t="s">
        <v>37</v>
      </c>
      <c r="AH425" s="27">
        <v>265</v>
      </c>
    </row>
    <row r="426" spans="1:34" s="27" customFormat="1">
      <c r="A426" s="61">
        <v>150</v>
      </c>
      <c r="B426" s="62"/>
      <c r="C426" s="63">
        <f t="shared" si="49"/>
        <v>9785389245594</v>
      </c>
      <c r="D426" s="64" t="s">
        <v>38</v>
      </c>
      <c r="E426" s="27" t="s">
        <v>4842</v>
      </c>
      <c r="F426" s="66" t="s">
        <v>6</v>
      </c>
      <c r="G426" s="67">
        <v>128</v>
      </c>
      <c r="H426" s="64" t="s">
        <v>2481</v>
      </c>
      <c r="I426" s="64" t="s">
        <v>2487</v>
      </c>
      <c r="J426" s="64" t="s">
        <v>2488</v>
      </c>
      <c r="K426" s="68">
        <v>2023</v>
      </c>
      <c r="L426" s="64" t="s">
        <v>4430</v>
      </c>
      <c r="M426" s="64" t="s">
        <v>2483</v>
      </c>
      <c r="N426" s="64" t="s">
        <v>2486</v>
      </c>
      <c r="O426" s="64" t="s">
        <v>4723</v>
      </c>
      <c r="P426" s="64" t="s">
        <v>4724</v>
      </c>
      <c r="Q426" s="115">
        <f t="shared" si="50"/>
        <v>19.399999999999999</v>
      </c>
      <c r="R426" s="1"/>
      <c r="S426" s="108" t="str">
        <f t="shared" si="51"/>
        <v/>
      </c>
      <c r="T426" s="69" t="str">
        <f t="shared" si="52"/>
        <v>Image</v>
      </c>
      <c r="U426" s="70">
        <v>9785389245594</v>
      </c>
      <c r="V426" s="64" t="s">
        <v>2489</v>
      </c>
      <c r="W426" s="120">
        <v>19.399999999999999</v>
      </c>
      <c r="X426" s="71" t="s">
        <v>4725</v>
      </c>
      <c r="Y426" s="64" t="s">
        <v>2486</v>
      </c>
      <c r="Z426" s="64" t="s">
        <v>4726</v>
      </c>
      <c r="AA426" s="72" t="s">
        <v>38</v>
      </c>
      <c r="AB426" s="27" t="s">
        <v>2490</v>
      </c>
      <c r="AC426" s="27" t="s">
        <v>2715</v>
      </c>
      <c r="AE426" s="27" t="s">
        <v>4435</v>
      </c>
      <c r="AF426" s="27" t="s">
        <v>4436</v>
      </c>
      <c r="AG426" s="27" t="s">
        <v>37</v>
      </c>
      <c r="AH426" s="27">
        <v>250</v>
      </c>
    </row>
    <row r="427" spans="1:34" s="27" customFormat="1">
      <c r="A427" s="61">
        <v>151</v>
      </c>
      <c r="B427" s="62"/>
      <c r="C427" s="63">
        <f t="shared" si="49"/>
        <v>9785171607258</v>
      </c>
      <c r="D427" s="64" t="s">
        <v>38</v>
      </c>
      <c r="E427" s="27" t="s">
        <v>4842</v>
      </c>
      <c r="F427" s="66" t="s">
        <v>6</v>
      </c>
      <c r="G427" s="67">
        <v>304</v>
      </c>
      <c r="H427" s="64" t="s">
        <v>2491</v>
      </c>
      <c r="I427" s="64" t="s">
        <v>2492</v>
      </c>
      <c r="J427" s="64" t="s">
        <v>2493</v>
      </c>
      <c r="K427" s="68">
        <v>2024</v>
      </c>
      <c r="L427" s="64" t="s">
        <v>66</v>
      </c>
      <c r="M427" s="64" t="s">
        <v>2494</v>
      </c>
      <c r="N427" s="64" t="s">
        <v>4727</v>
      </c>
      <c r="O427" s="64" t="s">
        <v>4728</v>
      </c>
      <c r="P427" s="64" t="s">
        <v>4729</v>
      </c>
      <c r="Q427" s="115">
        <f t="shared" si="50"/>
        <v>30.3</v>
      </c>
      <c r="R427" s="1"/>
      <c r="S427" s="108" t="str">
        <f t="shared" si="51"/>
        <v/>
      </c>
      <c r="T427" s="69" t="str">
        <f t="shared" si="52"/>
        <v>Image</v>
      </c>
      <c r="U427" s="70">
        <v>9785171607258</v>
      </c>
      <c r="V427" s="64" t="s">
        <v>2495</v>
      </c>
      <c r="W427" s="120">
        <v>30.3</v>
      </c>
      <c r="X427" s="71" t="s">
        <v>4730</v>
      </c>
      <c r="Y427" s="64" t="s">
        <v>4731</v>
      </c>
      <c r="Z427" s="64" t="s">
        <v>4732</v>
      </c>
      <c r="AA427" s="72" t="s">
        <v>38</v>
      </c>
      <c r="AB427" s="27" t="s">
        <v>2496</v>
      </c>
      <c r="AC427" s="27" t="s">
        <v>2715</v>
      </c>
      <c r="AE427" s="27" t="s">
        <v>4662</v>
      </c>
      <c r="AF427" s="27" t="s">
        <v>4663</v>
      </c>
      <c r="AG427" s="27" t="s">
        <v>37</v>
      </c>
      <c r="AH427" s="27">
        <v>409</v>
      </c>
    </row>
    <row r="428" spans="1:34" s="27" customFormat="1">
      <c r="A428" s="61">
        <v>152</v>
      </c>
      <c r="B428" s="62"/>
      <c r="C428" s="63">
        <f t="shared" si="49"/>
        <v>9785171612986</v>
      </c>
      <c r="D428" s="64" t="s">
        <v>38</v>
      </c>
      <c r="E428" s="27" t="s">
        <v>4842</v>
      </c>
      <c r="F428" s="66" t="s">
        <v>6</v>
      </c>
      <c r="G428" s="67">
        <v>160</v>
      </c>
      <c r="H428" s="64" t="s">
        <v>4733</v>
      </c>
      <c r="I428" s="64" t="s">
        <v>2542</v>
      </c>
      <c r="J428" s="64" t="s">
        <v>4734</v>
      </c>
      <c r="K428" s="68">
        <v>2024</v>
      </c>
      <c r="L428" s="64" t="s">
        <v>48</v>
      </c>
      <c r="M428" s="64" t="s">
        <v>162</v>
      </c>
      <c r="N428" s="64" t="s">
        <v>4735</v>
      </c>
      <c r="O428" s="64" t="s">
        <v>2543</v>
      </c>
      <c r="P428" s="64" t="s">
        <v>4736</v>
      </c>
      <c r="Q428" s="115">
        <f t="shared" si="50"/>
        <v>52.5</v>
      </c>
      <c r="R428" s="1"/>
      <c r="S428" s="108" t="str">
        <f t="shared" si="51"/>
        <v/>
      </c>
      <c r="T428" s="69" t="str">
        <f t="shared" si="52"/>
        <v>Image</v>
      </c>
      <c r="U428" s="70">
        <v>9785171612986</v>
      </c>
      <c r="V428" s="64" t="s">
        <v>2544</v>
      </c>
      <c r="W428" s="120">
        <v>52.5</v>
      </c>
      <c r="X428" s="71" t="s">
        <v>4737</v>
      </c>
      <c r="Y428" s="64" t="s">
        <v>4738</v>
      </c>
      <c r="Z428" s="64" t="s">
        <v>4739</v>
      </c>
      <c r="AA428" s="72" t="s">
        <v>38</v>
      </c>
      <c r="AB428" s="27" t="s">
        <v>2545</v>
      </c>
      <c r="AC428" s="27" t="s">
        <v>2715</v>
      </c>
      <c r="AE428" s="27" t="s">
        <v>101</v>
      </c>
      <c r="AF428" s="27" t="s">
        <v>101</v>
      </c>
      <c r="AG428" s="27" t="s">
        <v>37</v>
      </c>
      <c r="AH428" s="27">
        <v>783</v>
      </c>
    </row>
    <row r="429" spans="1:34" s="27" customFormat="1">
      <c r="A429" s="61">
        <v>153</v>
      </c>
      <c r="B429" s="62" t="s">
        <v>4846</v>
      </c>
      <c r="C429" s="63">
        <f t="shared" si="49"/>
        <v>9785389215900</v>
      </c>
      <c r="D429" s="64" t="s">
        <v>38</v>
      </c>
      <c r="E429" s="27" t="s">
        <v>4842</v>
      </c>
      <c r="F429" s="66" t="s">
        <v>36</v>
      </c>
      <c r="G429" s="67">
        <v>96</v>
      </c>
      <c r="H429" s="64" t="s">
        <v>2565</v>
      </c>
      <c r="I429" s="64" t="s">
        <v>2566</v>
      </c>
      <c r="J429" s="64" t="s">
        <v>2567</v>
      </c>
      <c r="K429" s="68">
        <v>2024</v>
      </c>
      <c r="L429" s="64" t="s">
        <v>4430</v>
      </c>
      <c r="M429" s="64" t="s">
        <v>2277</v>
      </c>
      <c r="N429" s="64" t="s">
        <v>4740</v>
      </c>
      <c r="O429" s="64" t="s">
        <v>2568</v>
      </c>
      <c r="P429" s="64" t="s">
        <v>4741</v>
      </c>
      <c r="Q429" s="115">
        <f t="shared" si="50"/>
        <v>25.3</v>
      </c>
      <c r="R429" s="1"/>
      <c r="S429" s="108" t="str">
        <f t="shared" si="51"/>
        <v/>
      </c>
      <c r="T429" s="69" t="str">
        <f t="shared" si="52"/>
        <v>Image</v>
      </c>
      <c r="U429" s="70">
        <v>9785389215900</v>
      </c>
      <c r="V429" s="64" t="s">
        <v>2569</v>
      </c>
      <c r="W429" s="120">
        <v>25.3</v>
      </c>
      <c r="X429" s="71" t="s">
        <v>4742</v>
      </c>
      <c r="Y429" s="64" t="s">
        <v>4743</v>
      </c>
      <c r="Z429" s="64" t="s">
        <v>4744</v>
      </c>
      <c r="AA429" s="72" t="s">
        <v>38</v>
      </c>
      <c r="AB429" s="27" t="s">
        <v>2570</v>
      </c>
      <c r="AC429" s="27" t="s">
        <v>2715</v>
      </c>
      <c r="AE429" s="27" t="s">
        <v>4435</v>
      </c>
      <c r="AF429" s="27" t="s">
        <v>4436</v>
      </c>
      <c r="AG429" s="27" t="s">
        <v>37</v>
      </c>
      <c r="AH429" s="27">
        <v>318</v>
      </c>
    </row>
    <row r="430" spans="1:34" s="27" customFormat="1">
      <c r="A430" s="61">
        <v>154</v>
      </c>
      <c r="B430" s="62"/>
      <c r="C430" s="63">
        <f t="shared" si="49"/>
        <v>9785001548751</v>
      </c>
      <c r="D430" s="64" t="s">
        <v>38</v>
      </c>
      <c r="E430" s="27" t="s">
        <v>4842</v>
      </c>
      <c r="F430" s="66" t="s">
        <v>6</v>
      </c>
      <c r="G430" s="67">
        <v>480</v>
      </c>
      <c r="H430" s="64" t="s">
        <v>2692</v>
      </c>
      <c r="I430" s="64" t="s">
        <v>2693</v>
      </c>
      <c r="J430" s="64" t="s">
        <v>2694</v>
      </c>
      <c r="K430" s="68">
        <v>2024</v>
      </c>
      <c r="L430" s="64" t="s">
        <v>103</v>
      </c>
      <c r="M430" s="64" t="s">
        <v>2695</v>
      </c>
      <c r="N430" s="64" t="s">
        <v>4570</v>
      </c>
      <c r="O430" s="64" t="s">
        <v>2696</v>
      </c>
      <c r="P430" s="64" t="s">
        <v>4745</v>
      </c>
      <c r="Q430" s="115">
        <f t="shared" si="50"/>
        <v>38.9</v>
      </c>
      <c r="R430" s="1"/>
      <c r="S430" s="108" t="str">
        <f t="shared" si="51"/>
        <v/>
      </c>
      <c r="T430" s="69" t="str">
        <f t="shared" si="52"/>
        <v>Image</v>
      </c>
      <c r="U430" s="70">
        <v>9785001548751</v>
      </c>
      <c r="V430" s="64" t="s">
        <v>2697</v>
      </c>
      <c r="W430" s="120">
        <v>38.9</v>
      </c>
      <c r="X430" s="71" t="s">
        <v>4746</v>
      </c>
      <c r="Y430" s="64" t="s">
        <v>4573</v>
      </c>
      <c r="Z430" s="64" t="s">
        <v>4747</v>
      </c>
      <c r="AA430" s="72" t="s">
        <v>38</v>
      </c>
      <c r="AB430" s="27" t="s">
        <v>2698</v>
      </c>
      <c r="AC430" s="27" t="s">
        <v>2715</v>
      </c>
      <c r="AE430" s="27" t="s">
        <v>4575</v>
      </c>
      <c r="AF430" s="27" t="s">
        <v>104</v>
      </c>
      <c r="AG430" s="27" t="s">
        <v>37</v>
      </c>
      <c r="AH430" s="27">
        <v>418</v>
      </c>
    </row>
    <row r="431" spans="1:34" s="27" customFormat="1">
      <c r="A431" s="61">
        <v>155</v>
      </c>
      <c r="B431" s="62" t="s">
        <v>4846</v>
      </c>
      <c r="C431" s="63">
        <f t="shared" si="49"/>
        <v>9785041878405</v>
      </c>
      <c r="D431" s="64" t="s">
        <v>38</v>
      </c>
      <c r="E431" s="27" t="s">
        <v>4842</v>
      </c>
      <c r="F431" s="66" t="s">
        <v>36</v>
      </c>
      <c r="G431" s="67">
        <v>80</v>
      </c>
      <c r="H431" s="64" t="s">
        <v>2598</v>
      </c>
      <c r="I431" s="64" t="s">
        <v>2599</v>
      </c>
      <c r="J431" s="64" t="s">
        <v>2600</v>
      </c>
      <c r="K431" s="68">
        <v>2024</v>
      </c>
      <c r="L431" s="64" t="s">
        <v>30</v>
      </c>
      <c r="M431" s="64"/>
      <c r="N431" s="64" t="s">
        <v>2601</v>
      </c>
      <c r="O431" s="64" t="s">
        <v>2602</v>
      </c>
      <c r="P431" s="64" t="s">
        <v>4748</v>
      </c>
      <c r="Q431" s="115">
        <f t="shared" si="50"/>
        <v>38.6</v>
      </c>
      <c r="R431" s="1"/>
      <c r="S431" s="108" t="str">
        <f t="shared" si="51"/>
        <v/>
      </c>
      <c r="T431" s="69" t="str">
        <f t="shared" si="52"/>
        <v>Image</v>
      </c>
      <c r="U431" s="70">
        <v>9785041878405</v>
      </c>
      <c r="V431" s="64" t="s">
        <v>4749</v>
      </c>
      <c r="W431" s="120">
        <v>38.6</v>
      </c>
      <c r="X431" s="71" t="s">
        <v>2604</v>
      </c>
      <c r="Y431" s="64" t="s">
        <v>2601</v>
      </c>
      <c r="Z431" s="64" t="s">
        <v>4750</v>
      </c>
      <c r="AA431" s="72" t="s">
        <v>38</v>
      </c>
      <c r="AB431" s="27" t="s">
        <v>2603</v>
      </c>
      <c r="AC431" s="27" t="s">
        <v>2715</v>
      </c>
      <c r="AE431" s="27" t="s">
        <v>81</v>
      </c>
      <c r="AF431" s="27" t="s">
        <v>2722</v>
      </c>
      <c r="AG431" s="27" t="s">
        <v>37</v>
      </c>
      <c r="AH431" s="27">
        <v>391</v>
      </c>
    </row>
    <row r="432" spans="1:34" s="27" customFormat="1">
      <c r="A432" s="61">
        <v>156</v>
      </c>
      <c r="B432" s="62"/>
      <c r="C432" s="63">
        <f t="shared" si="49"/>
        <v>9785171607203</v>
      </c>
      <c r="D432" s="64" t="s">
        <v>38</v>
      </c>
      <c r="E432" s="27" t="s">
        <v>4842</v>
      </c>
      <c r="F432" s="66" t="s">
        <v>6</v>
      </c>
      <c r="G432" s="67">
        <v>144</v>
      </c>
      <c r="H432" s="64" t="s">
        <v>4751</v>
      </c>
      <c r="I432" s="64" t="s">
        <v>2623</v>
      </c>
      <c r="J432" s="64" t="s">
        <v>2624</v>
      </c>
      <c r="K432" s="68">
        <v>2024</v>
      </c>
      <c r="L432" s="64" t="s">
        <v>66</v>
      </c>
      <c r="M432" s="64" t="s">
        <v>2625</v>
      </c>
      <c r="N432" s="64" t="s">
        <v>4752</v>
      </c>
      <c r="O432" s="64" t="s">
        <v>2626</v>
      </c>
      <c r="P432" s="64" t="s">
        <v>4753</v>
      </c>
      <c r="Q432" s="115">
        <f t="shared" si="50"/>
        <v>24.5</v>
      </c>
      <c r="R432" s="1"/>
      <c r="S432" s="108" t="str">
        <f t="shared" si="51"/>
        <v/>
      </c>
      <c r="T432" s="69" t="str">
        <f t="shared" si="52"/>
        <v>Image</v>
      </c>
      <c r="U432" s="70">
        <v>9785171607203</v>
      </c>
      <c r="V432" s="64" t="s">
        <v>2627</v>
      </c>
      <c r="W432" s="120">
        <v>24.5</v>
      </c>
      <c r="X432" s="71" t="s">
        <v>4754</v>
      </c>
      <c r="Y432" s="64" t="s">
        <v>4755</v>
      </c>
      <c r="Z432" s="64" t="s">
        <v>4756</v>
      </c>
      <c r="AA432" s="72" t="s">
        <v>38</v>
      </c>
      <c r="AB432" s="27" t="s">
        <v>2628</v>
      </c>
      <c r="AC432" s="27" t="s">
        <v>2715</v>
      </c>
      <c r="AE432" s="27" t="s">
        <v>4662</v>
      </c>
      <c r="AF432" s="27" t="s">
        <v>4663</v>
      </c>
      <c r="AG432" s="27" t="s">
        <v>37</v>
      </c>
      <c r="AH432" s="27">
        <v>280</v>
      </c>
    </row>
    <row r="433" spans="1:34" s="27" customFormat="1">
      <c r="A433" s="61">
        <v>157</v>
      </c>
      <c r="B433" s="62" t="s">
        <v>4846</v>
      </c>
      <c r="C433" s="63">
        <f t="shared" si="49"/>
        <v>9785171619749</v>
      </c>
      <c r="D433" s="64" t="s">
        <v>38</v>
      </c>
      <c r="E433" s="27" t="s">
        <v>4842</v>
      </c>
      <c r="F433" s="66" t="s">
        <v>6</v>
      </c>
      <c r="G433" s="67">
        <v>112</v>
      </c>
      <c r="H433" s="64" t="s">
        <v>4757</v>
      </c>
      <c r="I433" s="64" t="s">
        <v>2292</v>
      </c>
      <c r="J433" s="64" t="s">
        <v>4758</v>
      </c>
      <c r="K433" s="68">
        <v>2024</v>
      </c>
      <c r="L433" s="64" t="s">
        <v>29</v>
      </c>
      <c r="M433" s="64" t="s">
        <v>2293</v>
      </c>
      <c r="N433" s="64" t="s">
        <v>4759</v>
      </c>
      <c r="O433" s="64" t="s">
        <v>4760</v>
      </c>
      <c r="P433" s="64" t="s">
        <v>4761</v>
      </c>
      <c r="Q433" s="115">
        <f t="shared" si="50"/>
        <v>25.7</v>
      </c>
      <c r="R433" s="1"/>
      <c r="S433" s="108" t="str">
        <f t="shared" si="51"/>
        <v/>
      </c>
      <c r="T433" s="69" t="str">
        <f t="shared" si="52"/>
        <v>Image</v>
      </c>
      <c r="U433" s="70">
        <v>9785171619749</v>
      </c>
      <c r="V433" s="64" t="s">
        <v>4762</v>
      </c>
      <c r="W433" s="120">
        <v>25.7</v>
      </c>
      <c r="X433" s="71" t="s">
        <v>4763</v>
      </c>
      <c r="Y433" s="64" t="s">
        <v>4764</v>
      </c>
      <c r="Z433" s="64" t="s">
        <v>4765</v>
      </c>
      <c r="AA433" s="72" t="s">
        <v>38</v>
      </c>
      <c r="AB433" s="27" t="s">
        <v>2294</v>
      </c>
      <c r="AC433" s="27" t="s">
        <v>2715</v>
      </c>
      <c r="AE433" s="27" t="s">
        <v>75</v>
      </c>
      <c r="AF433" s="27" t="s">
        <v>75</v>
      </c>
      <c r="AG433" s="27" t="s">
        <v>37</v>
      </c>
      <c r="AH433" s="27">
        <v>319</v>
      </c>
    </row>
    <row r="434" spans="1:34" s="27" customFormat="1">
      <c r="A434" s="61">
        <v>158</v>
      </c>
      <c r="B434" s="62" t="s">
        <v>4846</v>
      </c>
      <c r="C434" s="63">
        <f t="shared" si="49"/>
        <v>9785171619732</v>
      </c>
      <c r="D434" s="64" t="s">
        <v>38</v>
      </c>
      <c r="E434" s="27" t="s">
        <v>4842</v>
      </c>
      <c r="F434" s="66" t="s">
        <v>6</v>
      </c>
      <c r="G434" s="67">
        <v>112</v>
      </c>
      <c r="H434" s="64" t="s">
        <v>4766</v>
      </c>
      <c r="I434" s="64" t="s">
        <v>2304</v>
      </c>
      <c r="J434" s="64" t="s">
        <v>4767</v>
      </c>
      <c r="K434" s="68">
        <v>2024</v>
      </c>
      <c r="L434" s="64" t="s">
        <v>66</v>
      </c>
      <c r="M434" s="64" t="s">
        <v>2293</v>
      </c>
      <c r="N434" s="64" t="s">
        <v>4768</v>
      </c>
      <c r="O434" s="64" t="s">
        <v>4769</v>
      </c>
      <c r="P434" s="64" t="s">
        <v>4770</v>
      </c>
      <c r="Q434" s="115">
        <f t="shared" si="50"/>
        <v>25.3</v>
      </c>
      <c r="R434" s="1"/>
      <c r="S434" s="108" t="str">
        <f t="shared" si="51"/>
        <v/>
      </c>
      <c r="T434" s="69" t="str">
        <f t="shared" si="52"/>
        <v>Image</v>
      </c>
      <c r="U434" s="70">
        <v>9785171619732</v>
      </c>
      <c r="V434" s="64" t="s">
        <v>2305</v>
      </c>
      <c r="W434" s="120">
        <v>25.3</v>
      </c>
      <c r="X434" s="71" t="s">
        <v>4771</v>
      </c>
      <c r="Y434" s="64" t="s">
        <v>4772</v>
      </c>
      <c r="Z434" s="64" t="s">
        <v>4773</v>
      </c>
      <c r="AA434" s="72" t="s">
        <v>38</v>
      </c>
      <c r="AB434" s="27" t="s">
        <v>2306</v>
      </c>
      <c r="AC434" s="27" t="s">
        <v>2715</v>
      </c>
      <c r="AE434" s="27" t="s">
        <v>4662</v>
      </c>
      <c r="AF434" s="27" t="s">
        <v>4663</v>
      </c>
      <c r="AG434" s="27" t="s">
        <v>37</v>
      </c>
      <c r="AH434" s="27">
        <v>321</v>
      </c>
    </row>
    <row r="435" spans="1:34" s="27" customFormat="1">
      <c r="A435" s="61">
        <v>159</v>
      </c>
      <c r="B435" s="62"/>
      <c r="C435" s="63">
        <f t="shared" si="49"/>
        <v>9785171614027</v>
      </c>
      <c r="D435" s="64" t="s">
        <v>38</v>
      </c>
      <c r="E435" s="27" t="s">
        <v>4842</v>
      </c>
      <c r="F435" s="66" t="s">
        <v>6</v>
      </c>
      <c r="G435" s="67">
        <v>128</v>
      </c>
      <c r="H435" s="64" t="s">
        <v>763</v>
      </c>
      <c r="I435" s="64" t="s">
        <v>2358</v>
      </c>
      <c r="J435" s="64" t="s">
        <v>2359</v>
      </c>
      <c r="K435" s="68">
        <v>2023</v>
      </c>
      <c r="L435" s="64" t="s">
        <v>49</v>
      </c>
      <c r="M435" s="64" t="s">
        <v>766</v>
      </c>
      <c r="N435" s="64" t="s">
        <v>2937</v>
      </c>
      <c r="O435" s="64" t="s">
        <v>2360</v>
      </c>
      <c r="P435" s="64" t="s">
        <v>4774</v>
      </c>
      <c r="Q435" s="115">
        <f t="shared" si="50"/>
        <v>16.399999999999999</v>
      </c>
      <c r="R435" s="1"/>
      <c r="S435" s="108" t="str">
        <f t="shared" si="51"/>
        <v/>
      </c>
      <c r="T435" s="69" t="str">
        <f t="shared" si="52"/>
        <v>Image</v>
      </c>
      <c r="U435" s="70">
        <v>9785171614027</v>
      </c>
      <c r="V435" s="64" t="s">
        <v>2361</v>
      </c>
      <c r="W435" s="120">
        <v>16.399999999999999</v>
      </c>
      <c r="X435" s="71" t="s">
        <v>4775</v>
      </c>
      <c r="Y435" s="64" t="s">
        <v>2940</v>
      </c>
      <c r="Z435" s="64" t="s">
        <v>4776</v>
      </c>
      <c r="AA435" s="72" t="s">
        <v>38</v>
      </c>
      <c r="AB435" s="27" t="s">
        <v>2362</v>
      </c>
      <c r="AC435" s="27" t="s">
        <v>2715</v>
      </c>
      <c r="AE435" s="27" t="s">
        <v>3868</v>
      </c>
      <c r="AF435" s="27" t="s">
        <v>3869</v>
      </c>
      <c r="AG435" s="27" t="s">
        <v>37</v>
      </c>
      <c r="AH435" s="27">
        <v>195</v>
      </c>
    </row>
    <row r="436" spans="1:34" s="27" customFormat="1">
      <c r="A436" s="61">
        <v>160</v>
      </c>
      <c r="B436" s="62"/>
      <c r="C436" s="63">
        <f t="shared" si="49"/>
        <v>9785171618704</v>
      </c>
      <c r="D436" s="64" t="s">
        <v>38</v>
      </c>
      <c r="E436" s="27" t="s">
        <v>4842</v>
      </c>
      <c r="F436" s="66" t="s">
        <v>6</v>
      </c>
      <c r="G436" s="67">
        <v>192</v>
      </c>
      <c r="H436" s="64" t="s">
        <v>763</v>
      </c>
      <c r="I436" s="64" t="s">
        <v>2363</v>
      </c>
      <c r="J436" s="64" t="s">
        <v>4777</v>
      </c>
      <c r="K436" s="68">
        <v>2023</v>
      </c>
      <c r="L436" s="64" t="s">
        <v>29</v>
      </c>
      <c r="M436" s="64" t="s">
        <v>2364</v>
      </c>
      <c r="N436" s="64" t="s">
        <v>2937</v>
      </c>
      <c r="O436" s="64" t="s">
        <v>2365</v>
      </c>
      <c r="P436" s="64" t="s">
        <v>4778</v>
      </c>
      <c r="Q436" s="115">
        <f t="shared" si="50"/>
        <v>18.899999999999999</v>
      </c>
      <c r="R436" s="1"/>
      <c r="S436" s="108" t="str">
        <f t="shared" si="51"/>
        <v/>
      </c>
      <c r="T436" s="69" t="str">
        <f t="shared" si="52"/>
        <v>Image</v>
      </c>
      <c r="U436" s="70">
        <v>9785171618704</v>
      </c>
      <c r="V436" s="64" t="s">
        <v>2366</v>
      </c>
      <c r="W436" s="120">
        <v>18.899999999999999</v>
      </c>
      <c r="X436" s="71" t="s">
        <v>4779</v>
      </c>
      <c r="Y436" s="64" t="s">
        <v>2940</v>
      </c>
      <c r="Z436" s="64" t="s">
        <v>4780</v>
      </c>
      <c r="AA436" s="72" t="s">
        <v>38</v>
      </c>
      <c r="AB436" s="27" t="s">
        <v>2367</v>
      </c>
      <c r="AC436" s="27" t="s">
        <v>2715</v>
      </c>
      <c r="AE436" s="27" t="s">
        <v>75</v>
      </c>
      <c r="AF436" s="27" t="s">
        <v>75</v>
      </c>
      <c r="AG436" s="27" t="s">
        <v>37</v>
      </c>
      <c r="AH436" s="27">
        <v>232</v>
      </c>
    </row>
    <row r="437" spans="1:34" s="27" customFormat="1">
      <c r="A437" s="61">
        <v>161</v>
      </c>
      <c r="B437" s="62"/>
      <c r="C437" s="63">
        <f t="shared" si="49"/>
        <v>9785171618742</v>
      </c>
      <c r="D437" s="64" t="s">
        <v>38</v>
      </c>
      <c r="E437" s="27" t="s">
        <v>4842</v>
      </c>
      <c r="F437" s="66" t="s">
        <v>6</v>
      </c>
      <c r="G437" s="67">
        <v>192</v>
      </c>
      <c r="H437" s="64" t="s">
        <v>763</v>
      </c>
      <c r="I437" s="64" t="s">
        <v>2368</v>
      </c>
      <c r="J437" s="64" t="s">
        <v>2369</v>
      </c>
      <c r="K437" s="68">
        <v>2023</v>
      </c>
      <c r="L437" s="64" t="s">
        <v>29</v>
      </c>
      <c r="M437" s="64" t="s">
        <v>2364</v>
      </c>
      <c r="N437" s="64" t="s">
        <v>2937</v>
      </c>
      <c r="O437" s="64" t="s">
        <v>4781</v>
      </c>
      <c r="P437" s="64" t="s">
        <v>4782</v>
      </c>
      <c r="Q437" s="115">
        <f t="shared" si="50"/>
        <v>19.100000000000001</v>
      </c>
      <c r="R437" s="1"/>
      <c r="S437" s="108" t="str">
        <f t="shared" si="51"/>
        <v/>
      </c>
      <c r="T437" s="69" t="str">
        <f t="shared" si="52"/>
        <v>Image</v>
      </c>
      <c r="U437" s="70">
        <v>9785171618742</v>
      </c>
      <c r="V437" s="64" t="s">
        <v>2370</v>
      </c>
      <c r="W437" s="120">
        <v>19.100000000000001</v>
      </c>
      <c r="X437" s="71" t="s">
        <v>4783</v>
      </c>
      <c r="Y437" s="64" t="s">
        <v>2940</v>
      </c>
      <c r="Z437" s="64" t="s">
        <v>4784</v>
      </c>
      <c r="AA437" s="72" t="s">
        <v>38</v>
      </c>
      <c r="AB437" s="27" t="s">
        <v>2371</v>
      </c>
      <c r="AC437" s="27" t="s">
        <v>2715</v>
      </c>
      <c r="AE437" s="27" t="s">
        <v>75</v>
      </c>
      <c r="AF437" s="27" t="s">
        <v>75</v>
      </c>
      <c r="AG437" s="27" t="s">
        <v>37</v>
      </c>
      <c r="AH437" s="27">
        <v>237</v>
      </c>
    </row>
    <row r="438" spans="1:34" s="27" customFormat="1">
      <c r="A438" s="61">
        <v>162</v>
      </c>
      <c r="B438" s="62"/>
      <c r="C438" s="63">
        <f t="shared" ref="C438:C449" si="53">HYPERLINK("https://sentrumbookstore.com/catalog/books/"&amp;U438&amp;"/",U438)</f>
        <v>9786012719079</v>
      </c>
      <c r="D438" s="64" t="s">
        <v>38</v>
      </c>
      <c r="E438" s="27" t="s">
        <v>4842</v>
      </c>
      <c r="F438" s="66" t="s">
        <v>6</v>
      </c>
      <c r="G438" s="67">
        <v>220</v>
      </c>
      <c r="H438" s="64" t="s">
        <v>2503</v>
      </c>
      <c r="I438" s="64" t="s">
        <v>2504</v>
      </c>
      <c r="J438" s="64" t="s">
        <v>4785</v>
      </c>
      <c r="K438" s="68">
        <v>2024</v>
      </c>
      <c r="L438" s="64" t="s">
        <v>122</v>
      </c>
      <c r="M438" s="64"/>
      <c r="N438" s="64" t="s">
        <v>2508</v>
      </c>
      <c r="O438" s="64" t="s">
        <v>2505</v>
      </c>
      <c r="P438" s="64" t="s">
        <v>4786</v>
      </c>
      <c r="Q438" s="115">
        <f t="shared" si="50"/>
        <v>39.5</v>
      </c>
      <c r="R438" s="1"/>
      <c r="S438" s="108" t="str">
        <f t="shared" si="51"/>
        <v/>
      </c>
      <c r="T438" s="69" t="str">
        <f t="shared" ref="T438:T449" si="54">HYPERLINK(V438,"Image")</f>
        <v>Image</v>
      </c>
      <c r="U438" s="70">
        <v>9786012719079</v>
      </c>
      <c r="V438" s="64" t="s">
        <v>2506</v>
      </c>
      <c r="W438" s="120">
        <v>39.5</v>
      </c>
      <c r="X438" s="71" t="s">
        <v>4787</v>
      </c>
      <c r="Y438" s="64" t="s">
        <v>2508</v>
      </c>
      <c r="Z438" s="64" t="s">
        <v>4788</v>
      </c>
      <c r="AA438" s="72" t="s">
        <v>38</v>
      </c>
      <c r="AB438" s="27" t="s">
        <v>2507</v>
      </c>
      <c r="AC438" s="27" t="s">
        <v>2715</v>
      </c>
      <c r="AE438" s="27" t="s">
        <v>3292</v>
      </c>
      <c r="AF438" s="27" t="s">
        <v>123</v>
      </c>
      <c r="AG438" s="27" t="s">
        <v>37</v>
      </c>
      <c r="AH438" s="27">
        <v>278</v>
      </c>
    </row>
    <row r="439" spans="1:34" s="27" customFormat="1">
      <c r="A439" s="61">
        <v>163</v>
      </c>
      <c r="B439" s="62" t="s">
        <v>4846</v>
      </c>
      <c r="C439" s="63">
        <f t="shared" si="53"/>
        <v>9785041799250</v>
      </c>
      <c r="D439" s="64" t="s">
        <v>38</v>
      </c>
      <c r="E439" s="27" t="s">
        <v>4842</v>
      </c>
      <c r="F439" s="66" t="s">
        <v>36</v>
      </c>
      <c r="G439" s="67">
        <v>128</v>
      </c>
      <c r="H439" s="64" t="s">
        <v>2517</v>
      </c>
      <c r="I439" s="64" t="s">
        <v>2518</v>
      </c>
      <c r="J439" s="64" t="s">
        <v>2519</v>
      </c>
      <c r="K439" s="68">
        <v>2024</v>
      </c>
      <c r="L439" s="64" t="s">
        <v>30</v>
      </c>
      <c r="M439" s="64" t="s">
        <v>160</v>
      </c>
      <c r="N439" s="64" t="s">
        <v>4789</v>
      </c>
      <c r="O439" s="64" t="s">
        <v>2520</v>
      </c>
      <c r="P439" s="64" t="s">
        <v>4790</v>
      </c>
      <c r="Q439" s="115">
        <f t="shared" si="50"/>
        <v>39.4</v>
      </c>
      <c r="R439" s="1"/>
      <c r="S439" s="108" t="str">
        <f t="shared" si="51"/>
        <v/>
      </c>
      <c r="T439" s="69" t="str">
        <f t="shared" si="54"/>
        <v>Image</v>
      </c>
      <c r="U439" s="70">
        <v>9785041799250</v>
      </c>
      <c r="V439" s="64" t="s">
        <v>2521</v>
      </c>
      <c r="W439" s="120">
        <v>39.4</v>
      </c>
      <c r="X439" s="71" t="s">
        <v>4791</v>
      </c>
      <c r="Y439" s="64" t="s">
        <v>4792</v>
      </c>
      <c r="Z439" s="64" t="s">
        <v>4793</v>
      </c>
      <c r="AA439" s="72" t="s">
        <v>38</v>
      </c>
      <c r="AB439" s="27" t="s">
        <v>2522</v>
      </c>
      <c r="AC439" s="27" t="s">
        <v>2715</v>
      </c>
      <c r="AE439" s="27" t="s">
        <v>81</v>
      </c>
      <c r="AF439" s="27" t="s">
        <v>2722</v>
      </c>
      <c r="AG439" s="27" t="s">
        <v>37</v>
      </c>
      <c r="AH439" s="27">
        <v>459</v>
      </c>
    </row>
    <row r="440" spans="1:34" s="27" customFormat="1">
      <c r="A440" s="61">
        <v>164</v>
      </c>
      <c r="B440" s="62"/>
      <c r="C440" s="63">
        <f t="shared" si="53"/>
        <v>9785604964514</v>
      </c>
      <c r="D440" s="64" t="s">
        <v>38</v>
      </c>
      <c r="E440" s="27" t="s">
        <v>4842</v>
      </c>
      <c r="F440" s="66" t="s">
        <v>6</v>
      </c>
      <c r="G440" s="67">
        <v>128</v>
      </c>
      <c r="H440" s="64" t="s">
        <v>2523</v>
      </c>
      <c r="I440" s="64" t="s">
        <v>2524</v>
      </c>
      <c r="J440" s="64" t="s">
        <v>2525</v>
      </c>
      <c r="K440" s="68">
        <v>2024</v>
      </c>
      <c r="L440" s="64" t="s">
        <v>144</v>
      </c>
      <c r="M440" s="64"/>
      <c r="N440" s="64" t="s">
        <v>4794</v>
      </c>
      <c r="O440" s="64" t="s">
        <v>2526</v>
      </c>
      <c r="P440" s="64" t="s">
        <v>4795</v>
      </c>
      <c r="Q440" s="115">
        <f t="shared" si="50"/>
        <v>61.7</v>
      </c>
      <c r="R440" s="1"/>
      <c r="S440" s="108" t="str">
        <f t="shared" si="51"/>
        <v/>
      </c>
      <c r="T440" s="69" t="str">
        <f t="shared" si="54"/>
        <v>Image</v>
      </c>
      <c r="U440" s="70">
        <v>9785604964514</v>
      </c>
      <c r="V440" s="64" t="s">
        <v>2527</v>
      </c>
      <c r="W440" s="120">
        <v>61.7</v>
      </c>
      <c r="X440" s="71" t="s">
        <v>4796</v>
      </c>
      <c r="Y440" s="64" t="s">
        <v>4797</v>
      </c>
      <c r="Z440" s="64" t="s">
        <v>4798</v>
      </c>
      <c r="AA440" s="72" t="s">
        <v>38</v>
      </c>
      <c r="AB440" s="27" t="s">
        <v>2528</v>
      </c>
      <c r="AC440" s="27" t="s">
        <v>2715</v>
      </c>
      <c r="AE440" s="27" t="s">
        <v>4799</v>
      </c>
      <c r="AF440" s="27" t="s">
        <v>145</v>
      </c>
      <c r="AG440" s="27" t="s">
        <v>37</v>
      </c>
      <c r="AH440" s="27">
        <v>562</v>
      </c>
    </row>
    <row r="441" spans="1:34" s="27" customFormat="1">
      <c r="A441" s="61">
        <v>165</v>
      </c>
      <c r="B441" s="62"/>
      <c r="C441" s="63">
        <f t="shared" si="53"/>
        <v>9785604964521</v>
      </c>
      <c r="D441" s="64" t="s">
        <v>38</v>
      </c>
      <c r="E441" s="27" t="s">
        <v>4842</v>
      </c>
      <c r="F441" s="66" t="s">
        <v>6</v>
      </c>
      <c r="G441" s="67">
        <v>112</v>
      </c>
      <c r="H441" s="64" t="s">
        <v>2523</v>
      </c>
      <c r="I441" s="64" t="s">
        <v>2529</v>
      </c>
      <c r="J441" s="64" t="s">
        <v>2530</v>
      </c>
      <c r="K441" s="68">
        <v>2024</v>
      </c>
      <c r="L441" s="64" t="s">
        <v>144</v>
      </c>
      <c r="M441" s="64"/>
      <c r="N441" s="64" t="s">
        <v>4794</v>
      </c>
      <c r="O441" s="64" t="s">
        <v>2531</v>
      </c>
      <c r="P441" s="64" t="s">
        <v>4800</v>
      </c>
      <c r="Q441" s="115">
        <f t="shared" si="50"/>
        <v>69</v>
      </c>
      <c r="R441" s="1"/>
      <c r="S441" s="108" t="str">
        <f t="shared" si="51"/>
        <v/>
      </c>
      <c r="T441" s="69" t="str">
        <f t="shared" si="54"/>
        <v>Image</v>
      </c>
      <c r="U441" s="70">
        <v>9785604964521</v>
      </c>
      <c r="V441" s="64" t="s">
        <v>2532</v>
      </c>
      <c r="W441" s="120">
        <v>69</v>
      </c>
      <c r="X441" s="71" t="s">
        <v>4801</v>
      </c>
      <c r="Y441" s="64" t="s">
        <v>4797</v>
      </c>
      <c r="Z441" s="64" t="s">
        <v>4802</v>
      </c>
      <c r="AA441" s="72" t="s">
        <v>38</v>
      </c>
      <c r="AB441" s="27" t="s">
        <v>2533</v>
      </c>
      <c r="AC441" s="27" t="s">
        <v>2715</v>
      </c>
      <c r="AE441" s="27" t="s">
        <v>4799</v>
      </c>
      <c r="AF441" s="27" t="s">
        <v>145</v>
      </c>
      <c r="AG441" s="27" t="s">
        <v>37</v>
      </c>
      <c r="AH441" s="27">
        <v>738</v>
      </c>
    </row>
    <row r="442" spans="1:34" s="27" customFormat="1">
      <c r="A442" s="61">
        <v>166</v>
      </c>
      <c r="B442" s="62"/>
      <c r="C442" s="63">
        <f t="shared" si="53"/>
        <v>9785389219595</v>
      </c>
      <c r="D442" s="64" t="s">
        <v>38</v>
      </c>
      <c r="E442" s="27" t="s">
        <v>4842</v>
      </c>
      <c r="F442" s="66" t="s">
        <v>6</v>
      </c>
      <c r="G442" s="67">
        <v>432</v>
      </c>
      <c r="H442" s="64" t="s">
        <v>67</v>
      </c>
      <c r="I442" s="64" t="s">
        <v>2618</v>
      </c>
      <c r="J442" s="64" t="s">
        <v>2619</v>
      </c>
      <c r="K442" s="68">
        <v>2024</v>
      </c>
      <c r="L442" s="64" t="s">
        <v>2862</v>
      </c>
      <c r="M442" s="64" t="s">
        <v>2620</v>
      </c>
      <c r="N442" s="64" t="s">
        <v>4803</v>
      </c>
      <c r="O442" s="64" t="s">
        <v>2621</v>
      </c>
      <c r="P442" s="64" t="s">
        <v>4804</v>
      </c>
      <c r="Q442" s="115">
        <f t="shared" si="50"/>
        <v>47.3</v>
      </c>
      <c r="R442" s="1"/>
      <c r="S442" s="108" t="str">
        <f t="shared" si="51"/>
        <v/>
      </c>
      <c r="T442" s="69" t="str">
        <f t="shared" si="54"/>
        <v>Image</v>
      </c>
      <c r="U442" s="70">
        <v>9785389219595</v>
      </c>
      <c r="V442" s="64" t="s">
        <v>4805</v>
      </c>
      <c r="W442" s="120">
        <v>47.3</v>
      </c>
      <c r="X442" s="71" t="s">
        <v>4806</v>
      </c>
      <c r="Y442" s="64" t="s">
        <v>4807</v>
      </c>
      <c r="Z442" s="64" t="s">
        <v>4808</v>
      </c>
      <c r="AA442" s="72" t="s">
        <v>38</v>
      </c>
      <c r="AB442" s="27" t="s">
        <v>2622</v>
      </c>
      <c r="AC442" s="27" t="s">
        <v>2715</v>
      </c>
      <c r="AE442" s="27" t="s">
        <v>2867</v>
      </c>
      <c r="AF442" s="27" t="s">
        <v>2868</v>
      </c>
      <c r="AG442" s="27" t="s">
        <v>37</v>
      </c>
      <c r="AH442" s="27">
        <v>672</v>
      </c>
    </row>
    <row r="443" spans="1:34" s="27" customFormat="1">
      <c r="A443" s="61">
        <v>167</v>
      </c>
      <c r="B443" s="62"/>
      <c r="C443" s="63">
        <f t="shared" si="53"/>
        <v>9785041888459</v>
      </c>
      <c r="D443" s="64" t="s">
        <v>38</v>
      </c>
      <c r="E443" s="27" t="s">
        <v>4842</v>
      </c>
      <c r="F443" s="66" t="s">
        <v>6</v>
      </c>
      <c r="G443" s="67">
        <v>256</v>
      </c>
      <c r="H443" s="64" t="s">
        <v>2675</v>
      </c>
      <c r="I443" s="64" t="s">
        <v>2676</v>
      </c>
      <c r="J443" s="64" t="s">
        <v>2677</v>
      </c>
      <c r="K443" s="68">
        <v>2024</v>
      </c>
      <c r="L443" s="64" t="s">
        <v>108</v>
      </c>
      <c r="M443" s="64" t="s">
        <v>2678</v>
      </c>
      <c r="N443" s="64" t="s">
        <v>2675</v>
      </c>
      <c r="O443" s="64" t="s">
        <v>2679</v>
      </c>
      <c r="P443" s="64" t="s">
        <v>4809</v>
      </c>
      <c r="Q443" s="115">
        <f t="shared" si="50"/>
        <v>45.2</v>
      </c>
      <c r="R443" s="1"/>
      <c r="S443" s="108" t="str">
        <f t="shared" si="51"/>
        <v/>
      </c>
      <c r="T443" s="69" t="str">
        <f t="shared" si="54"/>
        <v>Image</v>
      </c>
      <c r="U443" s="70">
        <v>9785041888459</v>
      </c>
      <c r="V443" s="64" t="s">
        <v>2680</v>
      </c>
      <c r="W443" s="120">
        <v>45.2</v>
      </c>
      <c r="X443" s="71" t="s">
        <v>4810</v>
      </c>
      <c r="Y443" s="64" t="s">
        <v>2675</v>
      </c>
      <c r="Z443" s="64" t="s">
        <v>4811</v>
      </c>
      <c r="AA443" s="72" t="s">
        <v>38</v>
      </c>
      <c r="AB443" s="27" t="s">
        <v>2681</v>
      </c>
      <c r="AC443" s="27" t="s">
        <v>2715</v>
      </c>
      <c r="AE443" s="27" t="s">
        <v>108</v>
      </c>
      <c r="AF443" s="27" t="s">
        <v>108</v>
      </c>
      <c r="AG443" s="27" t="s">
        <v>37</v>
      </c>
      <c r="AH443" s="27">
        <v>621</v>
      </c>
    </row>
    <row r="444" spans="1:34" s="27" customFormat="1">
      <c r="A444" s="61">
        <v>168</v>
      </c>
      <c r="B444" s="62"/>
      <c r="C444" s="63">
        <f t="shared" si="53"/>
        <v>9785002144372</v>
      </c>
      <c r="D444" s="64" t="s">
        <v>38</v>
      </c>
      <c r="E444" s="27" t="s">
        <v>4842</v>
      </c>
      <c r="F444" s="66" t="s">
        <v>6</v>
      </c>
      <c r="G444" s="67">
        <v>448</v>
      </c>
      <c r="H444" s="64" t="s">
        <v>2686</v>
      </c>
      <c r="I444" s="64" t="s">
        <v>2687</v>
      </c>
      <c r="J444" s="64" t="s">
        <v>2688</v>
      </c>
      <c r="K444" s="68">
        <v>2024</v>
      </c>
      <c r="L444" s="64" t="s">
        <v>2892</v>
      </c>
      <c r="M444" s="64" t="s">
        <v>119</v>
      </c>
      <c r="N444" s="64" t="s">
        <v>4812</v>
      </c>
      <c r="O444" s="64" t="s">
        <v>2689</v>
      </c>
      <c r="P444" s="64" t="s">
        <v>4813</v>
      </c>
      <c r="Q444" s="115">
        <f t="shared" si="50"/>
        <v>32</v>
      </c>
      <c r="R444" s="1"/>
      <c r="S444" s="108" t="str">
        <f t="shared" si="51"/>
        <v/>
      </c>
      <c r="T444" s="69" t="str">
        <f t="shared" si="54"/>
        <v>Image</v>
      </c>
      <c r="U444" s="70">
        <v>9785002144372</v>
      </c>
      <c r="V444" s="64" t="s">
        <v>2690</v>
      </c>
      <c r="W444" s="120">
        <v>32</v>
      </c>
      <c r="X444" s="71" t="s">
        <v>4814</v>
      </c>
      <c r="Y444" s="64" t="s">
        <v>4815</v>
      </c>
      <c r="Z444" s="64" t="s">
        <v>4816</v>
      </c>
      <c r="AA444" s="72" t="s">
        <v>38</v>
      </c>
      <c r="AB444" s="27" t="s">
        <v>2691</v>
      </c>
      <c r="AC444" s="27" t="s">
        <v>2715</v>
      </c>
      <c r="AE444" s="27" t="s">
        <v>2897</v>
      </c>
      <c r="AF444" s="27" t="s">
        <v>2898</v>
      </c>
      <c r="AG444" s="27" t="s">
        <v>37</v>
      </c>
      <c r="AH444" s="27">
        <v>469</v>
      </c>
    </row>
    <row r="445" spans="1:34" s="27" customFormat="1">
      <c r="A445" s="61">
        <v>169</v>
      </c>
      <c r="B445" s="62"/>
      <c r="C445" s="63">
        <f t="shared" si="53"/>
        <v>9785389247611</v>
      </c>
      <c r="D445" s="64" t="s">
        <v>38</v>
      </c>
      <c r="E445" s="27" t="s">
        <v>4842</v>
      </c>
      <c r="F445" s="66" t="s">
        <v>6</v>
      </c>
      <c r="G445" s="67">
        <v>496</v>
      </c>
      <c r="H445" s="64" t="s">
        <v>2413</v>
      </c>
      <c r="I445" s="64" t="s">
        <v>2414</v>
      </c>
      <c r="J445" s="64" t="s">
        <v>4817</v>
      </c>
      <c r="K445" s="68">
        <v>2024</v>
      </c>
      <c r="L445" s="64" t="s">
        <v>4430</v>
      </c>
      <c r="M445" s="64" t="s">
        <v>2415</v>
      </c>
      <c r="N445" s="64" t="s">
        <v>4818</v>
      </c>
      <c r="O445" s="64" t="s">
        <v>2416</v>
      </c>
      <c r="P445" s="64" t="s">
        <v>4819</v>
      </c>
      <c r="Q445" s="115">
        <f t="shared" si="50"/>
        <v>39.9</v>
      </c>
      <c r="R445" s="1"/>
      <c r="S445" s="108" t="str">
        <f t="shared" si="51"/>
        <v/>
      </c>
      <c r="T445" s="69" t="str">
        <f t="shared" si="54"/>
        <v>Image</v>
      </c>
      <c r="U445" s="70">
        <v>9785389247611</v>
      </c>
      <c r="V445" s="64" t="s">
        <v>4820</v>
      </c>
      <c r="W445" s="120">
        <v>39.9</v>
      </c>
      <c r="X445" s="71" t="s">
        <v>4821</v>
      </c>
      <c r="Y445" s="64" t="s">
        <v>2418</v>
      </c>
      <c r="Z445" s="64" t="s">
        <v>4822</v>
      </c>
      <c r="AA445" s="72" t="s">
        <v>38</v>
      </c>
      <c r="AB445" s="27" t="s">
        <v>2417</v>
      </c>
      <c r="AC445" s="27" t="s">
        <v>2715</v>
      </c>
      <c r="AE445" s="27" t="s">
        <v>4435</v>
      </c>
      <c r="AF445" s="27" t="s">
        <v>4436</v>
      </c>
      <c r="AG445" s="27" t="s">
        <v>37</v>
      </c>
      <c r="AH445" s="27">
        <v>624</v>
      </c>
    </row>
    <row r="446" spans="1:34" s="27" customFormat="1">
      <c r="A446" s="61">
        <v>170</v>
      </c>
      <c r="B446" s="62"/>
      <c r="C446" s="63">
        <f t="shared" si="53"/>
        <v>9785171621131</v>
      </c>
      <c r="D446" s="64" t="s">
        <v>38</v>
      </c>
      <c r="E446" s="27" t="s">
        <v>4842</v>
      </c>
      <c r="F446" s="66" t="s">
        <v>6</v>
      </c>
      <c r="G446" s="67">
        <v>224</v>
      </c>
      <c r="H446" s="64" t="s">
        <v>2476</v>
      </c>
      <c r="I446" s="64" t="s">
        <v>2477</v>
      </c>
      <c r="J446" s="64" t="s">
        <v>4823</v>
      </c>
      <c r="K446" s="68">
        <v>2024</v>
      </c>
      <c r="L446" s="64" t="s">
        <v>29</v>
      </c>
      <c r="M446" s="64" t="s">
        <v>146</v>
      </c>
      <c r="N446" s="64" t="s">
        <v>2480</v>
      </c>
      <c r="O446" s="64" t="s">
        <v>2478</v>
      </c>
      <c r="P446" s="64" t="s">
        <v>4824</v>
      </c>
      <c r="Q446" s="115">
        <f t="shared" si="50"/>
        <v>16.8</v>
      </c>
      <c r="R446" s="1"/>
      <c r="S446" s="108" t="str">
        <f t="shared" si="51"/>
        <v/>
      </c>
      <c r="T446" s="69" t="str">
        <f t="shared" si="54"/>
        <v>Image</v>
      </c>
      <c r="U446" s="70">
        <v>9785171621131</v>
      </c>
      <c r="V446" s="64" t="s">
        <v>4825</v>
      </c>
      <c r="W446" s="120">
        <v>16.8</v>
      </c>
      <c r="X446" s="71" t="s">
        <v>4826</v>
      </c>
      <c r="Y446" s="64" t="s">
        <v>2480</v>
      </c>
      <c r="Z446" s="64" t="s">
        <v>4827</v>
      </c>
      <c r="AA446" s="72" t="s">
        <v>38</v>
      </c>
      <c r="AB446" s="27" t="s">
        <v>2479</v>
      </c>
      <c r="AC446" s="27" t="s">
        <v>2715</v>
      </c>
      <c r="AE446" s="27" t="s">
        <v>75</v>
      </c>
      <c r="AF446" s="27" t="s">
        <v>75</v>
      </c>
      <c r="AG446" s="27" t="s">
        <v>37</v>
      </c>
      <c r="AH446" s="27">
        <v>251</v>
      </c>
    </row>
    <row r="447" spans="1:34" s="27" customFormat="1">
      <c r="A447" s="61">
        <v>171</v>
      </c>
      <c r="B447" s="62" t="s">
        <v>4846</v>
      </c>
      <c r="C447" s="63">
        <f t="shared" si="53"/>
        <v>9785389232877</v>
      </c>
      <c r="D447" s="64" t="s">
        <v>38</v>
      </c>
      <c r="E447" s="27" t="s">
        <v>4842</v>
      </c>
      <c r="F447" s="66" t="s">
        <v>36</v>
      </c>
      <c r="G447" s="67">
        <v>48</v>
      </c>
      <c r="H447" s="64"/>
      <c r="I447" s="64" t="s">
        <v>2635</v>
      </c>
      <c r="J447" s="64" t="s">
        <v>2636</v>
      </c>
      <c r="K447" s="68">
        <v>2023</v>
      </c>
      <c r="L447" s="64" t="s">
        <v>4430</v>
      </c>
      <c r="M447" s="64" t="s">
        <v>2637</v>
      </c>
      <c r="N447" s="64"/>
      <c r="O447" s="64" t="s">
        <v>2638</v>
      </c>
      <c r="P447" s="64" t="s">
        <v>4828</v>
      </c>
      <c r="Q447" s="115">
        <f t="shared" si="50"/>
        <v>24.7</v>
      </c>
      <c r="R447" s="1"/>
      <c r="S447" s="108" t="str">
        <f t="shared" si="51"/>
        <v/>
      </c>
      <c r="T447" s="69" t="str">
        <f t="shared" si="54"/>
        <v>Image</v>
      </c>
      <c r="U447" s="70">
        <v>9785389232877</v>
      </c>
      <c r="V447" s="64" t="s">
        <v>4829</v>
      </c>
      <c r="W447" s="120">
        <v>24.7</v>
      </c>
      <c r="X447" s="71" t="s">
        <v>4830</v>
      </c>
      <c r="Y447" s="64"/>
      <c r="Z447" s="64" t="s">
        <v>4831</v>
      </c>
      <c r="AA447" s="72" t="s">
        <v>38</v>
      </c>
      <c r="AB447" s="27" t="s">
        <v>2639</v>
      </c>
      <c r="AC447" s="27" t="s">
        <v>2715</v>
      </c>
      <c r="AE447" s="27" t="s">
        <v>4435</v>
      </c>
      <c r="AF447" s="27" t="s">
        <v>4436</v>
      </c>
      <c r="AG447" s="27" t="s">
        <v>37</v>
      </c>
      <c r="AH447" s="27">
        <v>353</v>
      </c>
    </row>
    <row r="448" spans="1:34" s="27" customFormat="1">
      <c r="A448" s="61">
        <v>172</v>
      </c>
      <c r="B448" s="62" t="s">
        <v>4846</v>
      </c>
      <c r="C448" s="63">
        <f t="shared" si="53"/>
        <v>9785389232891</v>
      </c>
      <c r="D448" s="64" t="s">
        <v>38</v>
      </c>
      <c r="E448" s="27" t="s">
        <v>4842</v>
      </c>
      <c r="F448" s="66" t="s">
        <v>36</v>
      </c>
      <c r="G448" s="67">
        <v>48</v>
      </c>
      <c r="H448" s="64"/>
      <c r="I448" s="64" t="s">
        <v>2640</v>
      </c>
      <c r="J448" s="64" t="s">
        <v>4832</v>
      </c>
      <c r="K448" s="68">
        <v>2024</v>
      </c>
      <c r="L448" s="64" t="s">
        <v>4430</v>
      </c>
      <c r="M448" s="64" t="s">
        <v>2641</v>
      </c>
      <c r="N448" s="64"/>
      <c r="O448" s="64" t="s">
        <v>2642</v>
      </c>
      <c r="P448" s="64" t="s">
        <v>4833</v>
      </c>
      <c r="Q448" s="115">
        <f t="shared" si="50"/>
        <v>24.6</v>
      </c>
      <c r="R448" s="1"/>
      <c r="S448" s="108" t="str">
        <f t="shared" si="51"/>
        <v/>
      </c>
      <c r="T448" s="69" t="str">
        <f t="shared" si="54"/>
        <v>Image</v>
      </c>
      <c r="U448" s="70">
        <v>9785389232891</v>
      </c>
      <c r="V448" s="64" t="s">
        <v>4834</v>
      </c>
      <c r="W448" s="120">
        <v>24.6</v>
      </c>
      <c r="X448" s="71" t="s">
        <v>4835</v>
      </c>
      <c r="Y448" s="64"/>
      <c r="Z448" s="64" t="s">
        <v>4836</v>
      </c>
      <c r="AA448" s="72" t="s">
        <v>38</v>
      </c>
      <c r="AB448" s="27" t="s">
        <v>2643</v>
      </c>
      <c r="AC448" s="27" t="s">
        <v>2715</v>
      </c>
      <c r="AE448" s="27" t="s">
        <v>4435</v>
      </c>
      <c r="AF448" s="27" t="s">
        <v>4436</v>
      </c>
      <c r="AG448" s="27" t="s">
        <v>37</v>
      </c>
      <c r="AH448" s="27">
        <v>350</v>
      </c>
    </row>
    <row r="449" spans="1:34" s="27" customFormat="1">
      <c r="A449" s="61">
        <v>173</v>
      </c>
      <c r="B449" s="62" t="s">
        <v>4846</v>
      </c>
      <c r="C449" s="63">
        <f t="shared" si="53"/>
        <v>9785389232921</v>
      </c>
      <c r="D449" s="64" t="s">
        <v>38</v>
      </c>
      <c r="E449" s="27" t="s">
        <v>4842</v>
      </c>
      <c r="F449" s="66" t="s">
        <v>36</v>
      </c>
      <c r="G449" s="67">
        <v>48</v>
      </c>
      <c r="H449" s="64"/>
      <c r="I449" s="64" t="s">
        <v>2644</v>
      </c>
      <c r="J449" s="64" t="s">
        <v>2645</v>
      </c>
      <c r="K449" s="68">
        <v>2023</v>
      </c>
      <c r="L449" s="64" t="s">
        <v>4430</v>
      </c>
      <c r="M449" s="64" t="s">
        <v>2637</v>
      </c>
      <c r="N449" s="64"/>
      <c r="O449" s="64" t="s">
        <v>2646</v>
      </c>
      <c r="P449" s="64" t="s">
        <v>4837</v>
      </c>
      <c r="Q449" s="115">
        <f t="shared" ref="Q449" si="55">ROUND(W449*(100%-Discount),1)</f>
        <v>24.7</v>
      </c>
      <c r="R449" s="1"/>
      <c r="S449" s="108" t="str">
        <f t="shared" ref="S449" si="56">IF(R449="","",R449*Q449)</f>
        <v/>
      </c>
      <c r="T449" s="69" t="str">
        <f t="shared" si="54"/>
        <v>Image</v>
      </c>
      <c r="U449" s="70">
        <v>9785389232921</v>
      </c>
      <c r="V449" s="64" t="s">
        <v>4838</v>
      </c>
      <c r="W449" s="120">
        <v>24.7</v>
      </c>
      <c r="X449" s="71" t="s">
        <v>2648</v>
      </c>
      <c r="Y449" s="64"/>
      <c r="Z449" s="64" t="s">
        <v>4839</v>
      </c>
      <c r="AA449" s="72" t="s">
        <v>38</v>
      </c>
      <c r="AB449" s="27" t="s">
        <v>2647</v>
      </c>
      <c r="AC449" s="27" t="s">
        <v>2715</v>
      </c>
      <c r="AE449" s="27" t="s">
        <v>4435</v>
      </c>
      <c r="AF449" s="27" t="s">
        <v>4436</v>
      </c>
      <c r="AG449" s="27" t="s">
        <v>37</v>
      </c>
      <c r="AH449" s="27">
        <v>352</v>
      </c>
    </row>
    <row r="450" spans="1:34" s="27" customFormat="1" ht="15.75" customHeight="1">
      <c r="A450" s="83"/>
      <c r="B450" s="84"/>
      <c r="C450" s="129"/>
      <c r="D450" s="130"/>
      <c r="E450" s="130"/>
      <c r="F450" s="130"/>
      <c r="G450" s="130"/>
      <c r="H450" s="130"/>
      <c r="I450" s="131"/>
      <c r="J450" s="85"/>
      <c r="K450" s="85"/>
      <c r="L450" s="85"/>
      <c r="M450" s="86"/>
      <c r="O450" s="85"/>
      <c r="Q450" s="101"/>
      <c r="R450" s="29"/>
      <c r="S450" s="105"/>
      <c r="V450" s="87"/>
      <c r="W450" s="120"/>
      <c r="AA450" s="88"/>
      <c r="AB450" s="3"/>
      <c r="AC450" s="3"/>
      <c r="AD450" s="3"/>
      <c r="AE450" s="3"/>
    </row>
    <row r="451" spans="1:34" s="51" customFormat="1" ht="20.399999999999999">
      <c r="A451" s="89"/>
      <c r="B451" s="90"/>
      <c r="C451" s="49" t="s">
        <v>17</v>
      </c>
      <c r="D451" s="91">
        <f>COUNTA(I9:I449)-3</f>
        <v>433</v>
      </c>
      <c r="E451" s="49" t="s">
        <v>54</v>
      </c>
      <c r="F451" s="92"/>
      <c r="G451" s="92"/>
      <c r="H451" s="93"/>
      <c r="I451" s="93"/>
      <c r="J451" s="93"/>
      <c r="K451" s="93"/>
      <c r="L451" s="93"/>
      <c r="M451" s="92"/>
      <c r="N451" s="49"/>
      <c r="O451" s="91"/>
      <c r="P451" s="94">
        <f>SUM(P6:P8)</f>
        <v>434</v>
      </c>
      <c r="Q451" s="78"/>
      <c r="R451" s="94">
        <f>SUM(R6:R8)</f>
        <v>0</v>
      </c>
      <c r="S451" s="109">
        <f>SUM(S6:S8)</f>
        <v>0</v>
      </c>
      <c r="T451" s="93"/>
      <c r="U451" s="95"/>
      <c r="V451" s="96"/>
      <c r="W451" s="119"/>
      <c r="X451" s="58"/>
      <c r="Y451" s="58"/>
      <c r="Z451" s="58"/>
      <c r="AA451" s="97"/>
      <c r="AB451" s="60"/>
      <c r="AC451" s="60"/>
      <c r="AD451" s="60"/>
      <c r="AE451" s="60"/>
    </row>
  </sheetData>
  <sheetProtection sheet="1" formatCells="0" formatColumns="0" formatRows="0" insertColumns="0" insertRows="0" insertHyperlinks="0" autoFilter="0" pivotTables="0"/>
  <autoFilter ref="A9:AI451" xr:uid="{00000000-0001-0000-0000-000000000000}"/>
  <sortState xmlns:xlrd2="http://schemas.microsoft.com/office/spreadsheetml/2017/richdata2" ref="D277:AH449">
    <sortCondition ref="E277:E449"/>
    <sortCondition ref="H277:H449"/>
    <sortCondition ref="I277:I449"/>
  </sortState>
  <mergeCells count="12">
    <mergeCell ref="C450:I450"/>
    <mergeCell ref="S2:V2"/>
    <mergeCell ref="C8:I8"/>
    <mergeCell ref="A1:R1"/>
    <mergeCell ref="H6:L7"/>
    <mergeCell ref="L2:O2"/>
    <mergeCell ref="I2:J2"/>
    <mergeCell ref="D2:H2"/>
    <mergeCell ref="C7:E7"/>
    <mergeCell ref="A4:R4"/>
    <mergeCell ref="N7:O7"/>
    <mergeCell ref="A5:R5"/>
  </mergeCells>
  <hyperlinks>
    <hyperlink ref="D2" r:id="rId1" display="ira@sentrummarketing.com" xr:uid="{00000000-0004-0000-0000-000000000000}"/>
    <hyperlink ref="I2:J2" r:id="rId2" display="e-mail:  irina@sentrummarketing.com" xr:uid="{00000000-0004-0000-0000-000001000000}"/>
  </hyperlinks>
  <pageMargins left="0.59055118110236227" right="0.19685039370078741" top="0.19685039370078741" bottom="0.39370078740157483" header="0.31496062992125984" footer="0.23622047244094491"/>
  <pageSetup paperSize="9" scale="58" fitToHeight="0" orientation="landscape" r:id="rId3"/>
  <headerFooter>
    <oddFooter>&amp;L&amp;"Arial Narrow,обычный"&amp;12&amp;F&amp;R&amp;"Arial Narrow,полужирный"&amp;12&amp;P from &amp;N</oddFooter>
  </headerFooter>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12</vt:i4>
      </vt:variant>
    </vt:vector>
  </HeadingPairs>
  <TitlesOfParts>
    <vt:vector size="13" baseType="lpstr">
      <vt:lpstr>Order Form RU March 2024</vt:lpstr>
      <vt:lpstr>Discount</vt:lpstr>
      <vt:lpstr>EURO</vt:lpstr>
      <vt:lpstr>Q_1</vt:lpstr>
      <vt:lpstr>Q_2</vt:lpstr>
      <vt:lpstr>Q_3</vt:lpstr>
      <vt:lpstr>Q_All</vt:lpstr>
      <vt:lpstr>S_1</vt:lpstr>
      <vt:lpstr>S_2</vt:lpstr>
      <vt:lpstr>S_3</vt:lpstr>
      <vt:lpstr>S_All</vt:lpstr>
      <vt:lpstr>'Order Form RU March 2024'!Заголовки_для_печати</vt:lpstr>
      <vt:lpstr>'Order Form RU March 2024'!Область_печати</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ZelmanovIgor</dc:creator>
  <cp:lastModifiedBy>Игорь Зельманов</cp:lastModifiedBy>
  <cp:lastPrinted>2023-11-25T09:18:25Z</cp:lastPrinted>
  <dcterms:created xsi:type="dcterms:W3CDTF">2015-03-07T18:09:26Z</dcterms:created>
  <dcterms:modified xsi:type="dcterms:W3CDTF">2024-03-22T22:29:05Z</dcterms:modified>
</cp:coreProperties>
</file>