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ЭтаКнига"/>
  <mc:AlternateContent xmlns:mc="http://schemas.openxmlformats.org/markup-compatibility/2006">
    <mc:Choice Requires="x15">
      <x15ac:absPath xmlns:x15ac="http://schemas.microsoft.com/office/spreadsheetml/2010/11/ac" url="C:\ZELMANOV\__Sentrum_ORDERS\2026\2026_OrderFORM\2026-91_RU\"/>
    </mc:Choice>
  </mc:AlternateContent>
  <xr:revisionPtr revIDLastSave="0" documentId="13_ncr:1_{5291A49B-A67C-4A68-A629-38FD386BE023}" xr6:coauthVersionLast="47" xr6:coauthVersionMax="47" xr10:uidLastSave="{00000000-0000-0000-0000-000000000000}"/>
  <bookViews>
    <workbookView xWindow="-108" yWindow="-108" windowWidth="23256" windowHeight="12456" xr2:uid="{00000000-000D-0000-FFFF-FFFF00000000}"/>
  </bookViews>
  <sheets>
    <sheet name="Order Form RU Feb 2026" sheetId="4" r:id="rId1"/>
  </sheets>
  <definedNames>
    <definedName name="_xlnm._FilterDatabase" localSheetId="0" hidden="1">'Order Form RU Feb 2026'!$A$9:$AJ$414</definedName>
    <definedName name="Discount" localSheetId="0">'Order Form RU Feb 2026'!$M$7</definedName>
    <definedName name="Discount">#REF!</definedName>
    <definedName name="EUR" localSheetId="0">'Order Form RU Feb 2026'!#REF!</definedName>
    <definedName name="EUR">#REF!</definedName>
    <definedName name="EURO" localSheetId="0">'Order Form RU Feb 2026'!$K$2</definedName>
    <definedName name="EURO">#REF!</definedName>
    <definedName name="GE" localSheetId="0">'Order Form RU Feb 2026'!#REF!</definedName>
    <definedName name="GE">#REF!</definedName>
    <definedName name="Q_1" localSheetId="0">'Order Form RU Feb 2026'!$R$10</definedName>
    <definedName name="Q_1">#REF!</definedName>
    <definedName name="Q_2" localSheetId="0">'Order Form RU Feb 2026'!$R$247</definedName>
    <definedName name="Q_2">#REF!</definedName>
    <definedName name="Q_3" localSheetId="0">'Order Form RU Feb 2026'!$R$339</definedName>
    <definedName name="Q_3">#REF!</definedName>
    <definedName name="Q_All" localSheetId="0">'Order Form RU Feb 2026'!$Q$414</definedName>
    <definedName name="Q_All">#REF!</definedName>
    <definedName name="RU" localSheetId="0">'Order Form RU Feb 2026'!#REF!</definedName>
    <definedName name="RU">#REF!</definedName>
    <definedName name="RUR" localSheetId="0">'Order Form RU Feb 2026'!#REF!</definedName>
    <definedName name="RUR">#REF!</definedName>
    <definedName name="S_1" localSheetId="0">'Order Form RU Feb 2026'!$S$10</definedName>
    <definedName name="S_1">#REF!</definedName>
    <definedName name="S_2" localSheetId="0">'Order Form RU Feb 2026'!$S$247</definedName>
    <definedName name="S_2">#REF!</definedName>
    <definedName name="S_3" localSheetId="0">'Order Form RU Feb 2026'!$S$339</definedName>
    <definedName name="S_3">#REF!</definedName>
    <definedName name="S_All" localSheetId="0">'Order Form RU Feb 2026'!$R$414</definedName>
    <definedName name="S_All">#REF!</definedName>
    <definedName name="US" localSheetId="0">'Order Form RU Feb 2026'!#REF!</definedName>
    <definedName name="US">#REF!</definedName>
    <definedName name="USD" localSheetId="0">'Order Form RU Feb 2026'!#REF!</definedName>
    <definedName name="USD">#REF!</definedName>
    <definedName name="_xlnm.Print_Titles" localSheetId="0">'Order Form RU Feb 2026'!$9:$9</definedName>
    <definedName name="_xlnm.Print_Area" localSheetId="0">'Order Form RU Feb 2026'!$A$1:$V$414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T336" i="4" l="1"/>
  <c r="S336" i="4"/>
  <c r="Q336" i="4"/>
  <c r="C336" i="4"/>
  <c r="T239" i="4"/>
  <c r="S239" i="4"/>
  <c r="Q239" i="4"/>
  <c r="C239" i="4"/>
  <c r="T222" i="4"/>
  <c r="S222" i="4"/>
  <c r="Q222" i="4"/>
  <c r="C222" i="4"/>
  <c r="T220" i="4"/>
  <c r="S220" i="4"/>
  <c r="Q220" i="4"/>
  <c r="C220" i="4"/>
  <c r="Q406" i="4"/>
  <c r="Q405" i="4"/>
  <c r="Q398" i="4"/>
  <c r="Q397" i="4"/>
  <c r="Q390" i="4"/>
  <c r="Q389" i="4"/>
  <c r="Q382" i="4"/>
  <c r="Q381" i="4"/>
  <c r="Q374" i="4"/>
  <c r="Q366" i="4"/>
  <c r="Q358" i="4"/>
  <c r="Q350" i="4"/>
  <c r="Q342" i="4"/>
  <c r="Q248" i="4"/>
  <c r="Q242" i="4"/>
  <c r="Q228" i="4"/>
  <c r="Q219" i="4"/>
  <c r="Q210" i="4"/>
  <c r="Q203" i="4"/>
  <c r="Q194" i="4"/>
  <c r="Q186" i="4"/>
  <c r="Q178" i="4"/>
  <c r="Q170" i="4"/>
  <c r="Q162" i="4"/>
  <c r="Q154" i="4"/>
  <c r="Q146" i="4"/>
  <c r="Q138" i="4"/>
  <c r="Q130" i="4"/>
  <c r="Q121" i="4"/>
  <c r="Q110" i="4"/>
  <c r="Q101" i="4"/>
  <c r="Q94" i="4"/>
  <c r="Q85" i="4"/>
  <c r="Q74" i="4"/>
  <c r="Q66" i="4"/>
  <c r="Q58" i="4"/>
  <c r="Q49" i="4"/>
  <c r="Q42" i="4"/>
  <c r="Q33" i="4"/>
  <c r="Q26" i="4"/>
  <c r="Q17" i="4"/>
  <c r="D414" i="4"/>
  <c r="T412" i="4"/>
  <c r="S412" i="4"/>
  <c r="Q412" i="4"/>
  <c r="C412" i="4"/>
  <c r="T411" i="4"/>
  <c r="S411" i="4"/>
  <c r="Q411" i="4"/>
  <c r="C411" i="4"/>
  <c r="T410" i="4"/>
  <c r="S410" i="4"/>
  <c r="Q410" i="4"/>
  <c r="C410" i="4"/>
  <c r="T409" i="4"/>
  <c r="S409" i="4"/>
  <c r="Q409" i="4"/>
  <c r="C409" i="4"/>
  <c r="T408" i="4"/>
  <c r="S408" i="4"/>
  <c r="Q408" i="4"/>
  <c r="C408" i="4"/>
  <c r="T407" i="4"/>
  <c r="S407" i="4"/>
  <c r="Q407" i="4"/>
  <c r="C407" i="4"/>
  <c r="T406" i="4"/>
  <c r="S406" i="4"/>
  <c r="C406" i="4"/>
  <c r="T405" i="4"/>
  <c r="S405" i="4"/>
  <c r="C405" i="4"/>
  <c r="T404" i="4"/>
  <c r="S404" i="4"/>
  <c r="Q404" i="4"/>
  <c r="C404" i="4"/>
  <c r="T403" i="4"/>
  <c r="S403" i="4"/>
  <c r="Q403" i="4"/>
  <c r="C403" i="4"/>
  <c r="T402" i="4"/>
  <c r="S402" i="4"/>
  <c r="Q402" i="4"/>
  <c r="C402" i="4"/>
  <c r="T401" i="4"/>
  <c r="S401" i="4"/>
  <c r="Q401" i="4"/>
  <c r="C401" i="4"/>
  <c r="T400" i="4"/>
  <c r="S400" i="4"/>
  <c r="Q400" i="4"/>
  <c r="C400" i="4"/>
  <c r="T399" i="4"/>
  <c r="S399" i="4"/>
  <c r="Q399" i="4"/>
  <c r="C399" i="4"/>
  <c r="T398" i="4"/>
  <c r="S398" i="4"/>
  <c r="C398" i="4"/>
  <c r="T397" i="4"/>
  <c r="S397" i="4"/>
  <c r="C397" i="4"/>
  <c r="T396" i="4"/>
  <c r="S396" i="4"/>
  <c r="Q396" i="4"/>
  <c r="C396" i="4"/>
  <c r="T395" i="4"/>
  <c r="S395" i="4"/>
  <c r="Q395" i="4"/>
  <c r="C395" i="4"/>
  <c r="T394" i="4"/>
  <c r="S394" i="4"/>
  <c r="Q394" i="4"/>
  <c r="C394" i="4"/>
  <c r="T393" i="4"/>
  <c r="S393" i="4"/>
  <c r="Q393" i="4"/>
  <c r="C393" i="4"/>
  <c r="T392" i="4"/>
  <c r="S392" i="4"/>
  <c r="Q392" i="4"/>
  <c r="C392" i="4"/>
  <c r="T391" i="4"/>
  <c r="S391" i="4"/>
  <c r="Q391" i="4"/>
  <c r="C391" i="4"/>
  <c r="T390" i="4"/>
  <c r="S390" i="4"/>
  <c r="C390" i="4"/>
  <c r="T389" i="4"/>
  <c r="S389" i="4"/>
  <c r="C389" i="4"/>
  <c r="T388" i="4"/>
  <c r="S388" i="4"/>
  <c r="Q388" i="4"/>
  <c r="C388" i="4"/>
  <c r="T387" i="4"/>
  <c r="S387" i="4"/>
  <c r="Q387" i="4"/>
  <c r="C387" i="4"/>
  <c r="T386" i="4"/>
  <c r="S386" i="4"/>
  <c r="Q386" i="4"/>
  <c r="C386" i="4"/>
  <c r="T385" i="4"/>
  <c r="S385" i="4"/>
  <c r="Q385" i="4"/>
  <c r="C385" i="4"/>
  <c r="T384" i="4"/>
  <c r="S384" i="4"/>
  <c r="Q384" i="4"/>
  <c r="C384" i="4"/>
  <c r="T383" i="4"/>
  <c r="S383" i="4"/>
  <c r="Q383" i="4"/>
  <c r="C383" i="4"/>
  <c r="T382" i="4"/>
  <c r="S382" i="4"/>
  <c r="C382" i="4"/>
  <c r="T381" i="4"/>
  <c r="S381" i="4"/>
  <c r="C381" i="4"/>
  <c r="T380" i="4"/>
  <c r="S380" i="4"/>
  <c r="Q380" i="4"/>
  <c r="C380" i="4"/>
  <c r="T379" i="4"/>
  <c r="S379" i="4"/>
  <c r="Q379" i="4"/>
  <c r="C379" i="4"/>
  <c r="T378" i="4"/>
  <c r="S378" i="4"/>
  <c r="Q378" i="4"/>
  <c r="C378" i="4"/>
  <c r="T377" i="4"/>
  <c r="S377" i="4"/>
  <c r="Q377" i="4"/>
  <c r="C377" i="4"/>
  <c r="T376" i="4"/>
  <c r="S376" i="4"/>
  <c r="Q376" i="4"/>
  <c r="C376" i="4"/>
  <c r="T375" i="4"/>
  <c r="S375" i="4"/>
  <c r="Q375" i="4"/>
  <c r="C375" i="4"/>
  <c r="T374" i="4"/>
  <c r="S374" i="4"/>
  <c r="C374" i="4"/>
  <c r="T373" i="4"/>
  <c r="S373" i="4"/>
  <c r="Q373" i="4"/>
  <c r="C373" i="4"/>
  <c r="T372" i="4"/>
  <c r="S372" i="4"/>
  <c r="Q372" i="4"/>
  <c r="C372" i="4"/>
  <c r="T371" i="4"/>
  <c r="S371" i="4"/>
  <c r="Q371" i="4"/>
  <c r="C371" i="4"/>
  <c r="T370" i="4"/>
  <c r="S370" i="4"/>
  <c r="Q370" i="4"/>
  <c r="C370" i="4"/>
  <c r="T369" i="4"/>
  <c r="S369" i="4"/>
  <c r="Q369" i="4"/>
  <c r="C369" i="4"/>
  <c r="T368" i="4"/>
  <c r="S368" i="4"/>
  <c r="Q368" i="4"/>
  <c r="C368" i="4"/>
  <c r="T367" i="4"/>
  <c r="S367" i="4"/>
  <c r="Q367" i="4"/>
  <c r="C367" i="4"/>
  <c r="T366" i="4"/>
  <c r="S366" i="4"/>
  <c r="C366" i="4"/>
  <c r="T365" i="4"/>
  <c r="S365" i="4"/>
  <c r="Q365" i="4"/>
  <c r="C365" i="4"/>
  <c r="T364" i="4"/>
  <c r="S364" i="4"/>
  <c r="Q364" i="4"/>
  <c r="C364" i="4"/>
  <c r="T363" i="4"/>
  <c r="S363" i="4"/>
  <c r="Q363" i="4"/>
  <c r="C363" i="4"/>
  <c r="T362" i="4"/>
  <c r="S362" i="4"/>
  <c r="Q362" i="4"/>
  <c r="C362" i="4"/>
  <c r="T361" i="4"/>
  <c r="S361" i="4"/>
  <c r="Q361" i="4"/>
  <c r="C361" i="4"/>
  <c r="T360" i="4"/>
  <c r="S360" i="4"/>
  <c r="Q360" i="4"/>
  <c r="C360" i="4"/>
  <c r="T359" i="4"/>
  <c r="S359" i="4"/>
  <c r="Q359" i="4"/>
  <c r="C359" i="4"/>
  <c r="T358" i="4"/>
  <c r="S358" i="4"/>
  <c r="C358" i="4"/>
  <c r="T357" i="4"/>
  <c r="S357" i="4"/>
  <c r="Q357" i="4"/>
  <c r="C357" i="4"/>
  <c r="T356" i="4"/>
  <c r="S356" i="4"/>
  <c r="Q356" i="4"/>
  <c r="C356" i="4"/>
  <c r="T355" i="4"/>
  <c r="S355" i="4"/>
  <c r="Q355" i="4"/>
  <c r="C355" i="4"/>
  <c r="T354" i="4"/>
  <c r="S354" i="4"/>
  <c r="Q354" i="4"/>
  <c r="C354" i="4"/>
  <c r="T353" i="4"/>
  <c r="S353" i="4"/>
  <c r="Q353" i="4"/>
  <c r="C353" i="4"/>
  <c r="T352" i="4"/>
  <c r="S352" i="4"/>
  <c r="Q352" i="4"/>
  <c r="C352" i="4"/>
  <c r="T351" i="4"/>
  <c r="S351" i="4"/>
  <c r="Q351" i="4"/>
  <c r="C351" i="4"/>
  <c r="T350" i="4"/>
  <c r="S350" i="4"/>
  <c r="C350" i="4"/>
  <c r="T349" i="4"/>
  <c r="S349" i="4"/>
  <c r="Q349" i="4"/>
  <c r="C349" i="4"/>
  <c r="T348" i="4"/>
  <c r="S348" i="4"/>
  <c r="Q348" i="4"/>
  <c r="C348" i="4"/>
  <c r="T347" i="4"/>
  <c r="S347" i="4"/>
  <c r="Q347" i="4"/>
  <c r="C347" i="4"/>
  <c r="T346" i="4"/>
  <c r="S346" i="4"/>
  <c r="Q346" i="4"/>
  <c r="C346" i="4"/>
  <c r="T345" i="4"/>
  <c r="S345" i="4"/>
  <c r="Q345" i="4"/>
  <c r="C345" i="4"/>
  <c r="T344" i="4"/>
  <c r="S344" i="4"/>
  <c r="Q344" i="4"/>
  <c r="C344" i="4"/>
  <c r="T343" i="4"/>
  <c r="S343" i="4"/>
  <c r="Q343" i="4"/>
  <c r="C343" i="4"/>
  <c r="T342" i="4"/>
  <c r="S342" i="4"/>
  <c r="C342" i="4"/>
  <c r="T341" i="4"/>
  <c r="S341" i="4"/>
  <c r="Q341" i="4"/>
  <c r="C341" i="4"/>
  <c r="T340" i="4"/>
  <c r="S340" i="4"/>
  <c r="Q340" i="4"/>
  <c r="C340" i="4"/>
  <c r="R339" i="4"/>
  <c r="R8" i="4" s="1"/>
  <c r="Q338" i="4"/>
  <c r="T335" i="4"/>
  <c r="S335" i="4"/>
  <c r="Q335" i="4"/>
  <c r="C335" i="4"/>
  <c r="T334" i="4"/>
  <c r="S334" i="4"/>
  <c r="Q334" i="4"/>
  <c r="C334" i="4"/>
  <c r="T333" i="4"/>
  <c r="S333" i="4"/>
  <c r="Q333" i="4"/>
  <c r="C333" i="4"/>
  <c r="T332" i="4"/>
  <c r="S332" i="4"/>
  <c r="Q332" i="4"/>
  <c r="C332" i="4"/>
  <c r="T331" i="4"/>
  <c r="S331" i="4"/>
  <c r="Q331" i="4"/>
  <c r="C331" i="4"/>
  <c r="T330" i="4"/>
  <c r="S330" i="4"/>
  <c r="Q330" i="4"/>
  <c r="C330" i="4"/>
  <c r="T329" i="4"/>
  <c r="S329" i="4"/>
  <c r="Q329" i="4"/>
  <c r="C329" i="4"/>
  <c r="T328" i="4"/>
  <c r="S328" i="4"/>
  <c r="Q328" i="4"/>
  <c r="C328" i="4"/>
  <c r="T327" i="4"/>
  <c r="S327" i="4"/>
  <c r="Q327" i="4"/>
  <c r="C327" i="4"/>
  <c r="T326" i="4"/>
  <c r="S326" i="4"/>
  <c r="Q326" i="4"/>
  <c r="C326" i="4"/>
  <c r="T325" i="4"/>
  <c r="S325" i="4"/>
  <c r="Q325" i="4"/>
  <c r="C325" i="4"/>
  <c r="T324" i="4"/>
  <c r="S324" i="4"/>
  <c r="Q324" i="4"/>
  <c r="C324" i="4"/>
  <c r="T323" i="4"/>
  <c r="S323" i="4"/>
  <c r="Q323" i="4"/>
  <c r="C323" i="4"/>
  <c r="T128" i="4"/>
  <c r="S128" i="4"/>
  <c r="Q128" i="4"/>
  <c r="C128" i="4"/>
  <c r="T112" i="4"/>
  <c r="S112" i="4"/>
  <c r="Q112" i="4"/>
  <c r="C112" i="4"/>
  <c r="T93" i="4"/>
  <c r="S93" i="4"/>
  <c r="Q93" i="4"/>
  <c r="C93" i="4"/>
  <c r="T84" i="4"/>
  <c r="S84" i="4"/>
  <c r="Q84" i="4"/>
  <c r="C84" i="4"/>
  <c r="T80" i="4"/>
  <c r="S80" i="4"/>
  <c r="Q80" i="4"/>
  <c r="C80" i="4"/>
  <c r="T50" i="4"/>
  <c r="S50" i="4"/>
  <c r="Q50" i="4"/>
  <c r="C50" i="4"/>
  <c r="T16" i="4"/>
  <c r="S16" i="4"/>
  <c r="Q16" i="4"/>
  <c r="C16" i="4"/>
  <c r="T322" i="4"/>
  <c r="S322" i="4"/>
  <c r="Q322" i="4"/>
  <c r="C322" i="4"/>
  <c r="T321" i="4"/>
  <c r="S321" i="4"/>
  <c r="Q321" i="4"/>
  <c r="C321" i="4"/>
  <c r="T320" i="4"/>
  <c r="S320" i="4"/>
  <c r="Q320" i="4"/>
  <c r="C320" i="4"/>
  <c r="T319" i="4"/>
  <c r="S319" i="4"/>
  <c r="Q319" i="4"/>
  <c r="C319" i="4"/>
  <c r="T318" i="4"/>
  <c r="S318" i="4"/>
  <c r="Q318" i="4"/>
  <c r="C318" i="4"/>
  <c r="T317" i="4"/>
  <c r="S317" i="4"/>
  <c r="Q317" i="4"/>
  <c r="C317" i="4"/>
  <c r="T316" i="4"/>
  <c r="S316" i="4"/>
  <c r="Q316" i="4"/>
  <c r="C316" i="4"/>
  <c r="T315" i="4"/>
  <c r="S315" i="4"/>
  <c r="Q315" i="4"/>
  <c r="C315" i="4"/>
  <c r="T314" i="4"/>
  <c r="S314" i="4"/>
  <c r="Q314" i="4"/>
  <c r="C314" i="4"/>
  <c r="T313" i="4"/>
  <c r="S313" i="4"/>
  <c r="Q313" i="4"/>
  <c r="C313" i="4"/>
  <c r="T312" i="4"/>
  <c r="S312" i="4"/>
  <c r="Q312" i="4"/>
  <c r="C312" i="4"/>
  <c r="T311" i="4"/>
  <c r="S311" i="4"/>
  <c r="Q311" i="4"/>
  <c r="C311" i="4"/>
  <c r="T310" i="4"/>
  <c r="S310" i="4"/>
  <c r="Q310" i="4"/>
  <c r="C310" i="4"/>
  <c r="T309" i="4"/>
  <c r="S309" i="4"/>
  <c r="Q309" i="4"/>
  <c r="C309" i="4"/>
  <c r="T308" i="4"/>
  <c r="S308" i="4"/>
  <c r="Q308" i="4"/>
  <c r="C308" i="4"/>
  <c r="T307" i="4"/>
  <c r="S307" i="4"/>
  <c r="Q307" i="4"/>
  <c r="C307" i="4"/>
  <c r="T306" i="4"/>
  <c r="S306" i="4"/>
  <c r="Q306" i="4"/>
  <c r="C306" i="4"/>
  <c r="T305" i="4"/>
  <c r="S305" i="4"/>
  <c r="Q305" i="4"/>
  <c r="C305" i="4"/>
  <c r="T304" i="4"/>
  <c r="S304" i="4"/>
  <c r="Q304" i="4"/>
  <c r="C304" i="4"/>
  <c r="T303" i="4"/>
  <c r="S303" i="4"/>
  <c r="Q303" i="4"/>
  <c r="C303" i="4"/>
  <c r="T302" i="4"/>
  <c r="S302" i="4"/>
  <c r="Q302" i="4"/>
  <c r="C302" i="4"/>
  <c r="T301" i="4"/>
  <c r="S301" i="4"/>
  <c r="Q301" i="4"/>
  <c r="C301" i="4"/>
  <c r="T300" i="4"/>
  <c r="S300" i="4"/>
  <c r="Q300" i="4"/>
  <c r="C300" i="4"/>
  <c r="T299" i="4"/>
  <c r="S299" i="4"/>
  <c r="Q299" i="4"/>
  <c r="C299" i="4"/>
  <c r="T298" i="4"/>
  <c r="S298" i="4"/>
  <c r="Q298" i="4"/>
  <c r="C298" i="4"/>
  <c r="T297" i="4"/>
  <c r="S297" i="4"/>
  <c r="Q297" i="4"/>
  <c r="C297" i="4"/>
  <c r="T296" i="4"/>
  <c r="S296" i="4"/>
  <c r="Q296" i="4"/>
  <c r="C296" i="4"/>
  <c r="T295" i="4"/>
  <c r="S295" i="4"/>
  <c r="Q295" i="4"/>
  <c r="C295" i="4"/>
  <c r="T294" i="4"/>
  <c r="S294" i="4"/>
  <c r="Q294" i="4"/>
  <c r="C294" i="4"/>
  <c r="T293" i="4"/>
  <c r="S293" i="4"/>
  <c r="Q293" i="4"/>
  <c r="C293" i="4"/>
  <c r="T292" i="4"/>
  <c r="S292" i="4"/>
  <c r="Q292" i="4"/>
  <c r="C292" i="4"/>
  <c r="T291" i="4"/>
  <c r="S291" i="4"/>
  <c r="Q291" i="4"/>
  <c r="C291" i="4"/>
  <c r="T290" i="4"/>
  <c r="S290" i="4"/>
  <c r="Q290" i="4"/>
  <c r="C290" i="4"/>
  <c r="T289" i="4"/>
  <c r="S289" i="4"/>
  <c r="Q289" i="4"/>
  <c r="C289" i="4"/>
  <c r="T288" i="4"/>
  <c r="S288" i="4"/>
  <c r="Q288" i="4"/>
  <c r="C288" i="4"/>
  <c r="T287" i="4"/>
  <c r="S287" i="4"/>
  <c r="Q287" i="4"/>
  <c r="C287" i="4"/>
  <c r="T286" i="4"/>
  <c r="S286" i="4"/>
  <c r="Q286" i="4"/>
  <c r="C286" i="4"/>
  <c r="T285" i="4"/>
  <c r="S285" i="4"/>
  <c r="Q285" i="4"/>
  <c r="C285" i="4"/>
  <c r="T284" i="4"/>
  <c r="S284" i="4"/>
  <c r="Q284" i="4"/>
  <c r="C284" i="4"/>
  <c r="T283" i="4"/>
  <c r="S283" i="4"/>
  <c r="Q283" i="4"/>
  <c r="C283" i="4"/>
  <c r="T282" i="4"/>
  <c r="S282" i="4"/>
  <c r="Q282" i="4"/>
  <c r="C282" i="4"/>
  <c r="T281" i="4"/>
  <c r="S281" i="4"/>
  <c r="Q281" i="4"/>
  <c r="C281" i="4"/>
  <c r="T280" i="4"/>
  <c r="S280" i="4"/>
  <c r="Q280" i="4"/>
  <c r="C280" i="4"/>
  <c r="T279" i="4"/>
  <c r="S279" i="4"/>
  <c r="Q279" i="4"/>
  <c r="C279" i="4"/>
  <c r="T278" i="4"/>
  <c r="S278" i="4"/>
  <c r="Q278" i="4"/>
  <c r="C278" i="4"/>
  <c r="T277" i="4"/>
  <c r="S277" i="4"/>
  <c r="Q277" i="4"/>
  <c r="C277" i="4"/>
  <c r="T276" i="4"/>
  <c r="S276" i="4"/>
  <c r="Q276" i="4"/>
  <c r="C276" i="4"/>
  <c r="T275" i="4"/>
  <c r="S275" i="4"/>
  <c r="Q275" i="4"/>
  <c r="C275" i="4"/>
  <c r="T274" i="4"/>
  <c r="S274" i="4"/>
  <c r="Q274" i="4"/>
  <c r="C274" i="4"/>
  <c r="T273" i="4"/>
  <c r="S273" i="4"/>
  <c r="Q273" i="4"/>
  <c r="C273" i="4"/>
  <c r="T272" i="4"/>
  <c r="S272" i="4"/>
  <c r="Q272" i="4"/>
  <c r="C272" i="4"/>
  <c r="T271" i="4"/>
  <c r="S271" i="4"/>
  <c r="Q271" i="4"/>
  <c r="C271" i="4"/>
  <c r="T270" i="4"/>
  <c r="S270" i="4"/>
  <c r="Q270" i="4"/>
  <c r="C270" i="4"/>
  <c r="T269" i="4"/>
  <c r="S269" i="4"/>
  <c r="Q269" i="4"/>
  <c r="C269" i="4"/>
  <c r="T268" i="4"/>
  <c r="S268" i="4"/>
  <c r="Q268" i="4"/>
  <c r="C268" i="4"/>
  <c r="T267" i="4"/>
  <c r="S267" i="4"/>
  <c r="Q267" i="4"/>
  <c r="C267" i="4"/>
  <c r="T266" i="4"/>
  <c r="S266" i="4"/>
  <c r="Q266" i="4"/>
  <c r="C266" i="4"/>
  <c r="T265" i="4"/>
  <c r="S265" i="4"/>
  <c r="Q265" i="4"/>
  <c r="C265" i="4"/>
  <c r="T264" i="4"/>
  <c r="S264" i="4"/>
  <c r="Q264" i="4"/>
  <c r="C264" i="4"/>
  <c r="T263" i="4"/>
  <c r="S263" i="4"/>
  <c r="Q263" i="4"/>
  <c r="C263" i="4"/>
  <c r="T262" i="4"/>
  <c r="S262" i="4"/>
  <c r="Q262" i="4"/>
  <c r="C262" i="4"/>
  <c r="T261" i="4"/>
  <c r="S261" i="4"/>
  <c r="Q261" i="4"/>
  <c r="C261" i="4"/>
  <c r="T260" i="4"/>
  <c r="S260" i="4"/>
  <c r="Q260" i="4"/>
  <c r="C260" i="4"/>
  <c r="T259" i="4"/>
  <c r="S259" i="4"/>
  <c r="Q259" i="4"/>
  <c r="C259" i="4"/>
  <c r="T258" i="4"/>
  <c r="S258" i="4"/>
  <c r="Q258" i="4"/>
  <c r="C258" i="4"/>
  <c r="T257" i="4"/>
  <c r="S257" i="4"/>
  <c r="Q257" i="4"/>
  <c r="C257" i="4"/>
  <c r="T256" i="4"/>
  <c r="S256" i="4"/>
  <c r="Q256" i="4"/>
  <c r="C256" i="4"/>
  <c r="T255" i="4"/>
  <c r="S255" i="4"/>
  <c r="Q255" i="4"/>
  <c r="C255" i="4"/>
  <c r="T254" i="4"/>
  <c r="S254" i="4"/>
  <c r="Q254" i="4"/>
  <c r="C254" i="4"/>
  <c r="T253" i="4"/>
  <c r="S253" i="4"/>
  <c r="Q253" i="4"/>
  <c r="C253" i="4"/>
  <c r="T252" i="4"/>
  <c r="S252" i="4"/>
  <c r="Q252" i="4"/>
  <c r="C252" i="4"/>
  <c r="T251" i="4"/>
  <c r="S251" i="4"/>
  <c r="Q251" i="4"/>
  <c r="C251" i="4"/>
  <c r="T250" i="4"/>
  <c r="S250" i="4"/>
  <c r="Q250" i="4"/>
  <c r="C250" i="4"/>
  <c r="T249" i="4"/>
  <c r="S249" i="4"/>
  <c r="Q249" i="4"/>
  <c r="C249" i="4"/>
  <c r="T248" i="4"/>
  <c r="S248" i="4"/>
  <c r="C248" i="4"/>
  <c r="R247" i="4"/>
  <c r="R7" i="4" s="1"/>
  <c r="Q246" i="4"/>
  <c r="T244" i="4"/>
  <c r="S244" i="4"/>
  <c r="Q244" i="4"/>
  <c r="C244" i="4"/>
  <c r="T243" i="4"/>
  <c r="S243" i="4"/>
  <c r="Q243" i="4"/>
  <c r="C243" i="4"/>
  <c r="T240" i="4"/>
  <c r="S240" i="4"/>
  <c r="Q240" i="4"/>
  <c r="C240" i="4"/>
  <c r="T238" i="4"/>
  <c r="S238" i="4"/>
  <c r="Q238" i="4"/>
  <c r="C238" i="4"/>
  <c r="T236" i="4"/>
  <c r="S236" i="4"/>
  <c r="Q236" i="4"/>
  <c r="C236" i="4"/>
  <c r="T237" i="4"/>
  <c r="S237" i="4"/>
  <c r="Q237" i="4"/>
  <c r="C237" i="4"/>
  <c r="T241" i="4"/>
  <c r="S241" i="4"/>
  <c r="Q241" i="4"/>
  <c r="C241" i="4"/>
  <c r="T242" i="4"/>
  <c r="S242" i="4"/>
  <c r="C242" i="4"/>
  <c r="T235" i="4"/>
  <c r="S235" i="4"/>
  <c r="Q235" i="4"/>
  <c r="C235" i="4"/>
  <c r="T234" i="4"/>
  <c r="S234" i="4"/>
  <c r="Q234" i="4"/>
  <c r="C234" i="4"/>
  <c r="T233" i="4"/>
  <c r="S233" i="4"/>
  <c r="Q233" i="4"/>
  <c r="C233" i="4"/>
  <c r="T232" i="4"/>
  <c r="S232" i="4"/>
  <c r="Q232" i="4"/>
  <c r="C232" i="4"/>
  <c r="T231" i="4"/>
  <c r="S231" i="4"/>
  <c r="Q231" i="4"/>
  <c r="C231" i="4"/>
  <c r="T230" i="4"/>
  <c r="S230" i="4"/>
  <c r="Q230" i="4"/>
  <c r="C230" i="4"/>
  <c r="T229" i="4"/>
  <c r="S229" i="4"/>
  <c r="Q229" i="4"/>
  <c r="C229" i="4"/>
  <c r="T228" i="4"/>
  <c r="S228" i="4"/>
  <c r="C228" i="4"/>
  <c r="T227" i="4"/>
  <c r="S227" i="4"/>
  <c r="Q227" i="4"/>
  <c r="C227" i="4"/>
  <c r="T226" i="4"/>
  <c r="S226" i="4"/>
  <c r="Q226" i="4"/>
  <c r="C226" i="4"/>
  <c r="T225" i="4"/>
  <c r="S225" i="4"/>
  <c r="Q225" i="4"/>
  <c r="C225" i="4"/>
  <c r="T224" i="4"/>
  <c r="S224" i="4"/>
  <c r="Q224" i="4"/>
  <c r="C224" i="4"/>
  <c r="T213" i="4"/>
  <c r="S213" i="4"/>
  <c r="Q213" i="4"/>
  <c r="C213" i="4"/>
  <c r="T223" i="4"/>
  <c r="S223" i="4"/>
  <c r="Q223" i="4"/>
  <c r="C223" i="4"/>
  <c r="T221" i="4"/>
  <c r="S221" i="4"/>
  <c r="Q221" i="4"/>
  <c r="C221" i="4"/>
  <c r="T219" i="4"/>
  <c r="S219" i="4"/>
  <c r="C219" i="4"/>
  <c r="T218" i="4"/>
  <c r="S218" i="4"/>
  <c r="Q218" i="4"/>
  <c r="C218" i="4"/>
  <c r="T217" i="4"/>
  <c r="S217" i="4"/>
  <c r="Q217" i="4"/>
  <c r="C217" i="4"/>
  <c r="T216" i="4"/>
  <c r="S216" i="4"/>
  <c r="Q216" i="4"/>
  <c r="C216" i="4"/>
  <c r="T215" i="4"/>
  <c r="S215" i="4"/>
  <c r="Q215" i="4"/>
  <c r="C215" i="4"/>
  <c r="T214" i="4"/>
  <c r="S214" i="4"/>
  <c r="Q214" i="4"/>
  <c r="C214" i="4"/>
  <c r="T212" i="4"/>
  <c r="S212" i="4"/>
  <c r="Q212" i="4"/>
  <c r="C212" i="4"/>
  <c r="T211" i="4"/>
  <c r="S211" i="4"/>
  <c r="Q211" i="4"/>
  <c r="C211" i="4"/>
  <c r="T210" i="4"/>
  <c r="S210" i="4"/>
  <c r="C210" i="4"/>
  <c r="T200" i="4"/>
  <c r="S200" i="4"/>
  <c r="Q200" i="4"/>
  <c r="C200" i="4"/>
  <c r="T208" i="4"/>
  <c r="S208" i="4"/>
  <c r="Q208" i="4"/>
  <c r="C208" i="4"/>
  <c r="T207" i="4"/>
  <c r="S207" i="4"/>
  <c r="Q207" i="4"/>
  <c r="C207" i="4"/>
  <c r="T206" i="4"/>
  <c r="S206" i="4"/>
  <c r="Q206" i="4"/>
  <c r="C206" i="4"/>
  <c r="T205" i="4"/>
  <c r="S205" i="4"/>
  <c r="Q205" i="4"/>
  <c r="C205" i="4"/>
  <c r="T209" i="4"/>
  <c r="S209" i="4"/>
  <c r="Q209" i="4"/>
  <c r="C209" i="4"/>
  <c r="T204" i="4"/>
  <c r="S204" i="4"/>
  <c r="Q204" i="4"/>
  <c r="C204" i="4"/>
  <c r="T203" i="4"/>
  <c r="S203" i="4"/>
  <c r="C203" i="4"/>
  <c r="T202" i="4"/>
  <c r="S202" i="4"/>
  <c r="Q202" i="4"/>
  <c r="C202" i="4"/>
  <c r="T201" i="4"/>
  <c r="S201" i="4"/>
  <c r="Q201" i="4"/>
  <c r="C201" i="4"/>
  <c r="T199" i="4"/>
  <c r="S199" i="4"/>
  <c r="Q199" i="4"/>
  <c r="C199" i="4"/>
  <c r="T198" i="4"/>
  <c r="S198" i="4"/>
  <c r="Q198" i="4"/>
  <c r="C198" i="4"/>
  <c r="T197" i="4"/>
  <c r="S197" i="4"/>
  <c r="Q197" i="4"/>
  <c r="C197" i="4"/>
  <c r="T196" i="4"/>
  <c r="S196" i="4"/>
  <c r="Q196" i="4"/>
  <c r="C196" i="4"/>
  <c r="T195" i="4"/>
  <c r="S195" i="4"/>
  <c r="Q195" i="4"/>
  <c r="C195" i="4"/>
  <c r="T194" i="4"/>
  <c r="S194" i="4"/>
  <c r="C194" i="4"/>
  <c r="T193" i="4"/>
  <c r="S193" i="4"/>
  <c r="Q193" i="4"/>
  <c r="C193" i="4"/>
  <c r="T192" i="4"/>
  <c r="S192" i="4"/>
  <c r="Q192" i="4"/>
  <c r="C192" i="4"/>
  <c r="T191" i="4"/>
  <c r="S191" i="4"/>
  <c r="Q191" i="4"/>
  <c r="C191" i="4"/>
  <c r="T190" i="4"/>
  <c r="S190" i="4"/>
  <c r="Q190" i="4"/>
  <c r="C190" i="4"/>
  <c r="T189" i="4"/>
  <c r="S189" i="4"/>
  <c r="Q189" i="4"/>
  <c r="C189" i="4"/>
  <c r="T188" i="4"/>
  <c r="S188" i="4"/>
  <c r="Q188" i="4"/>
  <c r="C188" i="4"/>
  <c r="T187" i="4"/>
  <c r="S187" i="4"/>
  <c r="Q187" i="4"/>
  <c r="C187" i="4"/>
  <c r="T186" i="4"/>
  <c r="S186" i="4"/>
  <c r="C186" i="4"/>
  <c r="T185" i="4"/>
  <c r="S185" i="4"/>
  <c r="Q185" i="4"/>
  <c r="C185" i="4"/>
  <c r="T184" i="4"/>
  <c r="S184" i="4"/>
  <c r="Q184" i="4"/>
  <c r="C184" i="4"/>
  <c r="T183" i="4"/>
  <c r="S183" i="4"/>
  <c r="Q183" i="4"/>
  <c r="C183" i="4"/>
  <c r="T182" i="4"/>
  <c r="S182" i="4"/>
  <c r="Q182" i="4"/>
  <c r="C182" i="4"/>
  <c r="T181" i="4"/>
  <c r="S181" i="4"/>
  <c r="Q181" i="4"/>
  <c r="C181" i="4"/>
  <c r="T180" i="4"/>
  <c r="S180" i="4"/>
  <c r="Q180" i="4"/>
  <c r="C180" i="4"/>
  <c r="T179" i="4"/>
  <c r="S179" i="4"/>
  <c r="Q179" i="4"/>
  <c r="C179" i="4"/>
  <c r="T178" i="4"/>
  <c r="S178" i="4"/>
  <c r="C178" i="4"/>
  <c r="T177" i="4"/>
  <c r="S177" i="4"/>
  <c r="Q177" i="4"/>
  <c r="C177" i="4"/>
  <c r="T176" i="4"/>
  <c r="S176" i="4"/>
  <c r="Q176" i="4"/>
  <c r="C176" i="4"/>
  <c r="T175" i="4"/>
  <c r="S175" i="4"/>
  <c r="Q175" i="4"/>
  <c r="C175" i="4"/>
  <c r="T174" i="4"/>
  <c r="S174" i="4"/>
  <c r="Q174" i="4"/>
  <c r="C174" i="4"/>
  <c r="T173" i="4"/>
  <c r="S173" i="4"/>
  <c r="Q173" i="4"/>
  <c r="C173" i="4"/>
  <c r="T172" i="4"/>
  <c r="S172" i="4"/>
  <c r="Q172" i="4"/>
  <c r="C172" i="4"/>
  <c r="T171" i="4"/>
  <c r="S171" i="4"/>
  <c r="Q171" i="4"/>
  <c r="C171" i="4"/>
  <c r="T170" i="4"/>
  <c r="S170" i="4"/>
  <c r="C170" i="4"/>
  <c r="T169" i="4"/>
  <c r="S169" i="4"/>
  <c r="Q169" i="4"/>
  <c r="C169" i="4"/>
  <c r="T168" i="4"/>
  <c r="S168" i="4"/>
  <c r="Q168" i="4"/>
  <c r="C168" i="4"/>
  <c r="T167" i="4"/>
  <c r="S167" i="4"/>
  <c r="Q167" i="4"/>
  <c r="C167" i="4"/>
  <c r="T166" i="4"/>
  <c r="S166" i="4"/>
  <c r="Q166" i="4"/>
  <c r="C166" i="4"/>
  <c r="T164" i="4"/>
  <c r="S164" i="4"/>
  <c r="Q164" i="4"/>
  <c r="C164" i="4"/>
  <c r="T163" i="4"/>
  <c r="S163" i="4"/>
  <c r="Q163" i="4"/>
  <c r="C163" i="4"/>
  <c r="T165" i="4"/>
  <c r="S165" i="4"/>
  <c r="Q165" i="4"/>
  <c r="C165" i="4"/>
  <c r="T162" i="4"/>
  <c r="S162" i="4"/>
  <c r="C162" i="4"/>
  <c r="T161" i="4"/>
  <c r="S161" i="4"/>
  <c r="Q161" i="4"/>
  <c r="C161" i="4"/>
  <c r="T160" i="4"/>
  <c r="S160" i="4"/>
  <c r="Q160" i="4"/>
  <c r="C160" i="4"/>
  <c r="T159" i="4"/>
  <c r="S159" i="4"/>
  <c r="Q159" i="4"/>
  <c r="C159" i="4"/>
  <c r="T158" i="4"/>
  <c r="S158" i="4"/>
  <c r="Q158" i="4"/>
  <c r="C158" i="4"/>
  <c r="T157" i="4"/>
  <c r="S157" i="4"/>
  <c r="Q157" i="4"/>
  <c r="C157" i="4"/>
  <c r="T156" i="4"/>
  <c r="S156" i="4"/>
  <c r="Q156" i="4"/>
  <c r="C156" i="4"/>
  <c r="T155" i="4"/>
  <c r="S155" i="4"/>
  <c r="Q155" i="4"/>
  <c r="C155" i="4"/>
  <c r="T154" i="4"/>
  <c r="S154" i="4"/>
  <c r="C154" i="4"/>
  <c r="T153" i="4"/>
  <c r="S153" i="4"/>
  <c r="Q153" i="4"/>
  <c r="C153" i="4"/>
  <c r="T152" i="4"/>
  <c r="S152" i="4"/>
  <c r="Q152" i="4"/>
  <c r="C152" i="4"/>
  <c r="T151" i="4"/>
  <c r="S151" i="4"/>
  <c r="Q151" i="4"/>
  <c r="C151" i="4"/>
  <c r="T150" i="4"/>
  <c r="S150" i="4"/>
  <c r="Q150" i="4"/>
  <c r="C150" i="4"/>
  <c r="T149" i="4"/>
  <c r="S149" i="4"/>
  <c r="Q149" i="4"/>
  <c r="C149" i="4"/>
  <c r="T148" i="4"/>
  <c r="S148" i="4"/>
  <c r="Q148" i="4"/>
  <c r="C148" i="4"/>
  <c r="T147" i="4"/>
  <c r="S147" i="4"/>
  <c r="Q147" i="4"/>
  <c r="C147" i="4"/>
  <c r="T146" i="4"/>
  <c r="S146" i="4"/>
  <c r="C146" i="4"/>
  <c r="T145" i="4"/>
  <c r="S145" i="4"/>
  <c r="Q145" i="4"/>
  <c r="C145" i="4"/>
  <c r="T144" i="4"/>
  <c r="S144" i="4"/>
  <c r="Q144" i="4"/>
  <c r="C144" i="4"/>
  <c r="T143" i="4"/>
  <c r="S143" i="4"/>
  <c r="Q143" i="4"/>
  <c r="C143" i="4"/>
  <c r="T142" i="4"/>
  <c r="S142" i="4"/>
  <c r="Q142" i="4"/>
  <c r="C142" i="4"/>
  <c r="T141" i="4"/>
  <c r="S141" i="4"/>
  <c r="Q141" i="4"/>
  <c r="C141" i="4"/>
  <c r="T140" i="4"/>
  <c r="S140" i="4"/>
  <c r="Q140" i="4"/>
  <c r="C140" i="4"/>
  <c r="T139" i="4"/>
  <c r="S139" i="4"/>
  <c r="Q139" i="4"/>
  <c r="C139" i="4"/>
  <c r="T138" i="4"/>
  <c r="S138" i="4"/>
  <c r="C138" i="4"/>
  <c r="T137" i="4"/>
  <c r="S137" i="4"/>
  <c r="Q137" i="4"/>
  <c r="C137" i="4"/>
  <c r="T136" i="4"/>
  <c r="S136" i="4"/>
  <c r="Q136" i="4"/>
  <c r="C136" i="4"/>
  <c r="T135" i="4"/>
  <c r="S135" i="4"/>
  <c r="Q135" i="4"/>
  <c r="C135" i="4"/>
  <c r="T134" i="4"/>
  <c r="S134" i="4"/>
  <c r="Q134" i="4"/>
  <c r="C134" i="4"/>
  <c r="T133" i="4"/>
  <c r="S133" i="4"/>
  <c r="Q133" i="4"/>
  <c r="C133" i="4"/>
  <c r="T132" i="4"/>
  <c r="S132" i="4"/>
  <c r="Q132" i="4"/>
  <c r="C132" i="4"/>
  <c r="T131" i="4"/>
  <c r="S131" i="4"/>
  <c r="Q131" i="4"/>
  <c r="C131" i="4"/>
  <c r="T130" i="4"/>
  <c r="S130" i="4"/>
  <c r="C130" i="4"/>
  <c r="T129" i="4"/>
  <c r="S129" i="4"/>
  <c r="Q129" i="4"/>
  <c r="C129" i="4"/>
  <c r="T126" i="4"/>
  <c r="S126" i="4"/>
  <c r="Q126" i="4"/>
  <c r="C126" i="4"/>
  <c r="T125" i="4"/>
  <c r="S125" i="4"/>
  <c r="Q125" i="4"/>
  <c r="C125" i="4"/>
  <c r="T124" i="4"/>
  <c r="S124" i="4"/>
  <c r="Q124" i="4"/>
  <c r="C124" i="4"/>
  <c r="T123" i="4"/>
  <c r="S123" i="4"/>
  <c r="Q123" i="4"/>
  <c r="C123" i="4"/>
  <c r="T122" i="4"/>
  <c r="S122" i="4"/>
  <c r="Q122" i="4"/>
  <c r="C122" i="4"/>
  <c r="T120" i="4"/>
  <c r="S120" i="4"/>
  <c r="Q120" i="4"/>
  <c r="C120" i="4"/>
  <c r="T121" i="4"/>
  <c r="S121" i="4"/>
  <c r="C121" i="4"/>
  <c r="T119" i="4"/>
  <c r="S119" i="4"/>
  <c r="Q119" i="4"/>
  <c r="C119" i="4"/>
  <c r="T118" i="4"/>
  <c r="S118" i="4"/>
  <c r="Q118" i="4"/>
  <c r="C118" i="4"/>
  <c r="T117" i="4"/>
  <c r="S117" i="4"/>
  <c r="Q117" i="4"/>
  <c r="C117" i="4"/>
  <c r="T115" i="4"/>
  <c r="S115" i="4"/>
  <c r="Q115" i="4"/>
  <c r="C115" i="4"/>
  <c r="T114" i="4"/>
  <c r="S114" i="4"/>
  <c r="Q114" i="4"/>
  <c r="C114" i="4"/>
  <c r="T113" i="4"/>
  <c r="S113" i="4"/>
  <c r="Q113" i="4"/>
  <c r="C113" i="4"/>
  <c r="T111" i="4"/>
  <c r="S111" i="4"/>
  <c r="Q111" i="4"/>
  <c r="C111" i="4"/>
  <c r="T110" i="4"/>
  <c r="S110" i="4"/>
  <c r="C110" i="4"/>
  <c r="T109" i="4"/>
  <c r="S109" i="4"/>
  <c r="Q109" i="4"/>
  <c r="C109" i="4"/>
  <c r="T108" i="4"/>
  <c r="S108" i="4"/>
  <c r="Q108" i="4"/>
  <c r="C108" i="4"/>
  <c r="T107" i="4"/>
  <c r="S107" i="4"/>
  <c r="Q107" i="4"/>
  <c r="C107" i="4"/>
  <c r="T106" i="4"/>
  <c r="S106" i="4"/>
  <c r="Q106" i="4"/>
  <c r="C106" i="4"/>
  <c r="T105" i="4"/>
  <c r="S105" i="4"/>
  <c r="Q105" i="4"/>
  <c r="C105" i="4"/>
  <c r="T104" i="4"/>
  <c r="S104" i="4"/>
  <c r="Q104" i="4"/>
  <c r="C104" i="4"/>
  <c r="T103" i="4"/>
  <c r="S103" i="4"/>
  <c r="Q103" i="4"/>
  <c r="C103" i="4"/>
  <c r="T101" i="4"/>
  <c r="S101" i="4"/>
  <c r="C101" i="4"/>
  <c r="T100" i="4"/>
  <c r="S100" i="4"/>
  <c r="Q100" i="4"/>
  <c r="C100" i="4"/>
  <c r="T98" i="4"/>
  <c r="S98" i="4"/>
  <c r="Q98" i="4"/>
  <c r="C98" i="4"/>
  <c r="T99" i="4"/>
  <c r="S99" i="4"/>
  <c r="Q99" i="4"/>
  <c r="C99" i="4"/>
  <c r="T97" i="4"/>
  <c r="S97" i="4"/>
  <c r="Q97" i="4"/>
  <c r="C97" i="4"/>
  <c r="T96" i="4"/>
  <c r="S96" i="4"/>
  <c r="Q96" i="4"/>
  <c r="C96" i="4"/>
  <c r="T127" i="4"/>
  <c r="S127" i="4"/>
  <c r="Q127" i="4"/>
  <c r="C127" i="4"/>
  <c r="T95" i="4"/>
  <c r="S95" i="4"/>
  <c r="Q95" i="4"/>
  <c r="C95" i="4"/>
  <c r="T94" i="4"/>
  <c r="S94" i="4"/>
  <c r="C94" i="4"/>
  <c r="T92" i="4"/>
  <c r="S92" i="4"/>
  <c r="Q92" i="4"/>
  <c r="C92" i="4"/>
  <c r="T91" i="4"/>
  <c r="S91" i="4"/>
  <c r="Q91" i="4"/>
  <c r="C91" i="4"/>
  <c r="T90" i="4"/>
  <c r="S90" i="4"/>
  <c r="Q90" i="4"/>
  <c r="C90" i="4"/>
  <c r="T88" i="4"/>
  <c r="S88" i="4"/>
  <c r="Q88" i="4"/>
  <c r="C88" i="4"/>
  <c r="T89" i="4"/>
  <c r="S89" i="4"/>
  <c r="Q89" i="4"/>
  <c r="C89" i="4"/>
  <c r="T87" i="4"/>
  <c r="S87" i="4"/>
  <c r="Q87" i="4"/>
  <c r="C87" i="4"/>
  <c r="T86" i="4"/>
  <c r="S86" i="4"/>
  <c r="Q86" i="4"/>
  <c r="C86" i="4"/>
  <c r="T85" i="4"/>
  <c r="S85" i="4"/>
  <c r="C85" i="4"/>
  <c r="T83" i="4"/>
  <c r="S83" i="4"/>
  <c r="Q83" i="4"/>
  <c r="C83" i="4"/>
  <c r="T82" i="4"/>
  <c r="S82" i="4"/>
  <c r="Q82" i="4"/>
  <c r="C82" i="4"/>
  <c r="T81" i="4"/>
  <c r="S81" i="4"/>
  <c r="Q81" i="4"/>
  <c r="C81" i="4"/>
  <c r="T79" i="4"/>
  <c r="S79" i="4"/>
  <c r="Q79" i="4"/>
  <c r="C79" i="4"/>
  <c r="T77" i="4"/>
  <c r="S77" i="4"/>
  <c r="Q77" i="4"/>
  <c r="C77" i="4"/>
  <c r="T76" i="4"/>
  <c r="S76" i="4"/>
  <c r="Q76" i="4"/>
  <c r="C76" i="4"/>
  <c r="T75" i="4"/>
  <c r="S75" i="4"/>
  <c r="Q75" i="4"/>
  <c r="C75" i="4"/>
  <c r="T74" i="4"/>
  <c r="S74" i="4"/>
  <c r="C74" i="4"/>
  <c r="T73" i="4"/>
  <c r="S73" i="4"/>
  <c r="Q73" i="4"/>
  <c r="C73" i="4"/>
  <c r="T72" i="4"/>
  <c r="S72" i="4"/>
  <c r="Q72" i="4"/>
  <c r="C72" i="4"/>
  <c r="T71" i="4"/>
  <c r="S71" i="4"/>
  <c r="Q71" i="4"/>
  <c r="C71" i="4"/>
  <c r="T70" i="4"/>
  <c r="S70" i="4"/>
  <c r="Q70" i="4"/>
  <c r="C70" i="4"/>
  <c r="T69" i="4"/>
  <c r="S69" i="4"/>
  <c r="Q69" i="4"/>
  <c r="C69" i="4"/>
  <c r="T68" i="4"/>
  <c r="S68" i="4"/>
  <c r="Q68" i="4"/>
  <c r="C68" i="4"/>
  <c r="T67" i="4"/>
  <c r="S67" i="4"/>
  <c r="Q67" i="4"/>
  <c r="C67" i="4"/>
  <c r="T66" i="4"/>
  <c r="S66" i="4"/>
  <c r="C66" i="4"/>
  <c r="T65" i="4"/>
  <c r="S65" i="4"/>
  <c r="Q65" i="4"/>
  <c r="C65" i="4"/>
  <c r="T64" i="4"/>
  <c r="S64" i="4"/>
  <c r="Q64" i="4"/>
  <c r="C64" i="4"/>
  <c r="T62" i="4"/>
  <c r="S62" i="4"/>
  <c r="Q62" i="4"/>
  <c r="C62" i="4"/>
  <c r="T63" i="4"/>
  <c r="S63" i="4"/>
  <c r="Q63" i="4"/>
  <c r="C63" i="4"/>
  <c r="T61" i="4"/>
  <c r="S61" i="4"/>
  <c r="Q61" i="4"/>
  <c r="C61" i="4"/>
  <c r="T60" i="4"/>
  <c r="S60" i="4"/>
  <c r="Q60" i="4"/>
  <c r="C60" i="4"/>
  <c r="T59" i="4"/>
  <c r="S59" i="4"/>
  <c r="Q59" i="4"/>
  <c r="C59" i="4"/>
  <c r="T58" i="4"/>
  <c r="S58" i="4"/>
  <c r="C58" i="4"/>
  <c r="T57" i="4"/>
  <c r="S57" i="4"/>
  <c r="Q57" i="4"/>
  <c r="C57" i="4"/>
  <c r="T56" i="4"/>
  <c r="S56" i="4"/>
  <c r="Q56" i="4"/>
  <c r="C56" i="4"/>
  <c r="T55" i="4"/>
  <c r="S55" i="4"/>
  <c r="Q55" i="4"/>
  <c r="C55" i="4"/>
  <c r="T54" i="4"/>
  <c r="S54" i="4"/>
  <c r="Q54" i="4"/>
  <c r="C54" i="4"/>
  <c r="T53" i="4"/>
  <c r="S53" i="4"/>
  <c r="Q53" i="4"/>
  <c r="C53" i="4"/>
  <c r="T52" i="4"/>
  <c r="S52" i="4"/>
  <c r="Q52" i="4"/>
  <c r="C52" i="4"/>
  <c r="T51" i="4"/>
  <c r="S51" i="4"/>
  <c r="Q51" i="4"/>
  <c r="C51" i="4"/>
  <c r="T49" i="4"/>
  <c r="S49" i="4"/>
  <c r="C49" i="4"/>
  <c r="T48" i="4"/>
  <c r="S48" i="4"/>
  <c r="Q48" i="4"/>
  <c r="C48" i="4"/>
  <c r="T47" i="4"/>
  <c r="S47" i="4"/>
  <c r="Q47" i="4"/>
  <c r="C47" i="4"/>
  <c r="T46" i="4"/>
  <c r="S46" i="4"/>
  <c r="Q46" i="4"/>
  <c r="C46" i="4"/>
  <c r="T45" i="4"/>
  <c r="S45" i="4"/>
  <c r="Q45" i="4"/>
  <c r="C45" i="4"/>
  <c r="T44" i="4"/>
  <c r="S44" i="4"/>
  <c r="Q44" i="4"/>
  <c r="C44" i="4"/>
  <c r="T43" i="4"/>
  <c r="S43" i="4"/>
  <c r="Q43" i="4"/>
  <c r="C43" i="4"/>
  <c r="T78" i="4"/>
  <c r="S78" i="4"/>
  <c r="Q78" i="4"/>
  <c r="C78" i="4"/>
  <c r="T42" i="4"/>
  <c r="S42" i="4"/>
  <c r="C42" i="4"/>
  <c r="T41" i="4"/>
  <c r="S41" i="4"/>
  <c r="Q41" i="4"/>
  <c r="C41" i="4"/>
  <c r="T40" i="4"/>
  <c r="S40" i="4"/>
  <c r="Q40" i="4"/>
  <c r="C40" i="4"/>
  <c r="T38" i="4"/>
  <c r="S38" i="4"/>
  <c r="Q38" i="4"/>
  <c r="C38" i="4"/>
  <c r="T39" i="4"/>
  <c r="S39" i="4"/>
  <c r="Q39" i="4"/>
  <c r="C39" i="4"/>
  <c r="T37" i="4"/>
  <c r="S37" i="4"/>
  <c r="Q37" i="4"/>
  <c r="C37" i="4"/>
  <c r="T36" i="4"/>
  <c r="S36" i="4"/>
  <c r="Q36" i="4"/>
  <c r="C36" i="4"/>
  <c r="T35" i="4"/>
  <c r="S35" i="4"/>
  <c r="Q35" i="4"/>
  <c r="C35" i="4"/>
  <c r="T33" i="4"/>
  <c r="S33" i="4"/>
  <c r="C33" i="4"/>
  <c r="T32" i="4"/>
  <c r="S32" i="4"/>
  <c r="Q32" i="4"/>
  <c r="C32" i="4"/>
  <c r="T31" i="4"/>
  <c r="S31" i="4"/>
  <c r="Q31" i="4"/>
  <c r="C31" i="4"/>
  <c r="T30" i="4"/>
  <c r="S30" i="4"/>
  <c r="Q30" i="4"/>
  <c r="C30" i="4"/>
  <c r="T29" i="4"/>
  <c r="S29" i="4"/>
  <c r="Q29" i="4"/>
  <c r="C29" i="4"/>
  <c r="T28" i="4"/>
  <c r="S28" i="4"/>
  <c r="Q28" i="4"/>
  <c r="C28" i="4"/>
  <c r="T34" i="4"/>
  <c r="S34" i="4"/>
  <c r="Q34" i="4"/>
  <c r="C34" i="4"/>
  <c r="T27" i="4"/>
  <c r="S27" i="4"/>
  <c r="Q27" i="4"/>
  <c r="C27" i="4"/>
  <c r="T26" i="4"/>
  <c r="S26" i="4"/>
  <c r="C26" i="4"/>
  <c r="T23" i="4"/>
  <c r="S23" i="4"/>
  <c r="Q23" i="4"/>
  <c r="C23" i="4"/>
  <c r="T22" i="4"/>
  <c r="S22" i="4"/>
  <c r="Q22" i="4"/>
  <c r="C22" i="4"/>
  <c r="T25" i="4"/>
  <c r="S25" i="4"/>
  <c r="Q25" i="4"/>
  <c r="C25" i="4"/>
  <c r="T24" i="4"/>
  <c r="S24" i="4"/>
  <c r="Q24" i="4"/>
  <c r="C24" i="4"/>
  <c r="T21" i="4"/>
  <c r="S21" i="4"/>
  <c r="Q21" i="4"/>
  <c r="C21" i="4"/>
  <c r="T20" i="4"/>
  <c r="S20" i="4"/>
  <c r="Q20" i="4"/>
  <c r="C20" i="4"/>
  <c r="T19" i="4"/>
  <c r="S19" i="4"/>
  <c r="Q19" i="4"/>
  <c r="C19" i="4"/>
  <c r="T17" i="4"/>
  <c r="S17" i="4"/>
  <c r="C17" i="4"/>
  <c r="T18" i="4"/>
  <c r="S18" i="4"/>
  <c r="Q18" i="4"/>
  <c r="C18" i="4"/>
  <c r="T15" i="4"/>
  <c r="S15" i="4"/>
  <c r="Q15" i="4"/>
  <c r="C15" i="4"/>
  <c r="T14" i="4"/>
  <c r="S14" i="4"/>
  <c r="Q14" i="4"/>
  <c r="C14" i="4"/>
  <c r="T13" i="4"/>
  <c r="S13" i="4"/>
  <c r="Q13" i="4"/>
  <c r="C13" i="4"/>
  <c r="T12" i="4"/>
  <c r="S12" i="4"/>
  <c r="Q12" i="4"/>
  <c r="C12" i="4"/>
  <c r="T116" i="4"/>
  <c r="S116" i="4"/>
  <c r="Q116" i="4"/>
  <c r="C116" i="4"/>
  <c r="T102" i="4"/>
  <c r="S102" i="4"/>
  <c r="Q102" i="4"/>
  <c r="C102" i="4"/>
  <c r="T11" i="4"/>
  <c r="S11" i="4"/>
  <c r="Q11" i="4"/>
  <c r="C11" i="4"/>
  <c r="R10" i="4"/>
  <c r="R6" i="4" s="1"/>
  <c r="Q9" i="4"/>
  <c r="P8" i="4"/>
  <c r="P7" i="4"/>
  <c r="P6" i="4"/>
  <c r="S10" i="4" l="1"/>
  <c r="S6" i="4" s="1"/>
  <c r="R414" i="4"/>
  <c r="S247" i="4"/>
  <c r="S7" i="4" s="1"/>
  <c r="P414" i="4"/>
  <c r="S339" i="4"/>
  <c r="S8" i="4" s="1"/>
  <c r="S414"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Igor Zelmanov</author>
    <author>ZelmanovIgor</author>
  </authors>
  <commentList>
    <comment ref="M7" authorId="0" shapeId="0" xr:uid="{DC685BB1-B1BB-43E2-A276-F7F21F0E803E}">
      <text>
        <r>
          <rPr>
            <b/>
            <sz val="9"/>
            <color indexed="81"/>
            <rFont val="Tahoma"/>
            <family val="2"/>
            <charset val="204"/>
          </rPr>
          <t>Type in your Sentrum discount to get net prices.</t>
        </r>
      </text>
    </comment>
    <comment ref="R9" authorId="1" shapeId="0" xr:uid="{4A125D5F-5CDD-45E7-8996-646811B7C20C}">
      <text>
        <r>
          <rPr>
            <b/>
            <sz val="9"/>
            <color indexed="81"/>
            <rFont val="Tahoma"/>
            <family val="2"/>
            <charset val="204"/>
          </rPr>
          <t>Help:
Place your order and set Auto Filter = "Non Blank"</t>
        </r>
        <r>
          <rPr>
            <sz val="9"/>
            <color indexed="81"/>
            <rFont val="Tahoma"/>
            <family val="2"/>
            <charset val="204"/>
          </rPr>
          <t xml:space="preserve">
</t>
        </r>
      </text>
    </comment>
    <comment ref="R246" authorId="1" shapeId="0" xr:uid="{FF1485F4-609A-4FFD-BA79-3152AFC65F48}">
      <text>
        <r>
          <rPr>
            <b/>
            <sz val="9"/>
            <color indexed="81"/>
            <rFont val="Tahoma"/>
            <family val="2"/>
            <charset val="204"/>
          </rPr>
          <t>Help:
Place your order and set Auto Filter = "Non Blank"</t>
        </r>
        <r>
          <rPr>
            <sz val="9"/>
            <color indexed="81"/>
            <rFont val="Tahoma"/>
            <family val="2"/>
            <charset val="204"/>
          </rPr>
          <t xml:space="preserve">
</t>
        </r>
      </text>
    </comment>
    <comment ref="R338" authorId="1" shapeId="0" xr:uid="{E57E5895-B19F-48F4-9A6F-A1BF2E33D624}">
      <text>
        <r>
          <rPr>
            <b/>
            <sz val="9"/>
            <color indexed="81"/>
            <rFont val="Tahoma"/>
            <family val="2"/>
            <charset val="204"/>
          </rPr>
          <t>Help:
Place your order and set Auto Filter = "Non Blank"</t>
        </r>
        <r>
          <rPr>
            <sz val="9"/>
            <color indexed="81"/>
            <rFont val="Tahoma"/>
            <family val="2"/>
            <charset val="204"/>
          </rPr>
          <t xml:space="preserve">
</t>
        </r>
      </text>
    </comment>
  </commentList>
</comments>
</file>

<file path=xl/sharedStrings.xml><?xml version="1.0" encoding="utf-8"?>
<sst xmlns="http://schemas.openxmlformats.org/spreadsheetml/2006/main" count="8364" uniqueCount="4684">
  <si>
    <t>Category</t>
  </si>
  <si>
    <t>Publisher</t>
  </si>
  <si>
    <t>Title (English)</t>
  </si>
  <si>
    <t>Year</t>
  </si>
  <si>
    <t>Annotaion  (English)</t>
  </si>
  <si>
    <t>#</t>
  </si>
  <si>
    <t>F</t>
  </si>
  <si>
    <t>Amount</t>
  </si>
  <si>
    <t>NonFiction</t>
  </si>
  <si>
    <t>Children's</t>
  </si>
  <si>
    <t>Adult Fiction Books</t>
  </si>
  <si>
    <t>Adult NonFiction Books</t>
  </si>
  <si>
    <t>EAN</t>
  </si>
  <si>
    <t>Fiction</t>
  </si>
  <si>
    <t>Total</t>
  </si>
  <si>
    <t>Series</t>
  </si>
  <si>
    <t>Book Cover</t>
  </si>
  <si>
    <t xml:space="preserve"> Author (English)</t>
  </si>
  <si>
    <t>Pages</t>
  </si>
  <si>
    <t>Picture (Full Image URL)</t>
  </si>
  <si>
    <t>Author (Original)</t>
  </si>
  <si>
    <t>Title (Original)</t>
  </si>
  <si>
    <t>Annotation (Original)</t>
  </si>
  <si>
    <t>e-mail: ira@sentrummarketing.com</t>
  </si>
  <si>
    <t>F/ NF</t>
  </si>
  <si>
    <t>АСТ</t>
  </si>
  <si>
    <t>Эксмо</t>
  </si>
  <si>
    <t>ISBN</t>
  </si>
  <si>
    <t>Author (transliteration)</t>
  </si>
  <si>
    <t>NF</t>
  </si>
  <si>
    <t>Children's Books</t>
  </si>
  <si>
    <t>hardcover</t>
  </si>
  <si>
    <t>Biographies, Memoirs</t>
  </si>
  <si>
    <t>PO Number</t>
  </si>
  <si>
    <t>MSRP</t>
  </si>
  <si>
    <t>Your Library</t>
  </si>
  <si>
    <t>e-mail: elena@sentrummarketing.com</t>
  </si>
  <si>
    <t>titles</t>
  </si>
  <si>
    <t>Cover</t>
  </si>
  <si>
    <t>AST</t>
  </si>
  <si>
    <t>Eksmo</t>
  </si>
  <si>
    <t>Weight</t>
  </si>
  <si>
    <t>OCLC</t>
  </si>
  <si>
    <t>Title (transliteration)</t>
  </si>
  <si>
    <t>Description (transliteration)</t>
  </si>
  <si>
    <t>Publisher  (transliteration)</t>
  </si>
  <si>
    <t>Teens Books (10-16 years)</t>
  </si>
  <si>
    <t>NONFICT</t>
  </si>
  <si>
    <t>FICT</t>
  </si>
  <si>
    <t>KIDS</t>
  </si>
  <si>
    <t>Для дошкольного возраста</t>
  </si>
  <si>
    <t>PK</t>
  </si>
  <si>
    <t>Tags</t>
  </si>
  <si>
    <t>Age_level_ru</t>
  </si>
  <si>
    <t>Age_Level_EN</t>
  </si>
  <si>
    <t>Your Order Quantity</t>
  </si>
  <si>
    <t xml:space="preserve">MSRP </t>
  </si>
  <si>
    <t>`Только для взрослых</t>
  </si>
  <si>
    <t>Adult only</t>
  </si>
  <si>
    <t>Для старшего школьного возраста</t>
  </si>
  <si>
    <t>Secondary School</t>
  </si>
  <si>
    <t>Kids Books (3-10 years)</t>
  </si>
  <si>
    <t>Исторический интерес</t>
  </si>
  <si>
    <t>АЗБУКА</t>
  </si>
  <si>
    <t>ABC</t>
  </si>
  <si>
    <t>AZBUKA</t>
  </si>
  <si>
    <t>Science Fiction, Fantasy</t>
  </si>
  <si>
    <t>Religion, Spirituality</t>
  </si>
  <si>
    <t>Детям про ЭТО</t>
  </si>
  <si>
    <t>Baby Books (0-3 years)</t>
  </si>
  <si>
    <t>Ершова, Е.</t>
  </si>
  <si>
    <t>Подводный мир. Тактильная развивающая книга</t>
  </si>
  <si>
    <t>Интерактивная развивающая книга поможет малышу выучить новые слова, развить сенсорное восприятие и в игровой форме получить первые знания!В каждой книге 7 тактильных вставок разной формы и из разных материалов: силикон, мех, ткань, кожа, фетр, гофрокартон, пайетки, фольга. Они стимулируют мелкую моторику, массируют детские пальчики и ладошки, учат малыша различать разные текстуры и способствуют развитию речи, памяти, воображения, пространственного мышления.С такой развивающей книжкой-игрушкой маленькие уроки всегда будут простыми, увлекательными и разнообразными.В серию вошли самые популярные у малышей темы: морские обитатели, транспорт, животные леса и домашние любимцы, а иллюстрации нарисованы разными художниками. Читать дальше…</t>
  </si>
  <si>
    <t>Тактильные книжки для малышей</t>
  </si>
  <si>
    <t>Yershova, E.</t>
  </si>
  <si>
    <t>Underwater world. Tactile educational book</t>
  </si>
  <si>
    <t>The interactive educational book will help your child to learn new words, develop sensory perception and get the first knowledge in a playful way!Each book contains 7 tactile inserts of different shapes and materials: silicone, fur, fabric, leather, felt, corrugated cardboard, sequins, foil. They stimulate fine motor skills, massage children's fingers and palms, teach the baby to distinguish between different textures and promote the development of speech, memory, imagination, spatial thinking.With such an educational toy book, small lessons will always be simple, exciting and diverse.The series includes the most popular themes for kids: marine life, transport, forest animals and pets, and the illustrations are drawn by various artists. Read more…</t>
  </si>
  <si>
    <t>http://sentrumbookstore.com/upload/iblock/0b4/az0ds6ek7x76601voec7eh2hpooifx9t/2e853b388cf69c053b574f5dd55e339a.jpg</t>
  </si>
  <si>
    <t>978-5-17-168438-9</t>
  </si>
  <si>
    <t>Ershova, E.</t>
  </si>
  <si>
    <t>Podvodniei mir. Taktilnaia razvivaushaia kniga</t>
  </si>
  <si>
    <t>Interaktivnaia razvivaushaia kniga pomojet malieshu vieuchit noviee slova, razvit sensornoe vospriiatie i v igrovoi forme poluchit perviee znaniia!V kajdoi knige 7 taktilnieh vstavok raznoi formie i iz raznieh materialov: silikon, meh, tkan, koja, fetr, gofrokarton, paietki, folga. Oni stimuliruut melkuu motoriku, massiruut detskie palchiki i ladoshki, uchat maliesha razlichat razniee teksturie i sposobstvuut razvitiu rechi, pamiati, voobrajeniia, prostranstvennogo mieshleniia.S takoi razvivaushei knijkoi-igrushkoi malenkie uroki vsegda budut prostiemi, uvlekatelniemi i raznoobrazniemi.V seriu voshli samiee populiarniee u malieshei temie: morskie obitateli, transport, jivotniee lesa i domashnie lubimcie, a illustracii narisovanie razniemi hudojnikami. Chitat dalshe…</t>
  </si>
  <si>
    <t>Russian</t>
  </si>
  <si>
    <t>0-3</t>
  </si>
  <si>
    <t>Банфи, Кристина</t>
  </si>
  <si>
    <t>100 тысяч почему на каждый день. Природа</t>
  </si>
  <si>
    <t>Узнай о природе всё! Легко, весело и быстро! В этой книге тебя ждут больше 1000 фактов и много интересного про природу! Ты узнаешь много нового и тебе точно захочется узнать ещё больше. Даже если читать по страничке в день. Для среднего и старшего школьного возраста.</t>
  </si>
  <si>
    <t>100 тысяч вопросов и ответов</t>
  </si>
  <si>
    <t>Banfi, Kristina</t>
  </si>
  <si>
    <t>100 thousand rubles for every day. Nature</t>
  </si>
  <si>
    <t>Learn everything about nature! Easy, fun and fast! There are more than 1000 facts and a lot of interesting things about nature waiting for you in this book! You will learn a lot of new things and you will definitely want to learn even more. Even if you read a page a day. For middle and high school age.</t>
  </si>
  <si>
    <t>http://sentrumbookstore.com/upload/iblock/c83/qkhycvrm8jwol5ebay2267yrpe4kv3nx/9785171808785.jpg</t>
  </si>
  <si>
    <t>978-5-17-180878-5</t>
  </si>
  <si>
    <t>100 tiesiach pochemu na kajdiei den. Priroda</t>
  </si>
  <si>
    <t>Uznai o prirode vse! Legko, veselo i biestro! V etoi knige tebia jdut bolshe 1000 faktov i mnogo interesnogo pro prirodu! Tie uznaesh mnogo novogo i tebe tochno zahochetsia uznat eshe bolshe. Daje esli chitat po stranichke v den. Dlia srednego i starshego shkolnogo vozrasta.</t>
  </si>
  <si>
    <t>Для младшего школьного возраста</t>
  </si>
  <si>
    <t>Primary School</t>
  </si>
  <si>
    <t>6-10</t>
  </si>
  <si>
    <t>Грэм, К.</t>
  </si>
  <si>
    <t>Ветер в ивах (илл. Дин Сяожун)</t>
  </si>
  <si>
    <t>СКАЗКА О ЛЮБВИ К ПРИРОДЕ И ДРУЖБЕ В БОЛЬШОМ, ПОДАРОЧНОМ ФОРМАТЕ!Твердый переплет с цветной фольгой, красочные иллюстрации на каждом развороте, плотная белая бумага и крупный шрифт. В теплый весенний день, когда природа пробуждается и разливается восхитительными ароматами, маленький Крот наводит порядок в своем жилище. Вскоре ему надоело это занятие, и он отправляется к своим друзьям: добродушному Крысу, мудрому Барсуку и обаятельному Жабу. Все они очень разные, но держатся вместе и помогают друг другу в самых сложных делах. Кеннет Грэм создал волшебный мир, где романтика речных прогулок соседствует с лихими авантюрами, а настоящая дружба побеждает любые невзгоды. Милые, забавные иллюстрации китайского художника Дин Сяожун сменяют друг друга словно кадры хорошего детского мультфильма. Перевод Наталии Виноградовой, в сокращении.</t>
  </si>
  <si>
    <t>Яркий огонек. Сказки перед сном</t>
  </si>
  <si>
    <t>Graham, K.</t>
  </si>
  <si>
    <t>The wind in the willows (fig. Ding Xiaorong)</t>
  </si>
  <si>
    <t>A FAIRY TALE ABOUT LOVE OF NATURE AND FRIENDSHIP IN A LARGE GIFT FORMAT!Hardcover with colored foil, colorful illustrations on each page, thick white paper and large font. On a warm spring day, when nature wakes up and is filled with delicious aromas, the little Mole puts things in order in his home. Soon he gets tired of this activity, and he goes to his friends: a good-natured Rat, a wise Badger and a charming Toad. They are all very different, but they stick together and help each other in the most difficult cases. Kenneth Graham created a magical world where the romance of river trips coexists with dashing adventures, and true friendship overcomes any adversity. Cute, funny illustrations by Chinese artist Ding Xiaorong alternate like frames from a good children's cartoon. Translated by Natalia Vinogradova, in abridgment.</t>
  </si>
  <si>
    <t>http://sentrumbookstore.com/upload/iblock/1a4/fo7dlx690wv3ml71qrx55vwnnmbd6bqg/9785041953027.jpg</t>
  </si>
  <si>
    <t>978-5-04-195302-7</t>
  </si>
  <si>
    <t>Grem, K.</t>
  </si>
  <si>
    <t>Veter v ivah (ill. Din Siaojun)</t>
  </si>
  <si>
    <t>SKAZKA O LUBVI K PRIRODE I DRUJBE V BOLЬShOM, PODAROChNOM FORMATE!Tverdiei pereplet s cvetnoi folgoi, krasochniee illustracii na kajdom razvorote, plotnaia belaia bumaga i krupniei shrift. V tepliei vesennii den, kogda priroda probujdaetsia i razlivaetsia voshititelniemi aromatami, malenkii Krot navodit poriadok v svoem jilishe. Vskore emu nadoelo eto zaniatie, i on otpravliaetsia k svoim druziam: dobrodushnomu Kriesu, mudromu Barsuku i obaiatelnomu Jabu. Vse oni ochen razniee, no derjatsia vmeste i pomogaut drug drugu v samieh slojnieh delah. Kennet Grem sozdal volshebniei mir, gde romantika rechnieh progulok sosedstvuet s lihimi avanturami, a nastoiashaia drujba pobejdaet lubiee nevzgodie. Miliee, zabavniee illustracii kitaiskogo hudojnika Din Siaojun smeniaut drug druga slovno kadrie horoshego detskogo multfilma. Perevod Natalii Vinogradovoi, v sokrashenii.</t>
  </si>
  <si>
    <t>Даррелл, Джеральд</t>
  </si>
  <si>
    <t>Моя семья и другие звери</t>
  </si>
  <si>
    <t>Джеральд Даррелл — писатель-натуралист с мировым именем — рассказывает о жизни своей эксцентричной семьи на греческом острове Корфу в 1930-е годы.С неподражаемым юмором, неизменной любовью ко всему живому и детской непсредственностью Даррелл делится воспоминаниями о годах, проведенных среди причудливых обитателей острова, и обо всех пережитых радостях и горестях. Издается в переводе Л. Деревянкиной.</t>
  </si>
  <si>
    <t>Росмэн</t>
  </si>
  <si>
    <t>Книги Дж. Даррелла</t>
  </si>
  <si>
    <t>Darrell, Gerald</t>
  </si>
  <si>
    <t>My family and other animals</t>
  </si>
  <si>
    <t>Gerald Durrell, a world—renowned naturalist writer, tells about the life of his eccentric family on the Greek island of Corfu in the 1930s.With inimitable humor, unfailing love for all living things and childlike non-mediocrity, Darrell shares memories of his years spent among the island's bizarre inhabitants, and all the joys and sorrows he has experienced. Published in translation by L. Derevyankina.</t>
  </si>
  <si>
    <t>http://sentrumbookstore.com/upload/iblock/f68/4xsml0ftbb6n4toux4aknb1kwz8r90xm/9785353111528.jpg</t>
  </si>
  <si>
    <t>978-5-353-11152-8</t>
  </si>
  <si>
    <t>Darrell, Dzheralʹd</t>
  </si>
  <si>
    <t>Moia semʹia i drugie zveri</t>
  </si>
  <si>
    <t>Dzheralʹd Darrell — pisatelʹ-naturalist s mirovym imenem — rasskazyvaet o zhizni svoeĭ ėkstsentrichnoĭ semʹi na grecheskom ostrove Korfu v 1930-e gody.S nepodrazhaemym iumorom, neizmennoĭ liubovʹiu ko vsemu zhivomu i detskoĭ nepsredstvennostʹiu Darrell delitsia vospominaniiami o godakh, provedennykh sredi prichudlivykh obitateleĭ ostrova, i obo vsekh perezhitykh radostiakh i gorestiakh. Izdaetsia v perevode L. Dereviankinoĭ.</t>
  </si>
  <si>
    <t>Rosman</t>
  </si>
  <si>
    <t>Rosmėn</t>
  </si>
  <si>
    <t>3-10</t>
  </si>
  <si>
    <t>Дерст, С.</t>
  </si>
  <si>
    <t>Искра</t>
  </si>
  <si>
    <t>Фэнтези-новинка от автора бестселлера «Девочка, которая не видела снов», Сары Бет Дёрст! «Искра» — одиночная книга от любимого тысячами подростков автора. Поступив в школу молний, Мина изо всех сил пытается овладеть навыками грозового стража и обнаруживает, что на самом деле погода в её стране обходится разрушительной ценой, которую влиятельные люди хотят скрыть. Вопреки опасностям на пути Мина и дракон Пиксит решают бросить вызов этому злу… Внутри: лёгкий слог, сильная героиня и её спутник — дракон, необычная атмосфера школы молний и неожиданные повороты сюжета! Красивый макет и запечатанные форзацы! Идеальный подарок для фанатов автора и поклонников вдохновляющего фэнтези. Аналоги - серия «Часы звёзд» и книга «Девочка, которая не видела снов». Для читателей от 10 лет.</t>
  </si>
  <si>
    <t>Фэнтези-миры Сары Бет Дёрст</t>
  </si>
  <si>
    <t>Durst, S.</t>
  </si>
  <si>
    <t>Spark</t>
  </si>
  <si>
    <t>A fantasy novelty from the author of the bestseller "The Girl who Didn't Dream", Sarah Beth Durst! Iskra is a single book from the author beloved by thousands of teenagers. After enrolling in lightning school, Mina struggles to master the skills of a thunder guard and discovers that in fact the weather in her country comes at a devastating price that powerful people want to hide. Despite the dangers on the way, Mina and the Pixit dragon decide to challenge this evil… Inside: a light syllable, a strong heroine and her dragon companion, an unusual atmosphere of the lightning school and unexpected plot twists! Beautiful layout and sealed flyleafs! The perfect gift for fans of the author and fans of inspiring fantasy. Analogs are the series "The Clock of the Stars" and the book "The Girl who did not dream". For readers over 10 years old.</t>
  </si>
  <si>
    <t>http://sentrumbookstore.com/upload/iblock/9fa/kkbedinxhkv7i0lth8uz3m3a7y62kunz/b64c40014cff4cdca713de5ba10dab8b.jpg</t>
  </si>
  <si>
    <t>978-5-04-118376-9</t>
  </si>
  <si>
    <t>Derst, S.</t>
  </si>
  <si>
    <t>Iskra</t>
  </si>
  <si>
    <t>Fentezi-novinka ot avtora bestsellera «Devochka, kotoraia ne videla snov», Sarie Bet Derst! «Iskra» — odinochnaia kniga ot lubimogo tiesiachami podrostkov avtora. Postupiv v shkolu molnii, Mina izo vseh sil pietaetsia ovladet naviekami grozovogo straja i obnarujivaet, chto na samom dele pogoda v ee strane obhoditsia razrushitelnoi cenoi, kotoruu vliiatelniee ludi hotiat skriet. Vopreki opasnostiam na puti Mina i drakon Piksit reshaut brosit viezov etomu zlu… Vnutri: legkii slog, silnaia geroinia i ee sputnik — drakon, neobiechnaia atmosfera shkolie molnii i neojidanniee povorotie sujeta! Krasiviei maket i zapechatanniee forzacie! Idealniei podarok dlia fanatov avtora i poklonnikov vdohnovliaushego fentezi. Analogi - seriia «Chasie zvezd» i kniga «Devochka, kotoraia ne videla snov». Dlia chitatelei ot 10 let.</t>
  </si>
  <si>
    <t>Для среднего школьного возраста</t>
  </si>
  <si>
    <t>Middle School</t>
  </si>
  <si>
    <t>10-14</t>
  </si>
  <si>
    <t>Зальтен, Ф.</t>
  </si>
  <si>
    <t>Бемби (илл. Дин Сяожун)</t>
  </si>
  <si>
    <t>САМАЯ ТРОГАТЕЛЬНАЯ СКАЗКА В БОЛЬШОМ, ПОДАРОЧНОМ ФОРМАТЕ!Твердый переплет с цветной фольгой, красочные иллюстрации на каждом развороте, плотная белая бумага и крупный шрифт. Маленький олененок Бемби познает мир во всем его великолепии: кузнечики, бабочки, зайцы и птицы вызывают у него живейший восторг и интерес. А мудрый олень, которого Бемби видит издалека, пробуждает глубокое уважение. Постепенно Бемби открывает для себя лес с новой стороны и узнает, что в жизни есть место не только счастью, но и опасности. Это сказка о взрослении олененка, чувства и эмоции которого будут понятны малышам, ведь в них так легко увидеть свои. Бемби также проходит через трудности и страхи и учится быть сильным несмотря ни на что. Милые иллюстрации китайского художника Дин Сяожун погрузят в живой, поэтичный мир Феликса Зальтена и приоткроют тайны дикого леса.</t>
  </si>
  <si>
    <t>Salten, F.</t>
  </si>
  <si>
    <t>Bambi (fig. Ding Xiaorong)</t>
  </si>
  <si>
    <t>THE MOST TOUCHING FAIRY TALE IN A LARGE, GIFT FORMAT!Hardcover with colored foil, colorful illustrations on each page, thick white paper and large font. Little Bambi the fawn gets to know the world in all its splendor: grasshoppers, butterflies, hares and birds cause him the keenest delight and interest. And the wise deer that Bambi sees from afar inspires deep respect. Gradually, Bambi discovers the forest from a new perspective and learns that there is a place in life not only for happiness, but also for danger. This is a fairy tale about the growing up of a fawn, whose feelings and emotions will be understandable to kids, because they are so easy to see their own. Bambi also goes through difficulties and fears and learns to be strong no matter what. Cute illustrations by Chinese artist Ding Xiaorong will immerse you in the lively, poetic world of Felix Salten and reveal the secrets of the wild forest.</t>
  </si>
  <si>
    <t>http://sentrumbookstore.com/upload/iblock/be0/bvbvk7tmeopqsc0dlu2ki79fnj6ila6t/9785041795368.jpg</t>
  </si>
  <si>
    <t>978-5-04-179536-8</t>
  </si>
  <si>
    <t>Zalten, F.</t>
  </si>
  <si>
    <t>Bembi (ill. Din Siaojun)</t>
  </si>
  <si>
    <t>SAMAIa TROGATELЬNAIa SKAZKA V BOLЬShOM, PODAROChNOM FORMATE!Tverdiei pereplet s cvetnoi folgoi, krasochniee illustracii na kajdom razvorote, plotnaia belaia bumaga i krupniei shrift. Malenkii olenenok Bembi poznaet mir vo vsem ego velikolepii: kuznechiki, babochki, zaicie i pticie viezievaut u nego jiveishii vostorg i interes. A mudriei olen, kotorogo Bembi vidit izdaleka, probujdaet glubokoe uvajenie. Postepenno Bembi otkrievaet dlia sebia les s novoi storonie i uznaet, chto v jizni est mesto ne tolko schastu, no i opasnosti. Eto skazka o vzroslenii olenenka, chuvstva i emocii kotorogo budut poniatnie maliesham, ved v nih tak legko uvidet svoi. Bembi takje prohodit cherez trudnosti i strahi i uchitsia biet silniem nesmotria ni na chto. Miliee illustracii kitaiskogo hudojnika Din Siaojun pogruziat v jivoi, poetichniei mir Feliksa Zaltena i priotkrout tainie dikogo lesa.</t>
  </si>
  <si>
    <t>Иванова, Ю.</t>
  </si>
  <si>
    <t>Петербургские истории</t>
  </si>
  <si>
    <t>Описание: Санкт-Петербург — город, полный самых настоящих чудес, и на его улицах случаются невероятные истории. Одинокая девочка Даша поймёт: иногда, чтобы простить обиду и сохранить крепкую дружбу, стоит прислушаться к совету… ангела. Переехавший в незнакомое место Сашка узнает секрет: чтобы найти общий язык с городом, нужно в него влюбиться. Лина поверит в то, что мечты сбываются. Главное — успеть найти настоящего Деда Мороза у ёлки на Дворцовой площади. Сборник добрых и трогательных историй Юлии Ивановой приоткроет тайны Петербурга, расскажет о его самых удивительных памятниках и местах. А ещё о дружбе, заветных желаниях и немножечко о любви. Книга предназначена для семейного и самостоятельного чтения детям от 5 лет.</t>
  </si>
  <si>
    <t>Антология</t>
  </si>
  <si>
    <t>Ivanova, Yu.</t>
  </si>
  <si>
    <t>Petersburg stories</t>
  </si>
  <si>
    <t>Description: St. Petersburg is a city full of real miracles, and incredible stories happen on its streets. A lonely girl, Dasha, will understand that sometimes, in order to forgive an insult and maintain a strong friendship, it is worth listening to the advice of... an angel. Sasha, who has moved to an unfamiliar place, learns a secret: to find a common language with the city, you need to fall in love with it. Lina will believe that dreams come true. The main thing is to find the real Santa Claus at the Christmas tree on the Palace Square. A collection of kind and touching stories by Yulia Ivanova will reveal the secrets of St. Petersburg, tell you about its most amazing monuments and places. And also about friendship, cherished desires and a little bit about love. The book is intended for family and independent reading for children from 5 years old.</t>
  </si>
  <si>
    <t>http://sentrumbookstore.com/upload/iblock/4d9/r8daso9vcur8lt1nz4nc3oab7ocag678/9785605467649.jpg</t>
  </si>
  <si>
    <t>978-5-6054676-4-9</t>
  </si>
  <si>
    <t>Ivanova, U.</t>
  </si>
  <si>
    <t>Peterburgskie istorii</t>
  </si>
  <si>
    <t>Opisanie: Sankt-Peterburg — gorod, polniei samieh nastoiashih chudes, i na ego ulicah sluchautsia neveroiatniee istorii. Odinokaia devochka Dasha poimet: inogda, chtobie prostit obidu i sohranit krepkuu drujbu, stoit prislushatsia k sovetu… angela. Pereehavshii v neznakomoe mesto Sashka uznaet sekret: chtobie naiti obshii iaziek s gorodom, nujno v nego vlubitsia. Lina poverit v to, chto mechtie sbievautsia. Glavnoe — uspet naiti nastoiashego Deda Moroza u elki na Dvorcovoi ploshadi. Sbornik dobrieh i trogatelnieh istorii Ulii Ivanovoi priotkroet tainie Peterburga, rasskajet o ego samieh udivitelnieh pamiatnikah i mestah. A eshe o drujbe, zavetnieh jelaniiah i nemnojechko o lubvi. Kniga prednaznachena dlia semeinogo i samostoiatelnogo chteniia detiam ot 5 let.</t>
  </si>
  <si>
    <t>The Anthology</t>
  </si>
  <si>
    <t>Antologiia</t>
  </si>
  <si>
    <t>Ишимова, А.</t>
  </si>
  <si>
    <t>История России в рассказах для детей и шедеврах русской живописи</t>
  </si>
  <si>
    <t>Первые рассказы А. О. Ишимовой были восторженно встречены как ведущими русскими литераторами, так и юными читателями. Она изложила историю России для детей наподобие того, как В. Скотт рассказал историю Англии английским детям. Предварительно писательница изучила все доступные к тому времени источники по русской истории и прежде всего «Историю государства Российского» Н. М. Карамзина. «Рассказ г-жи Ишимовой до того картинен, жив, увлекателен, язык так прекрасен, что чтение ее истории есть истинное наслаждение – не для детей, которым чтение истории, какой бы то ни было, совершенно бесполезно, потому что для них в ней нет ничего интересного и доступного, – а для молодых, взрослых и даже старых людей. . . “История” г-жи Ишимовой – важное приобретение для русской литературы: так богато сочинение ее другими достоинствами, между которыми первое место занимает превосходный рассказ и прекрасный язык, обличающие руку твердую, опытность литературную, основательное изучение предмета, неутомимое трудолюбие», – писал В. Г. Белинский. Особенностью настоящего издания является богатейший иллюстративный материал, тщательно подобранный из лучших музеев России и частных коллекций, который поможет познакомить ребенка с шедеврами русской исторической живописи. Для широкого круга читателей.</t>
  </si>
  <si>
    <t>Проспект</t>
  </si>
  <si>
    <t>Ishimova, A.</t>
  </si>
  <si>
    <t>The history of Russia in stories for children and masterpieces of Russian painting</t>
  </si>
  <si>
    <t>The first stories by A. O. Ishimova were enthusiastically received by both leading Russian writers and young readers. She told the story of Russia for children, similar to how W. Scott told the story of England to English children. Previously, the writer studied all the sources available at that time on Russian history, and above all, the "History of the Russian State" by N. M. Karamzin. "Ms. Ishimova's story is so picturesque, lively, fascinating, and the language is so beautiful that reading her story is a real pleasure - not for children, for whom reading history, whatever it is, is completely useless, because for them there is nothing interesting or accessible in it, but for young people, adults and even old people. Russian literature's “History” by Ms. Ishimova is an important acquisition.: her composition is so rich in other virtues, among which the first place is occupied by an excellent story and excellent language, revealing a firm hand, literary experience, thorough study of the subject, tireless diligence," wrote V. G. Belinsky. A special feature of this publication is the rich illustrative material, carefully selected from the best museums in Russia and private collections, which will help to introduce the child to the masterpieces of Russian historical painting. For a wide range of readers.</t>
  </si>
  <si>
    <t>http://sentrumbookstore.com/upload/iblock/960/0p99fv3hvrm01133t9yh1a25fjbt922s/9785392449934.jpg</t>
  </si>
  <si>
    <t>978-5-392-44993-4</t>
  </si>
  <si>
    <t>Istoriia Rossii v rasskazah dlia detei i shedevrah russkoi jivopisi</t>
  </si>
  <si>
    <t>Perviee rasskazie A. O. Ishimovoi bieli vostorjenno vstrechenie kak vedushimi russkimi literatorami, tak i uniemi chitateliami. Ona izlojila istoriu Rossii dlia detei napodobie togo, kak V. Skott rasskazal istoriu Anglii angliiskim detiam. Predvaritelno pisatelnica izuchila vse dostupniee k tomu vremeni istochniki po russkoi istorii i prejde vsego «Istoriu gosudarstva Rossiiskogo» N. M. Karamzina. «Rasskaz g-ji Ishimovoi do togo kartinen, jiv, uvlekatelen, iaziek tak prekrasen, chto chtenie ee istorii est istinnoe naslajdenie – ne dlia detei, kotoriem chtenie istorii, kakoi bie to ni bielo, sovershenno bespolezno, potomu chto dlia nih v nei net nichego interesnogo i dostupnogo, – a dlia molodieh, vzroslieh i daje starieh ludei. . . “Istoriia” g-ji Ishimovoi – vajnoe priobretenie dlia russkoi literaturie: tak bogato sochinenie ee drugimi dostoinstvami, mejdu kotoriemi pervoe mesto zanimaet prevoshodniei rasskaz i prekrasniei iaziek, oblichaushie ruku tverduu, opietnost literaturnuu, osnovatelnoe izuchenie predmeta, neutomimoe trudolubie», – pisal V. G. Belinskii. Osobennostu nastoiashego izdaniia iavliaetsia bogateishii illustrativniei material, tshatelno podobranniei iz luchshih muzeev Rossii i chastnieh kollekcii, kotoriei pomojet poznakomit rebenka s shedevrami russkoi istoricheskoi jivopisi. Dlia shirokogo kruga chitatelei.</t>
  </si>
  <si>
    <t>Avenue</t>
  </si>
  <si>
    <t>Prospekt</t>
  </si>
  <si>
    <t>Киплинг, Редьярд</t>
  </si>
  <si>
    <t>Рикки-Тикки-Тави и другие сказки (илл. К. Павловой)</t>
  </si>
  <si>
    <t>Подарочное издание в твёрдом переплёте с рельефными элементами и частичным лаком. Плотная бумага, крупный чёткий шрифт и нежные полноцветные иллюстрации — каждая деталь этой книги создана с особенным вниманием. Перед вами сборник сказок английского писателя, автора всемирно известных рассказов о Маугли — Редьярда Киплинга. В эту книгу вошли любимые многими поколениями 11 историй о животных. Здесь вы встретите и отважного мангуста Рикки-Тикки-Тави, который не боится вступить в бой с коварной коброй_ и любопытного слонёнка с его тысячей неуёмных вопросов об этом мире_ и первого кота, ставшего домашним исключительно по своей воле! А также на страницах сборника благодаря цветным выразительным иллюстрациям Ксении Павловой оживают даже первые броненосцы и другие удивительные животные. Избранные сказки Редьярда Киплинга изданы в классическом переводе Любови Хавкиной. Сборник станет прекрасным подарком и чудесным дополнением любой домашней библиотеки.</t>
  </si>
  <si>
    <t>Золотая полка мировой литературы</t>
  </si>
  <si>
    <t>Kipling, Rudyard Kipling</t>
  </si>
  <si>
    <t>Rikki-Tikki-Tavi and other fairy tales (illustrated by K. Pavlova)</t>
  </si>
  <si>
    <t>A gift edition in hardcover with embossed elements and partial varnish. Thick paper, large, clear font and delicate full—color illustrations - every detail of this book has been created with special attention. Here is a collection of fairy tales by Rudyard Kipling, an English writer, author of the world—famous Mowgli stories. This book includes 11 animal stories beloved by many generations. Here you will meet the brave mongoose Rikki-Tikki-Tavi, who is not afraid to engage in battle with the treacherous cobra_ and a curious baby elephant with his thousand irrepressible questions about this world_ and the first cat who became a pet solely on his own! And also on the pages of the collection, thanks to Ksenia Pavlova's expressive color illustrations, even the first armadillos and other amazing animals come to life. Selected tales of Rudyard Kipling are published in the classical translation by Lyubov Khavkina. The collection will be a wonderful gift and a wonderful addition to any home library.</t>
  </si>
  <si>
    <t>http://sentrumbookstore.com/upload/iblock/7f1/mlmnwvnno5ibs6ypgnyapz4uu698ilmj/9785042173387.jpg</t>
  </si>
  <si>
    <t>978-5-04-217338-7</t>
  </si>
  <si>
    <t>Kipling, Rediard</t>
  </si>
  <si>
    <t>Rikki-Tikki-Tavi i drugie skazki (ill. K. Pavlovoi)</t>
  </si>
  <si>
    <t>Podarochnoe izdanie v tverdom pereplete s relefniemi elementami i chastichniem lakom. Plotnaia bumaga, krupniei chetkii shrift i nejniee polnocvetniee illustracii — kajdaia detal etoi knigi sozdana s osobenniem vnimaniem. Pered vami sbornik skazok angliiskogo pisatelia, avtora vsemirno izvestnieh rasskazov o Maugli — Rediarda Kiplinga. V etu knigu voshli lubimiee mnogimi pokoleniiami 11 istorii o jivotnieh. Zdes vie vstretite i otvajnogo mangusta Rikki-Tikki-Tavi, kotoriei ne boitsia vstupit v boi s kovarnoi kobroi_ i lubopietnogo slonenka s ego tiesiachei neuemnieh voprosov ob etom mire_ i pervogo kota, stavshego domashnim iskluchitelno po svoei vole! A takje na stranicah sbornika blagodaria cvetniem vierazitelniem illustraciiam Ksenii Pavlovoi ojivaut daje perviee bronenoscie i drugie udivitelniee jivotniee. Izbranniee skazki Rediarda Kiplinga izdanie v klassicheskom perevode Lubovi Havkinoi. Sbornik stanet prekrasniem podarkom i chudesniem dopolneniem luboi domashnei biblioteki.</t>
  </si>
  <si>
    <t>Для дошкольного возраста, текст для чтения взрослыми детям</t>
  </si>
  <si>
    <t>Ларри, Ян</t>
  </si>
  <si>
    <t>Храбрый Тилли. Записки щенка, написанные хвостом</t>
  </si>
  <si>
    <t>Писатель Ян Леопольдович Ларри (1900 — 1977) известен своей знаменитой повестью "Необыкновенные приключения Карика и Вали". Кроме неё он написал много других произведений, среди которых сказка "Храбрый Тилли. Записки щенка, написанные хвостом". Она впервые увидела свет на страницах журнала "Мурзилка"в 1970 году. Это добрая история о том, как щенок Тилли поругался со своей хозяйкой и убежал в лес. Городской щенок оказался совсем не готов к жизни в лесу, поэтому хотел подружиться с местными жителями, да только не все оказались такими же доброжелательными, как Тилли…Иллюстрации к сказке нарисовал Народный художник РФ Виктор Чижиков.Для младшего школьного возраста.</t>
  </si>
  <si>
    <t>Классики детской книги</t>
  </si>
  <si>
    <t>Larry, Jan</t>
  </si>
  <si>
    <t>Brave Tilly. Puppy's notes written with a tail</t>
  </si>
  <si>
    <t>The writer Jan Leopoldovich Larry (1900 — 1977) is known for his famous novel "The Extraordinary Adventures of Karik and Vali". Besides her, he wrote many other works, including the fairy tale "Brave Tilly. Puppy's notes written with a tail." She first saw the light of day on the pages of Murzilka magazine in 1970. This is a kind story about how Tilly the puppy quarreled with his mistress and ran away into the forest. The urban puppy turned out to be completely unprepared for life in the forest, so he wanted to make friends with the locals, but not everyone turned out to be as friendly as Tilly ... Illustrations for the fairy tale were drawn by People's Artist of the Russian Federation Viktor Chizhikov.For primary school age.</t>
  </si>
  <si>
    <t>http://sentrumbookstore.com/upload/iblock/68e/ul9dbkqf6oy0az0x2v5l92cjvogfym56/5aacb8190024483c1b01b7081d52f08f.jpg</t>
  </si>
  <si>
    <t>978-5-17-173790-0</t>
  </si>
  <si>
    <t>Larri, Ian</t>
  </si>
  <si>
    <t>Hrabriei Tilli. Zapiski shenka, napisanniee hvostom</t>
  </si>
  <si>
    <t>Pisatel Ian Leopoldovich Larri (1900 — 1977) izvesten svoei znamenitoi povestu "Neobieknovenniee priklucheniia Karika i Vali". Krome nee on napisal mnogo drugih proizvedenii, sredi kotorieh skazka "Hrabriei Tilli. Zapiski shenka, napisanniee hvostom". Ona vperviee uvidela svet na stranicah jurnala "Murzilka"v 1970 godu. Eto dobraia istoriia o tom, kak shenok Tilli porugalsia so svoei hoziaikoi i ubejal v les. Gorodskoi shenok okazalsia sovsem ne gotov k jizni v lesu, poetomu hotel podrujitsia s mestniemi jiteliami, da tolko ne vse okazalis takimi je dobrojelatelniemi, kak Tilli…Illustracii k skazke narisoval Narodniei hudojnik RF Viktor Chijikov.Dlia mladshego shkolnogo vozrasta.</t>
  </si>
  <si>
    <t>Носов, Н.,Носов, И.</t>
  </si>
  <si>
    <t>Незнайка. Большая книга творчества</t>
  </si>
  <si>
    <t>Николай Носов — детский писатель и настоящий волшебник, создавший мир коротышек из Цветочного города. Главный герой — Незнайка, который обладает самыми противоречивыми качествами, но по натуре он добрый и готов совершать хорошие поступки. Незнайка сообразительный и смелый, а ещё очень обаятельный. Игорь Носов, внук Николая Носова, продолжил писать повести и рассказы про коротышек из Цветочного города. Эта книга станет отличным подарком для всех любителей Незнайки. Вас ждут не только рассказы и забавные стихи о главном герое и его друзьях, но и задания, картинки для раскрашивания, которые помогут развить внимание, мышление и творческие способности, что сделает процесс чтения ещё более увлекательным и запоминающимся. Читать дальше…</t>
  </si>
  <si>
    <t>Азбука-Аттикус_ Махаон</t>
  </si>
  <si>
    <t>«Все приключения Незнайки»</t>
  </si>
  <si>
    <t>Nosov, N.,Nosov, I.</t>
  </si>
  <si>
    <t>Dunno. The big book of creativity</t>
  </si>
  <si>
    <t>Summary of the book "Dunno. The big book of creativity" Nosov N. N., Nosov I. P.:Nikolai Nosov is a children's writer and a real wizard who created the world of shorties from the Flower City. The main character is an Ignoramus who has the most contradictory qualities, but by nature he is kind and ready to do good deeds. Dunno is smart and brave, and also very charming. Igor Nosov, the grandson of Nikolai Nosov, continued to write novels and short stories about the shorties from the Flower City. This book will be a great gift for all Dunno lovers. Not only stories and funny poems about the main character and his friends are waiting for you, but also tasks, coloring pictures that will help develop attention, thinking and creativity, which will make the reading process even more exciting and memorable. Read more…</t>
  </si>
  <si>
    <t>http://sentrumbookstore.com/upload/iblock/3c5/r22sv0zt89o2e35dqykwxqrof5zhe82v/4a634bdd1061143a9071c3a5d254f14d.jpg</t>
  </si>
  <si>
    <t>978-5-389-25597-5</t>
  </si>
  <si>
    <t>Neznaika. Bolshaia kniga tvorchestva</t>
  </si>
  <si>
    <t>Annotaciia k knige "Neznaika. Bolshaia kniga tvorchestva" Nosov N. N., Nosov I. P.:Nikolai Nosov — detskii pisatel i nastoiashii volshebnik, sozdavshii mir korotieshek iz Cvetochnogo goroda. Glavniei geroi — Neznaika, kotoriei obladaet samiemi protivorechiviemi kachestvami, no po nature on dobriei i gotov sovershat horoshie postupki. Neznaika soobrazitelniei i smeliei, a eshe ochen obaiatelniei. Igor Nosov, vnuk Nikolaia Nosova, prodoljil pisat povesti i rasskazie pro korotieshek iz Cvetochnogo goroda. Eta kniga stanet otlichniem podarkom dlia vseh lubitelei Neznaiki. Vas jdut ne tolko rasskazie i zabavniee stihi o glavnom geroe i ego druziah, no i zadaniia, kartinki dlia raskrashivaniia, kotoriee pomogut razvit vnimanie, mieshlenie i tvorcheskie sposobnosti, chto sdelaet process chteniia eshe bolee uvlekatelniem i zapominaushimsia. Chitat dalshe…</t>
  </si>
  <si>
    <t>ABC-Atticus_ Swallowtail</t>
  </si>
  <si>
    <t>Azbuka-Attikus_ Mahaon</t>
  </si>
  <si>
    <t>Для дошкольного и младшего школьного возраста</t>
  </si>
  <si>
    <t>PK and Primary school</t>
  </si>
  <si>
    <t>Перрен, Клотильда</t>
  </si>
  <si>
    <t>Планета удивительных детей</t>
  </si>
  <si>
    <t>Откройте для себя волшебный мир с книгой Клотильды Перрен, известной французской художницы. Эта книга полна потрясающих иллюстраций и стихов, которые увлекут вашего малыша. Каждая страница рассказывает о детях с уникальными суперспособностями: Ребёнок-Солнышко освещает всех вокруг своим светом, Холодок любит мороженое и уединение, а Ребёнок-Сердечко излучает любовь. Вы узнаете, где живут эти удивительные дети, что они любят и кто их друзья. Ваш малыш с радостью погрузится в мир фантазии, а в конце сможет пройти тест, чтобы узнать какой он ребенок и какими супер-способностями обладает. Эта книга идеально подойдет для детей с богатой фантазией и тем, кто любит красочные иллюстрации. А родители будут рады найти среди всех описанных детей того, на кого похож их ребёнок. Не упустите возможность порадовать себя и своего ребёнка этой замечательной книгой!</t>
  </si>
  <si>
    <t>Сокровища мировой литературы для детей</t>
  </si>
  <si>
    <t>Perrin, Clotilde</t>
  </si>
  <si>
    <t>Planet of amazing Children</t>
  </si>
  <si>
    <t>Discover the magical world with a book by Clotilde Perrin, a famous French artist. This book is full of amazing illustrations and poems that will captivate your child. Each page tells about children with unique superpowers: A Sunny Child illuminates everyone around with his light, a Chill loves ice cream and solitude, and a Heart-shaped Child radiates love. You will find out where these amazing children live, what they love and who their friends are. Your child will happily immerse himself in the world of fantasy, and in the end he will be able to take a test to find out what kind of child he is and what superpowers he has. This book is ideal for children with a rich imagination and those who like colorful illustrations. And parents will be happy to find among all the described children the one their child looks like. Don't miss the opportunity to delight yourself and your child with this wonderful book!</t>
  </si>
  <si>
    <t>http://sentrumbookstore.com/upload/iblock/d9f/s3qhacr40npfnic893pv8nqpevba38hk/9785171558949.jpg</t>
  </si>
  <si>
    <t>978-5-17-155894-9</t>
  </si>
  <si>
    <t>Perren, Klotilda</t>
  </si>
  <si>
    <t>Planeta udivitelnieh detei</t>
  </si>
  <si>
    <t>Otkroite dlia sebia volshebniei mir s knigoi Klotildie Perren, izvestnoi francuzskoi hudojnicie. Eta kniga polna potriasaushih illustracii i stihov, kotoriee uvlekut vashego maliesha. Kajdaia stranica rasskazievaet o detiah s unikalniemi supersposobnostiami: Rebenok-Solnieshko osveshaet vseh vokrug svoim svetom, Holodok lubit morojenoe i uedinenie, a Rebenok-Serdechko izluchaet lubov. Vie uznaete, gde jivut eti udivitelniee deti, chto oni lubiat i kto ih druzia. Vash maliesh s radostu pogruzitsia v mir fantazii, a v konce smojet proiti test, chtobie uznat kakoi on rebenok i kakimi super-sposobnostiami obladaet. Eta kniga idealno podoidet dlia detei s bogatoi fantaziei i tem, kto lubit krasochniee illustracii. A roditeli budut radie naiti sredi vseh opisannieh detei togo, na kogo pohoj ih rebenok. Ne upustite vozmojnost poradovat sebia i svoego rebenka etoi zamechatelnoi knigoi!</t>
  </si>
  <si>
    <t>Для детей до 3 лет, текст для чтения взрослыми детям</t>
  </si>
  <si>
    <t>Рашел, Ренато</t>
  </si>
  <si>
    <t>Ренатино не летает по воскресеньям</t>
  </si>
  <si>
    <t>Владимир Сутеев — замечательный сказочник и иллюстратор, его работы — классика детской литературы. В нашей книге "Ренатино не летает по воскресеньям" иллюстрации этого знаменитого художника. Главный герой, Ренатино, носит зелёную шляпу и длинный жёлтый шарф, а на работу — работает он нянечкой у семи воробьёв, — летает на красных воздушных шарах. Жизнь Ренатино наполнена удивительными приключениями и необычными друзьями. В сказке всегда побеждает добро: даже те, кто в начале сказки совершал злые поступки, после общения с Ренатино начинают ему помогать. Для младшего школьного возраста.</t>
  </si>
  <si>
    <t>Rashel, Renato</t>
  </si>
  <si>
    <t>Renatino does not fly on Sundays</t>
  </si>
  <si>
    <t>Vladimir Suteev is a wonderful storyteller and illustrator, his works are classics of children's literature. In our book "Renatino does not fly on Sundays" there are illustrations by this famous artist. The main character, Renatino, wears a green hat and a long yellow scarf, and flies on red balloons to work — he works as a babysitter for seven sparrows. Renatino's life is filled with amazing adventures and unusual friends. In a fairy tale, the good always wins: even those who committed evil deeds at the beginning of the tale, after communicating with Renatino, begin to help him. For primary school age.</t>
  </si>
  <si>
    <t>http://sentrumbookstore.com/upload/iblock/4ee/by6b7ou0dfaytomurqd8gstlbnibvlw6/9785171816438.jpg</t>
  </si>
  <si>
    <t>978-5-17-181643-8</t>
  </si>
  <si>
    <t>Renatino ne letaet po voskreseniam</t>
  </si>
  <si>
    <t>Vladimir Suteev — zamechatelniei skazochnik i illustrator, ego rabotie — klassika detskoi literaturie. V nashei knige "Renatino ne letaet po voskreseniam" illustracii etogo znamenitogo hudojnika. Glavniei geroi, Renatino, nosit zelenuu shliapu i dlinniei jeltiei sharf, a na rabotu — rabotaet on nianechkoi u semi vorobev, — letaet na krasnieh vozdushnieh sharah. Jizn Renatino napolnena udivitelniemi priklucheniiami i neobiechniemi druziami. V skazke vsegda pobejdaet dobro: daje te, kto v nachale skazki sovershal zliee postupki, posle obsheniia s Renatino nachinaut emu pomogat. Dlia mladshego shkolnogo vozrasta.</t>
  </si>
  <si>
    <t>Теа, Орси</t>
  </si>
  <si>
    <t>Легендарные волшебники и волшебницы</t>
  </si>
  <si>
    <t>ДОБРО ПОЖАЛОВАТЬ В МИР ВОЛШЕБСТВА!Перед тобой уникальный дневник знатока легенд о разных мифических существах со всего мира – магах, ведьмах, шаманах и героях мифов!Благодаря книге ты познакомишься с богиней Цирцеей, колдуньей Бабой-ягой, волшебником Мерлином и многими другими, узнаешь, почему обезьяны провозгласили Сунь Укуна королём, какой магией в совершенстве владела Мария Лаво и с помощью чего Зарка аль-Ямама предсказывала будущее. Открой все секреты фантастических созданий и проверь свои знания в конце книги, ответив на вопросы теста.</t>
  </si>
  <si>
    <t>Энциклопедия тайн и волшебства</t>
  </si>
  <si>
    <t>Thea, Orsi</t>
  </si>
  <si>
    <t>Legendary wizards and sorceresses</t>
  </si>
  <si>
    <t>WELCOME TO THE WORLD OF MAGIC!Here is a unique diary of a connoisseur of legends about various mythical creatures from all over the world – magicians, witches, shamans and mythical heroes!Thanks to the book, you will get acquainted with the goddess Circe, the sorceress Baba Yaga, the wizard Merlin and many others, find out why the monkeys proclaimed Sun Wukong king, what magic Maria Laveau perfectly mastered and with which Zarqa al-Yamama predicted the future. Discover all the secrets of the fantastic creatures and test your knowledge at the end of the book by answering the test questions.</t>
  </si>
  <si>
    <t>http://sentrumbookstore.com/upload/iblock/baf/bjvkiluj49j2523opi0aiwyeovnkpzrw/9785389292185.jpg</t>
  </si>
  <si>
    <t>978-5-389-29218-5</t>
  </si>
  <si>
    <t>Tea, Orsi</t>
  </si>
  <si>
    <t>Legendarniee volshebniki i volshebnicie</t>
  </si>
  <si>
    <t>DOBRO POJALOVATЬ V MIR VOLShEBSTVA!Pered toboi unikalniei dnevnik znatoka legend o raznieh mificheskih sushestvah so vsego mira – magah, vedmah, shamanah i geroiah mifov!Blagodaria knige tie poznakomishsia s boginei Circeei, koldunei Baboi-iagoi, volshebnikom Merlinom i mnogimi drugimi, uznaesh, pochemu obezianie provozglasili Sun Ukuna korolem, kakoi magiei v sovershenstve vladela Mariia Lavo i s pomoshu chego Zarka al-Iamama predskazievala budushee. Otkroi vse sekretie fantasticheskih sozdanii i prover svoi znaniia v konce knigi, otvetiv na voprosie testa.</t>
  </si>
  <si>
    <t>Ханна, Пекхэм</t>
  </si>
  <si>
    <t>Хамелеончик Конкер помогает друзьям</t>
  </si>
  <si>
    <t>У хамелеончика Конкера появились новые невероятные друзья. И им нужна помощь!Попугайчик Санджит потерялся и очень напуган, а обезьянка Мод застряла в ловушке. Конкер сомневается, сможет ли он быть достаточно храбрым, чтобы спасти друзей?Но оказалось, что настоящая сила скрыта в доброте!Книги Ханны Пекхэм — это возможность в игровой форме развить эмоциональный интеллект и поговорить с ребёнком о чувствах и переживаниях на понятном ему языке. Простая и яркая история с весёлыми заданиями для саморазвития поможет объяснить малышу, почему важно быть собой.</t>
  </si>
  <si>
    <t>Сказки для развития эмоционального интеллекта</t>
  </si>
  <si>
    <t>Hannah, Peckham</t>
  </si>
  <si>
    <t>Chameleon Conker helps his friends</t>
  </si>
  <si>
    <t>Chameleon Conker has made incredible new friends. And they need help!Sanjit the parrot is lost and very scared, and Maud the monkey is stuck in a trap. Conker wonders if he can be brave enough to save his friends.But it turned out that the real power lies in kindness!Hannah Peckham's books are an opportunity to develop emotional intelligence in a playful way and talk to a child about feelings and experiences in a language he understands. A simple and vivid story with fun self-development tasks will help explain to your child why it is important to be yourself.</t>
  </si>
  <si>
    <t>http://sentrumbookstore.com/upload/iblock/34f/wcc8m0jiqxtepoc0l60txkeyn7cb8fnq/9785389269026.jpg</t>
  </si>
  <si>
    <t>978-5-389-26902-6</t>
  </si>
  <si>
    <t>Hanna, Pekhem</t>
  </si>
  <si>
    <t>Hameleonchik Konker pomogaet druziam</t>
  </si>
  <si>
    <t>U hameleonchika Konkera poiavilis noviee neveroiatniee druzia. I im nujna pomosh!Popugaichik Sandjit poterialsia i ochen napugan, a obezianka Mod zastriala v lovushke. Konker somnevaetsia, smojet li on biet dostatochno hrabriem, chtobie spasti druzei?No okazalos, chto nastoiashaia sila skrieta v dobrote!Knigi Hannie Pekhem — eto vozmojnost v igrovoi forme razvit emocionalniei intellekt i pogovorit s rebenkom o chuvstvah i perejivaniiah na poniatnom emu iazieke. Prostaia i iarkaia istoriia s veseliemi zadaniiami dlia samorazvitiia pomojet obiasnit malieshu, pochemu vajno biet soboi.</t>
  </si>
  <si>
    <t>0-6</t>
  </si>
  <si>
    <t>Хантер, Эрин</t>
  </si>
  <si>
    <t>Коты-воители. Первая битва</t>
  </si>
  <si>
    <t>После того как Солнечный путь привёл котов-странников в долину, многие поверили, что все их беды и несчастья остались позади. Призраки голодной смерти отступили, переселенцы впервые зажили в сытости и безопасности.Но тени прошлого не собираются отступать... Разлад, начавшийся с разделения котов на жителей леса и обитателей пустоши, постепенно превращается в настоящую вражду, а каждая попытка примирения лишь ускоряет приближение кровавой развязки.Серое Крыло в отчаянии разрывается между двумя лагерями, из последних сил пытаясь сохранить хрупкий мир, однако разногласия между бывшими друзьями и родственниками стремительно разрастаются, вовлекая в свой водоворот всех котов, живущих по соседству. Новый мир, о котором так мечтали переселенцы, стоит на пороге большой войны…</t>
  </si>
  <si>
    <t>Просвещение</t>
  </si>
  <si>
    <t>Коты-воители</t>
  </si>
  <si>
    <t>Hunter, Erin</t>
  </si>
  <si>
    <t>Warrior cats. The first battle</t>
  </si>
  <si>
    <t>After the Sunny Path brought the wandering cats to the valley, many believed that all their troubles and misfortunes were left behind. The ghosts of starvation have receded, and for the first time the settlers have lived in satiety and security.But the shadows of the past are not going to retreat... The discord that began with the division of cats into inhabitants of the forest and inhabitants of the wasteland is gradually turning into a real feud, and each attempt at reconciliation only accelerates the approach of a bloody denouement.Gray Wing is desperately torn between the two camps, trying with the last of his strength to preserve a fragile peace, but disagreements between former friends and relatives are rapidly growing, involving all the cats living in the neighborhood in his whirlpool. The new world, which the settlers dreamed of so much, is on the verge of a great war…</t>
  </si>
  <si>
    <t>http://sentrumbookstore.com/upload/iblock/3ce/deohcdjgzg973r64jat6ybdu2hlzhh64/f0e6e9f3d11fcdc37a7fbe3b2c2e8b64.jpg</t>
  </si>
  <si>
    <t>978-5-09-116298-1</t>
  </si>
  <si>
    <t>Hanter, Erin</t>
  </si>
  <si>
    <t>Kotie-voiteli. Pervaia bitva</t>
  </si>
  <si>
    <t>Posle togo kak Solnechniei put privel kotov-strannikov v dolinu, mnogie poverili, chto vse ih bedie i neschastia ostalis pozadi. Prizraki golodnoi smerti otstupili, pereselencie vperviee zajili v sietosti i bezopasnosti.No teni proshlogo ne sobirautsia otstupat... Razlad, nachavshiisia s razdeleniia kotov na jitelei lesa i obitatelei pustoshi, postepenno prevrashaetsia v nastoiashuu vrajdu, a kajdaia popietka primireniia lish uskoriaet priblijenie krovavoi razviazki.Seroe Krielo v otchaianii razrievaetsia mejdu dvumia lageriami, iz poslednih sil pietaias sohranit hrupkii mir, odnako raznoglasiia mejdu bievshimi druziami i rodstvennikami stremitelno razrastautsia, vovlekaia v svoi vodovorot vseh kotov, jivushih po sosedstvu. Noviei mir, o kotorom tak mechtali pereselencie, stoit na poroge bolshoi voinie…</t>
  </si>
  <si>
    <t>Education</t>
  </si>
  <si>
    <t>Prosveshenie</t>
  </si>
  <si>
    <t>Чхэ, Чжиху</t>
  </si>
  <si>
    <t>Первым делом спрячем моего младшего брата. Том 1</t>
  </si>
  <si>
    <t>Главная героиня новеллы неожиданно оказывается внутри манхвы "Волшебный мираж" в теле дочери маркиза Весты. Ее участи нельзя позавидовать — в финале безумный маг Астер Лисхи, преследующий младшего брата Кайлы, лишит её жизни. Единственный способ спасти Франца и остальных членов семьи — поменяться с братом семейными реликвиями, чтобы тот смог защитить себя от опасности волшебным щитом. Теперь девушке придется стать рыцарем, отныне она хозяйка магического меча — Шуэта. Решив отправиться в академию вместо брата, Кайла делает первый шаг к своей новой судьбе. По пути она впервые вступает в бой с опасным чудовищем, и спасает юную красавицу Астель Айзар. Сможет ли героиня перехитрить злодея и избежать трагического финала, уготованного ей судьбой? И как связана загадочная Астель Айзар с секретом Астера Лисхи?Для широкого круга читателей.</t>
  </si>
  <si>
    <t>Новелла. Первым делом спрячем моего младшего брата</t>
  </si>
  <si>
    <t>Chae, Jihu</t>
  </si>
  <si>
    <t>First of all, we'll hide my little brother. Volume 1</t>
  </si>
  <si>
    <t>The main character of the novel suddenly finds herself inside the "Magic Mirage" mansion in the body of the daughter of Marquis Vesta. Her fate is not to be envied — in the finale, the mad magician Aster Liskhi, who is chasing Kayla's younger brother, will take her life. The only way to save Franz and the rest of the family is to swap family heirlooms with his brother so that he can protect himself from danger with a magic shield. Now the girl will have to become a knight, from now on she is the mistress of the magic sword — Shute. Deciding to go to the academy instead of her brother, Kayla takes the first step towards her new destiny. Along the way, she fights a dangerous monster for the first time, and saves the beautiful young Astel Aizar. Will the heroine be able to outsmart the villain and avoid the tragic ending that fate has in store for her? And how is the mysterious Astel Aizar connected with the secret of Aster Liskha?For a wide range of readers.</t>
  </si>
  <si>
    <t>http://sentrumbookstore.com/upload/iblock/a19/rclcvdusf7at5w61e6xk3k6re30p6hk8/9785171677619.jpg</t>
  </si>
  <si>
    <t>978-5-17-167761-9</t>
  </si>
  <si>
    <t>Chhe, Chjihu</t>
  </si>
  <si>
    <t>Perviem delom spriachem moego mladshego brata. Tom 1</t>
  </si>
  <si>
    <t>Glavnaia geroinia novellie neojidanno okazievaetsia vnutri manhvie "Volshebniei miraj" v tele docheri markiza Vestie. Ee uchasti nelzia pozavidovat — v finale bezumniei mag Aster Lishi, presleduushii mladshego brata Kailie, lishit ee jizni. Edinstvenniei sposob spasti Franca i ostalnieh chlenov semi — pomeniatsia s bratom semeiniemi relikviiami, chtobie tot smog zashitit sebia ot opasnosti volshebniem shitom. Teper devushke pridetsia stat riecarem, otniene ona hoziaika magicheskogo mecha — Shueta. Reshiv otpravitsia v akademiu vmesto brata, Kaila delaet perviei shag k svoei novoi sudbe. Po puti ona vperviee vstupaet v boi s opasniem chudovishem, i spasaet unuu krasavicu Astel Aizar. Smojet li geroinia perehitrit zlodeia i izbejat tragicheskogo finala, ugotovannogo ei sudboi? I kak sviazana zagadochnaia Astel Aizar s sekretom Astera Lishi?Dlia shirokogo kruga chitatelei.</t>
  </si>
  <si>
    <t>Штомпель, А.</t>
  </si>
  <si>
    <t>Гусеничка, которая не хотела становиться бабочкой: повесть-сказка</t>
  </si>
  <si>
    <t>На Старой Яблоне вылупляется крохотная Гусеничка и узнаёт, что мир не только вкусный, но и интересный: можно болтать с Каплями Дождя, качаться на шёлковой нити, играть в лабиринтах внутри яблока со своим другом Червячком... Однажды в Сад приходит Непослушная Девочка, срывает яблоко, в котором сидят Гусеничка и Червячок, а потом на лугу выкидывает огрызок. Так друзья оказываются вдали от Родного Дерева, и начинается их полный опасностей и приключений путь домой.Для дошкольного и младшего школьного возраста (0+).</t>
  </si>
  <si>
    <t>Аквилегия-М</t>
  </si>
  <si>
    <t>Shtompel, A.</t>
  </si>
  <si>
    <t>The Caterpillar who didn't want to become a butterfly: a story-tale</t>
  </si>
  <si>
    <t>A tiny Caterpillar hatches on an Old Apple Tree and learns that the world is not only delicious, but also interesting: you can chat with Raindrops, swing on a silk thread, play in the mazes inside the apple with your friend the Worm... One day, a Naughty Girl comes to the Garden, picks an apple with a Caterpillar and a Worm in it, and then throws the core out in the meadow. So the friends find themselves far from their Native Tree, and their journey home full of dangers and adventures begins.For preschool and primary school age (0+).</t>
  </si>
  <si>
    <t>http://sentrumbookstore.com/upload/iblock/139/cnj04u1z4nh3b17mwgyz23rbnfuis70u/e15612be5c61cc891c20fbbfad01ecf7.jpg</t>
  </si>
  <si>
    <t>978-5-907850-02-6</t>
  </si>
  <si>
    <t>Gusenichka, kotoraia ne hotela stanovitsia babochkoi: povest-skazka</t>
  </si>
  <si>
    <t>Na Staroi Iablone vielupliaetsia krohotnaia Gusenichka i uznaet, chto mir ne tolko vkusniei, no i interesniei: mojno boltat s Kapliami Dojdia, kachatsia na shelkovoi niti, igrat v labirintah vnutri iabloka so svoim drugom Cherviachkom... Odnajdie v Sad prihodit Neposlushnaia Devochka, srievaet iabloko, v kotorom sidiat Gusenichka i Cherviachok, a potom na lugu viekidievaet ogriezok. Tak druzia okazievautsia vdali ot Rodnogo Dereva, i nachinaetsia ih polniei opasnostei i prikluchenii put domoi.Dlia doshkolnogo i mladshego shkolnogo vozrasta (0+).</t>
  </si>
  <si>
    <t>Aquilegia-M</t>
  </si>
  <si>
    <t>Akvilegiia-M</t>
  </si>
  <si>
    <t>Элеонора, Барсотти</t>
  </si>
  <si>
    <t>Волшебные существа. Энциклопедия</t>
  </si>
  <si>
    <t>В нашем мире обитает множество фантастических созданий. Они ведут скрытный образ жизни, поэтому увидеть их и раскрыть их тайны достаточно сложно!Благодаря этой иллюстрированной энциклопедии у тебя есть удивительная возможность познакомиться с волшебными созданиями со всего света: лепреконами, пикси, ёкаями, русалками, троллями, эльфами, великанами, ведьмами, драконами, феями и гномами. А ещё прочитать заметки о них и узнать, как они выглядят и чем любят заниматься. СОВЕРШИ ПУТЕШЕСТВИЕ ПО ВОЛШЕБНОМУ МИРУ!</t>
  </si>
  <si>
    <t>Eleanor, Barsotti</t>
  </si>
  <si>
    <t>Magical creatures. Encyclopedia</t>
  </si>
  <si>
    <t>There are many fantastic creatures in our world. They lead a secretive lifestyle, so it's quite difficult to see them and uncover their secrets!Thanks to this illustrated encyclopedia, you have an amazing opportunity to meet magical creatures from all over the world: leprechauns, pixies, youkai, mermaids, trolls, elves, giants, witches, dragons, fairies and dwarves. And also read the notes about them and find out what they look like and what they like to do. TAKE A JOURNEY THROUGH THE MAGICAL WORLD!</t>
  </si>
  <si>
    <t>http://sentrumbookstore.com/upload/iblock/2c9/0ciehgol745e405l34bbwa0gvhibr5y5/9785389299368.jpg</t>
  </si>
  <si>
    <t>978-5-389-29936-8</t>
  </si>
  <si>
    <t>Eleonora, Barsotti</t>
  </si>
  <si>
    <t>Volshebniee sushestva. Enciklopediia</t>
  </si>
  <si>
    <t>V nashem mire obitaet mnojestvo fantasticheskih sozdanii. Oni vedut skrietniei obraz jizni, poetomu uvidet ih i raskriet ih tainie dostatochno slojno!Blagodaria etoi illustrirovannoi enciklopedii u tebia est udivitelnaia vozmojnost poznakomitsia s volshebniemi sozdaniiami so vsego sveta: leprekonami, piksi, ekaiami, rusalkami, trolliami, elfami, velikanami, vedmami, drakonami, feiami i gnomami. A eshe prochitat zametki o nih i uznat, kak oni viegliadiat i chem lubiat zanimatsia. SOVERShI PUTEShESTVIE PO VOLShEBNOMU MIRU!</t>
  </si>
  <si>
    <t>Юлия, Бёме</t>
  </si>
  <si>
    <t>Тафити. Приключения на краю света. Официальная новеллизация</t>
  </si>
  <si>
    <t>Может быть, вам уже знакома история о том, как любознательный сурикат Тафити отправился на край света и в пути повстречал Кисточку – невероятно талантливого кистеухого поросёнка. Но в этой книге вы найдёте другой рассказ об этой судьбоносной встрече – ещё более удивительный и захватывающий…Читайте сказку и следите в кино за приключениями двух лучших в саванне друзей. Тафити и Кисточка – впервые на большом экране! В основу сценария легла серия сказочных повестей знаменитой немецкой писательницы Юлии Бёме – автора многочисленных бестселлеров.</t>
  </si>
  <si>
    <t>Тафити</t>
  </si>
  <si>
    <t>Julia, Boehme</t>
  </si>
  <si>
    <t>Tafiti. Adventures at the edge of the world. Official novelization</t>
  </si>
  <si>
    <t>Perhaps you are already familiar with the story of how the inquisitive meerkat Tafiti went to the edge of the world and on the way met a Brush, an incredibly talented brush–eared piglet. But in this book you will find another story about this fateful meeting – even more amazing and exciting ... Read a fairy tale and watch the adventures of two of the best friends in savannah in the movies. Tafiti and the Brush – for the first time on the big screen! The script is based on a series of fairy tales by the famous German writer Julia Boehme, the author of numerous bestsellers.</t>
  </si>
  <si>
    <t>http://sentrumbookstore.com/upload/iblock/faf/vaxfruitifaklxwy4ewlnkkdymg8lmai/9785389297715.jpg</t>
  </si>
  <si>
    <t>978-5-389-29771-5</t>
  </si>
  <si>
    <t>Uliia, Beme</t>
  </si>
  <si>
    <t>Tafiti. Priklucheniia na krau sveta. Oficialnaia novellizaciia</t>
  </si>
  <si>
    <t>Mojet biet, vam uje znakoma istoriia o tom, kak luboznatelniei surikat Tafiti otpravilsia na krai sveta i v puti povstrechal Kistochku – neveroiatno talantlivogo kisteuhogo porosenka. No v etoi knige vie naidete drugoi rasskaz ob etoi sudbonosnoi vstreche – eshe bolee udivitelniei i zahvatievaushii…Chitaite skazku i sledite v kino za priklucheniiami dvuh luchshih v savanne druzei. Tafiti i Kistochka – vperviee na bolshom ekrane! V osnovu scenariia legla seriia skazochnieh povestei znamenitoi nemeckoi pisatelnicie Ulii Beme – avtora mnogochislennieh bestsellerov.</t>
  </si>
  <si>
    <t>Аладдин и волшебная лампа (иллюстрации А. Рейпольского)</t>
  </si>
  <si>
    <t>Волшебный мир восточных сказок очаровывает и манит, как звук старинной лютни. Захватывающие истории о заколдованных пещерах, волшебных лампах и коврах-самолётах — самые знаменитые сказки «Тысячи и одной ночи» — проиллюстрировал замечательный петербургский художник Алексей Дмитриевич Рейпольский. За десятилетия творческой деятельности Алексей Дмитриевич проявил себя как весьма разносторонний художник, работающий в различных видах и техниках изобразительного искусства. Но широкую известность и признание он получил прежде всего как мастер книжной иллюстрации. Его работы хранятся во многих музеях страны, в Государственном Эрмитаже, Государственном Русском музее, а также частных коллекциях в России и за рубежом.</t>
  </si>
  <si>
    <t>Золотые сказки в иллюстрациях знаменитых художников</t>
  </si>
  <si>
    <t>Aladdin and the Magic Lamp (illustrations by A. Reipolsky)</t>
  </si>
  <si>
    <t>The magical world of oriental fairy tales enchants and beckons, like the sound of an ancient lute. Fascinating stories about enchanted caves, magic lamps and flying carpets - the most famous fairy tales of the Thousand and One Nights — were illustrated by the wonderful St. Petersburg artist Alexei Dmitrievich Reipolsky. Over the decades of his creative activity, Alexey Dmitrievich has proved himself to be a very versatile artist working in various types and techniques of fine art. But he gained wide fame and recognition primarily as a master of book illustration. His works are kept in many museums of the country, in the State Hermitage Museum, the State Russian Museum, as well as private collections in Russia and abroad.</t>
  </si>
  <si>
    <t>http://sentrumbookstore.com/upload/iblock/f60/woraphsz38xvmwipjtgetqmviglod5rl/9785389307667.jpg</t>
  </si>
  <si>
    <t>978-5-389-30766-7</t>
  </si>
  <si>
    <t>Aladdin i volshebnaia lampa (illustracii A. Reipolskogo)</t>
  </si>
  <si>
    <t>Volshebniei mir vostochnieh skazok ocharovievaet i manit, kak zvuk starinnoi lutni. Zahvatievaushie istorii o zakoldovannieh pesherah, volshebnieh lampah i kovrah-samoletah — samiee znamenitiee skazki «Tiesiachi i odnoi nochi» — proillustriroval zamechatelniei peterburgskii hudojnik Aleksei Dmitrievich Reipolskii. Za desiatiletiia tvorcheskoi deiatelnosti Aleksei Dmitrievich proiavil sebia kak vesma raznostoronnii hudojnik, rabotaushii v razlichnieh vidah i tehnikah izobrazitelnogo iskusstva. No shirokuu izvestnost i priznanie on poluchil prejde vsego kak master knijnoi illustracii. Ego rabotie hraniatsia vo mnogih muzeiah stranie, v Gosudarstvennom Ermitaje, Gosudarstvennom Russkom muzee, a takje chastnieh kollekciiah v Rossii i za rubejom.</t>
  </si>
  <si>
    <t>Энциклопедия-викторина</t>
  </si>
  <si>
    <t>С этой энциклопедией ребёнок не только получит ответы на самые интересные вопросы, но и сможет проверить свои знания, выполняя задания из викторин! Шесть увлекательных тем — животные, природа, тело человека, история, космос, география — и вопросы по ним помогут любознательному почемучке расширить кругозор в игровой форме. Для среднего школьного возраста.</t>
  </si>
  <si>
    <t>Почемучкины энциклопедии</t>
  </si>
  <si>
    <t>Encyclopedia-quiz</t>
  </si>
  <si>
    <t>With this encyclopedia, the child will not only get answers to the most interesting questions, but will also be able to test their knowledge by completing quiz tasks! Six fascinating topics — animals, nature, the human body, history, space, geography — and questions on them will help an inquisitive child expand his horizons in a playful way. For the middle school age.</t>
  </si>
  <si>
    <t>http://sentrumbookstore.com/upload/iblock/e76/futiyl4flhnb7znt4wjzwzfhlbr1d430/9785171653699.jpg</t>
  </si>
  <si>
    <t>978-5-17-165369-9</t>
  </si>
  <si>
    <t>Enciklopediia-viktorina</t>
  </si>
  <si>
    <t>S etoi enciklopediei rebenok ne tolko poluchit otvetie na samiee interesniee voprosie, no i smojet proverit svoi znaniia, viepolniaia zadaniia iz viktorin! Shest uvlekatelnieh tem — jivotniee, priroda, telo cheloveka, istoriia, kosmos, geografiia — i voprosie po nim pomogut luboznatelnomu pochemuchke rasshirit krugozor v igrovoi forme. Dlia srednego shkolnogo vozrasta.</t>
  </si>
  <si>
    <t>Адам, Дженнифер</t>
  </si>
  <si>
    <t>Последняя Ветрожея</t>
  </si>
  <si>
    <t>Одиночная подростковая книга о магии с волшебными существами и фейри! Противостояние юной ведуньи и злой королевы. Понравится любителям приключений в волшебных мирах, читателям «Дареша» и «Скандара». Много лет назад могущественная Ветрожея ткала времена года, сохраняя почву плодородной, и исполняла искренние желания людей, делая их счастливыми. Но темная магия изгнала ее, и мир погрузился в хаос. Юная Брида старается подчинить себе магию. Ей очень неловко, но чары никак не поддаются! Наставница-ведунья успокаивает и уверяет — девочка на своем месте. Желая доказать, что она не зря учится ведовству, Брида решается воспользоваться запрещенной магией — яснозоркостью. И случайно подглядывает за самой королевой и ее Ловчим. Спасаясь от погони и всевидящих воронов королевы, Брида узнает правду о своей семье, магии и том, кем ей суждено стать. Сможет ли девочка обуздать свою силу и победить Королеву Воронов?Понравится любителям приключений в волшебных мирах, читателям «Дареша» и «Скандара».</t>
  </si>
  <si>
    <t>Древо историй. Фэнтези для подростков</t>
  </si>
  <si>
    <t>Adam, Jennifer</t>
  </si>
  <si>
    <t>The last Windmill</t>
  </si>
  <si>
    <t>A single teen book about magic with magical creatures and faeries! The confrontation between the young witch and the evil queen. Fans of adventures in magical worlds, readers of "Dares" and "Skandar" will like it. Many years ago, the mighty Windfarm wove the seasons, keeping the soil fertile, and fulfilling people's sincere desires, making them happy. But dark magic banished her, and the world plunged into chaos. Young Brida tries to subdue magic. She's very embarrassed, but the spell doesn't work! The witch-mentor reassures and assures that the girl is in her place. Wanting to prove that she is not learning witchcraft in vain, Brida decides to use forbidden magic — clairvoyance. And accidentally spies on the queen herself and her Huntsman. Fleeing from the chase and the Queen's all-seeing ravens, Brida learns the truth about her family, magic, and who she is destined to become. Will the girl be able to harness her power and defeat the Raven Queen?Fans of adventures in magical worlds, readers of "Dares" and "Skandar" will like it.</t>
  </si>
  <si>
    <t>http://sentrumbookstore.com/upload/iblock/431/2hmarqtgtn7bpy4j3nqc2o7vtzvlxcr1/9785041791728.jpg</t>
  </si>
  <si>
    <t>978-5-04-179172-8</t>
  </si>
  <si>
    <t>Adam, Djennifer</t>
  </si>
  <si>
    <t>Posledniaia Vetrojeia</t>
  </si>
  <si>
    <t>Odinochnaia podrostkovaia kniga o magii s volshebniemi sushestvami i feiri! Protivostoianie unoi veduni i zloi korolevie. Ponravitsia lubiteliam prikluchenii v volshebnieh mirah, chitateliam «Daresha» i «Skandara». Mnogo let nazad mogushestvennaia Vetrojeia tkala vremena goda, sohraniaia pochvu plodorodnoi, i ispolniala iskrennie jelaniia ludei, delaia ih schastliviemi. No temnaia magiia izgnala ee, i mir pogruzilsia v haos. Unaia Brida staraetsia podchinit sebe magiu. Ei ochen nelovko, no charie nikak ne poddautsia! Nastavnica-vedunia uspokaivaet i uveriaet — devochka na svoem meste. Jelaia dokazat, chto ona ne zria uchitsia vedovstvu, Brida reshaetsia vospolzovatsia zapreshennoi magiei — iasnozorkostu. I sluchaino podgliadievaet za samoi korolevoi i ee Lovchim. Spasaias ot pogoni i vsevidiashih voronov korolevie, Brida uznaet pravdu o svoei seme, magii i tom, kem ei sujdeno stat. Smojet li devochka obuzdat svou silu i pobedit Korolevu Voronov?Ponravitsia lubiteliam prikluchenii v volshebnieh mirah, chitateliam «Daresha» i «Skandara».</t>
  </si>
  <si>
    <t>Барановская, Ирина,Вайткене, Любовь</t>
  </si>
  <si>
    <t>Большая энциклопедия о кошках и собаках</t>
  </si>
  <si>
    <t>Если вы решили завести домашнего питомца и затрудняетесь с его выбором, вам пригодится эта большая энциклопедия. На страницах книги вы найдете ответ на любой вопрос и узнаете много нового о самых популярных домашних животных — кошках и собаках. Какую породу выбрать? Где лучше приобрести будущего питомца? Как за ним ухаживать и заботиться о его здоровье? Какие проблемы могут возникнуть с поведением четвероногого друга и как их преодолеть? Все эти моменты и другие важные ситуации освещены в данной книге. И конечно же, приведены основные породы кошек и собак, описаны история их происхождения и характер, представлены физические характеристики. На страницах энциклопедии даны советы буквально на все случаи жизни, содержится огромное количество важных сведений, интересных фактов и великолепных иллюстраций, так что эта книга будет полезна и детям, и взрослым. Для среднего и старшего школьного возраста.</t>
  </si>
  <si>
    <t>Лучшая энциклопедия домашних животных</t>
  </si>
  <si>
    <t>Baranovskaya, Irina,Vaitken, Love</t>
  </si>
  <si>
    <t>The Great Encyclopedia of cats and dogs</t>
  </si>
  <si>
    <t>If you decide to have a pet and are having trouble choosing one, this great encyclopedia will be useful to you. On the pages of the book you will find the answer to any question and learn a lot about the most popular pets — cats and dogs. Which breed should I choose? Where is the best place to get a future pet? How to take care of him and take care of his health? What problems can arise with the behavior of a four-legged friend and how to overcome them? All these points and other important situations are covered in this book. And of course, the main breeds of cats and dogs are given, the history of their origin and character are described, and physical characteristics are presented. The encyclopedia provides advice for literally all occasions, contains a huge amount of important information, interesting facts and great illustrations, so this book will be useful for both children and adults. For middle and high school age.</t>
  </si>
  <si>
    <t>http://sentrumbookstore.com/upload/iblock/2c7/lknlvz6e0mokzdk20ubcg5mn6r9cata1/9785171821418.jpg</t>
  </si>
  <si>
    <t>978-5-17-182141-8</t>
  </si>
  <si>
    <t>Baranovskaia, Irina,Vaitkene, Lubov</t>
  </si>
  <si>
    <t>Bolshaia enciklopediia o koshkah i sobakah</t>
  </si>
  <si>
    <t>Esli vie reshili zavesti domashnego pitomca i zatrudniaetes s ego vieborom, vam prigoditsia eta bolshaia enciklopediia. Na stranicah knigi vie naidete otvet na luboi vopros i uznaete mnogo novogo o samieh populiarnieh domashnih jivotnieh — koshkah i sobakah. Kakuu porodu viebrat? Gde luchshe priobresti budushego pitomca? Kak za nim uhajivat i zabotitsia o ego zdorove? Kakie problemie mogut vozniknut s povedeniem chetveronogogo druga i kak ih preodolet? Vse eti momentie i drugie vajniee situacii osveshenie v dannoi knige. I konechno je, privedenie osnovniee porodie koshek i sobak, opisanie istoriia ih proishojdeniia i harakter, predstavlenie fizicheskie harakteristiki. Na stranicah enciklopedii danie sovetie bukvalno na vse sluchai jizni, soderjitsia ogromnoe kolichestvo vajnieh svedenii, interesnieh faktov i velikolepnieh illustracii, tak chto eta kniga budet polezna i detiam, i vzrosliem. Dlia srednego i starshego shkolnogo vozrasta.</t>
  </si>
  <si>
    <t>Для среднего и старшего школьного возраста</t>
  </si>
  <si>
    <t>Middle School and Secondary School</t>
  </si>
  <si>
    <t>10-16</t>
  </si>
  <si>
    <t>Баум, Лаймен</t>
  </si>
  <si>
    <t>Жизнь и приключения Санта-Клауса. Илл. В. Челака</t>
  </si>
  <si>
    <t>Все знают Санта-Клауса – доброго рождественского дедушку, большого друга всех детей и взрослых. Но знаете ли вы, что он не всегда был таким? Когда-то великий волшебник Санта-Клаус и сам был ребёнком! Лаймен Фрэнк Баум, классик детской литературы, рассказывает подлинную историю его жизни: от детства в зачарованном лесу до первых игрушек, путешествий по всему миру и настоящей битвы за добро и справедливость. Знаменитый художник Вадим Челак подарил этой истории новый образ – его яркие, добрые, живые иллюстрации идеально отражают её дух и воплощают героев книги.</t>
  </si>
  <si>
    <t>Шедевры иллюстрации Вадима Челака</t>
  </si>
  <si>
    <t>Baum, Lyman</t>
  </si>
  <si>
    <t>The life and adventures of Santa Claus. Fig. V. Chelak</t>
  </si>
  <si>
    <t>Everyone knows Santa Claus, a kind Christmas grandfather, a great friend of all children and adults. But did you know that he wasn't always like this? Once upon a time, the great wizard Santa Claus was a child himself! Lyman Frank Baum, a classic of children's literature, tells the true story of his life: from childhood in the enchanted forest to his first toys, travels around the world and a real battle for goodness and justice. The famous artist Vadim Chelak gave this story a new image – his bright, kind, lively illustrations perfectly reflect its spirit and embody the characters of the book.</t>
  </si>
  <si>
    <t>http://sentrumbookstore.com/upload/iblock/b10/eu9dnzu1u66v8ptft8vgi2ohqqsl9ppa/9785171702694.jpg</t>
  </si>
  <si>
    <t>978-5-17-170269-4</t>
  </si>
  <si>
    <t>Baum, Laimen</t>
  </si>
  <si>
    <t>Jizn i priklucheniia Santa-Klausa. Ill. V. Chelaka</t>
  </si>
  <si>
    <t>Vse znaut Santa-Klausa – dobrogo rojdestvenskogo dedushku, bolshogo druga vseh detei i vzroslieh. No znaete li vie, chto on ne vsegda biel takim? Kogda-to velikii volshebnik Santa-Klaus i sam biel rebenkom! Laimen Frenk Baum, klassik detskoi literaturie, rasskazievaet podlinnuu istoriu ego jizni: ot detstva v zacharovannom lesu do pervieh igrushek, puteshestvii po vsemu miru i nastoiashei bitvie za dobro i spravedlivost. Znamenitiei hudojnik Vadim Chelak podaril etoi istorii noviei obraz – ego iarkie, dobriee, jiviee illustracii idealno otrajaut ee duh i voploshaut geroev knigi.</t>
  </si>
  <si>
    <t>Белтраме, Сара</t>
  </si>
  <si>
    <t>Страна снов. Как мы спим и что нам снится</t>
  </si>
  <si>
    <t>ДОБРО ПОЖАЛОВАТЬ В СТРАНУ СНОВ!Вам предстоит удивительное путешествие, во время которого вы узнаете множество интересных фактов о том, как мы спим. Какие бывают типы снов? Что такое онейромантия? Почему многим людям в разных уголках мира снятся одинаковые сны?Как называется самый древний сонник?Какие техники помогут быстрее заснуть? Видят ли животные сны?Ответы на эти и многие другие вопросы ждут вас на страницах прекрасно иллюстрированной книги, которая откроет все тайны мира грёз!</t>
  </si>
  <si>
    <t>Энциклопедия  XXI века</t>
  </si>
  <si>
    <t>Beltrame, Sarah</t>
  </si>
  <si>
    <t>The land of dreams. How we sleep and what we dream about</t>
  </si>
  <si>
    <t>WELCOME TO THE LAND OF DREAMS!You will have an amazing journey, during which you will learn many interesting facts about how we sleep. What are the types of dreams? What is oneiromancy? Why do many people in different parts of the world have the same dreams?What is the name of the most ancient dream book?What techniques will help you fall asleep faster? Do animals dream?The answers to these and many other questions are waiting for you on the pages of a beautifully illustrated book that will reveal all the secrets of the dream world!</t>
  </si>
  <si>
    <t>http://sentrumbookstore.com/upload/iblock/f58/0luyxc6h5x23chj21yrco9mi16o5ayab/9785389249264.jpg</t>
  </si>
  <si>
    <t>978-5-389-24926-4</t>
  </si>
  <si>
    <t>Beltrame, Sara</t>
  </si>
  <si>
    <t>Strana snov. Kak mie spim i chto nam snitsia</t>
  </si>
  <si>
    <t>DOBRO POJALOVATЬ V STRANU SNOV!Vam predstoit udivitelnoe puteshestvie, vo vremia kotorogo vie uznaete mnojestvo interesnieh faktov o tom, kak mie spim. Kakie bievaut tipie snov? Chto takoe oneiromantiia? Pochemu mnogim ludiam v raznieh ugolkah mira sniatsia odinakoviee snie?Kak nazievaetsia samiei drevnii sonnik?Kakie tehniki pomogut biestree zasnut? Vidiat li jivotniee snie?Otvetie na eti i mnogie drugie voprosie jdut vas na stranicah prekrasno illustrirovannoi knigi, kotoraia otkroet vse tainie mira grez!</t>
  </si>
  <si>
    <t>Бенуа, Сесиль</t>
  </si>
  <si>
    <t>Поезда</t>
  </si>
  <si>
    <t>На страницах книги юные исследователи узнают, как появились первые поезда, зачем нужны разные типы вагонов, что делает машинист и как поезда ездят по рельсам. Яркие иллюстрации и простые ответы на самые интересные вопросы помогут детям расширить свой кругозор и узнать много нового об этих удивительных машинах, которые мчат нас к новым приключениям! Книга "Поезда" — отличный способ развить любознательность и любовь к знаниям у вашего ребенка.</t>
  </si>
  <si>
    <t>Мои первые почему?</t>
  </si>
  <si>
    <t>Benoit, Cecile</t>
  </si>
  <si>
    <t>Trains</t>
  </si>
  <si>
    <t>On the pages of the book, young researchers will learn how the first trains appeared, why different types of wagons are needed, what the driver does, and how trains travel on rails. Vivid illustrations and simple answers to the most interesting questions will help children expand their horizons and learn a lot about these amazing cars that are rushing us to new adventures! The book "Trains" is a great way to develop your child's curiosity and love of knowledge.</t>
  </si>
  <si>
    <t>http://sentrumbookstore.com/upload/iblock/503/9cqscsg30n7lmuln2qtjvrxd7rw6fbq4/9785171789312.jpg</t>
  </si>
  <si>
    <t>978-5-17-178931-2</t>
  </si>
  <si>
    <t>Benua, Sesil</t>
  </si>
  <si>
    <t>Poezda</t>
  </si>
  <si>
    <t>Na stranicah knigi uniee issledovateli uznaut, kak poiavilis perviee poezda, zachem nujnie razniee tipie vagonov, chto delaet mashinist i kak poezda ezdiat po relsam. Iarkie illustracii i prostiee otvetie na samiee interesniee voprosie pomogut detiam rasshirit svoi krugozor i uznat mnogo novogo ob etih udivitelnieh mashinah, kotoriee mchat nas k noviem priklucheniiam! Kniga "Poezda" — otlichniei sposob razvit luboznatelnost i lubov k znaniiam u vashego rebenka.</t>
  </si>
  <si>
    <t>Бринде, М.</t>
  </si>
  <si>
    <t>Майнкрафт. Большая книга кубических рекордов и фактов</t>
  </si>
  <si>
    <t>Майнкрафт - это мир, где возможно всё! В книге ты узнаешь новые факты, посмеёшься над забавными историями и найдёшь вдохновение для своих построек. Она станет твоим верным спутником в любимой игре!</t>
  </si>
  <si>
    <t>Майнкрафт. Сделай своими руками</t>
  </si>
  <si>
    <t>Brynde, M.</t>
  </si>
  <si>
    <t>Minecraft. The Big book of cubic records and Facts</t>
  </si>
  <si>
    <t>Minecraft is a world where everything is possible! In the book you will learn new facts, laugh at funny stories and find inspiration for your buildings. She will become your faithful companion in your favorite game!</t>
  </si>
  <si>
    <t>http://sentrumbookstore.com/upload/iblock/dfb/3rvx7o5mmw8090vqfwlohqxz9db26kgy/9785042130168.jpg</t>
  </si>
  <si>
    <t>978-5-04-213016-8</t>
  </si>
  <si>
    <t>Brinde, M.</t>
  </si>
  <si>
    <t>Mainkraft. Bolshaia kniga kubicheskih rekordov i faktov</t>
  </si>
  <si>
    <t>Mainkraft - eto mir, gde vozmojno vse! V knige tie uznaesh noviee faktie, posmeeshsia nad zabavniemi istoriiami i naidesh vdohnovenie dlia svoih postroek. Ona stanet tvoim verniem sputnikom v lubimoi igre!</t>
  </si>
  <si>
    <t>Булычев, Кир</t>
  </si>
  <si>
    <t>Тайна третьей планеты. Пашка-троглодит. Приключения Алисы (илл. Е. Мигунова)</t>
  </si>
  <si>
    <t>Невероятное путешествие во времени начинается! Представьте, что в вашей квартире появляется. . . настоящий мальчик из каменного века! Или наоборот — вы отправляетесь в далёкое прошлое по поручению Института времени, чтобы расследовать загадку исчезнувшей цивилизации и тайны, скрытые под пылью веков. Вместе с Алисой и её друзьями вам предстоит захватывающее приключение, полное юмора, открытий и удивительных совпадений. Ничего не бойтесь и помните — куда бы ни забросила судьба путешественников во времени, они всегда держатся вместе и на своём опыте доказывают, что настоящей дружбе даже тысячелетия не помеха!Любимые многими поколениями истории дополнены динамичными иллюстрациями художника Евгения Мигунова.</t>
  </si>
  <si>
    <t>Детская библиотека. Большие книги</t>
  </si>
  <si>
    <t>Bulychev, Cyrus</t>
  </si>
  <si>
    <t>The Mystery of the Third Planet. Pashka is a troglodyte. Alice's Adventures (illustrated by E. Migunov)</t>
  </si>
  <si>
    <t>The incredible time travel begins! Imagine what appears in your apartment. . . a real Stone Age boy! Or vice versa — you travel to the distant past on behalf of the Institute of Time to investigate the mystery of a vanished civilization and the secrets hidden under the dust of centuries. Together with Alice and her friends, you will have an exciting adventure full of humor, discoveries and amazing coincidences. Don't be afraid of anything and remember — wherever fate throws time travelers, they always stick together and prove from their own experience that even millennia of friendship is not a hindrance!Stories beloved by many generations are complemented by dynamic illustrations by artist Evgeny Migunov.</t>
  </si>
  <si>
    <t>http://sentrumbookstore.com/upload/iblock/85b/8zxh4ygka5ulooedy29hgyjrbholl6tx/9785389311015.jpg</t>
  </si>
  <si>
    <t>978-5-389-31101-5</t>
  </si>
  <si>
    <t>Buliechev, Kir</t>
  </si>
  <si>
    <t>Taina tretei planetie. Pashka-troglodit. Priklucheniia Alisie (ill. E. Migunova)</t>
  </si>
  <si>
    <t>Neveroiatnoe puteshestvie vo vremeni nachinaetsia! Predstavte, chto v vashei kvartire poiavliaetsia. . . nastoiashii malchik iz kamennogo veka! Ili naoborot — vie otpravliaetes v dalekoe proshloe po porucheniu Instituta vremeni, chtobie rassledovat zagadku ischeznuvshei civilizacii i tainie, skrietiee pod pielu vekov. Vmeste s Alisoi i ee druziami vam predstoit zahvatievaushee prikluchenie, polnoe umora, otkrietii i udivitelnieh sovpadenii. Nichego ne boites i pomnite — kuda bie ni zabrosila sudba puteshestvennikov vo vremeni, oni vsegda derjatsia vmeste i na svoem opiete dokazievaut, chto nastoiashei drujbe daje tiesiacheletiia ne pomeha!Lubimiee mnogimi pokoleniiami istorii dopolnenie dinamichniemi illustraciiami hudojnika Evgeniia Migunova.</t>
  </si>
  <si>
    <t>Волков, Григорий,Ямщикова, Алена</t>
  </si>
  <si>
    <t>Азбука Буратино</t>
  </si>
  <si>
    <t>Добрая «Азбука Буратино» расскажет и покажет истории о любимых героях, ведь теперь на большом экране вас встречают знакомые персонажи в ярких, потрясающих амплуа. Эта книга наполнена красочными иллюстрациями и весёлыми стихами, которые понравятся самым маленьким ценителям сказочных сюжетов. Учи буквы – смотри фильм «Буратино»!</t>
  </si>
  <si>
    <t>Буратино. Книги по фильму</t>
  </si>
  <si>
    <t>Volkov, Grigory,Yamshchikova, Alyona</t>
  </si>
  <si>
    <t>The ABC of Pinocchio</t>
  </si>
  <si>
    <t>The good ABC of Pinocchio will tell and show stories about your favorite characters, because now on the big screen you will be greeted by familiar characters in bright, stunning roles. This book is filled with colorful illustrations and funny poems that will appeal to the youngest connoisseurs of fairy-tale stories. Learn the letters – watch the movie "Pinocchio"!</t>
  </si>
  <si>
    <t>http://sentrumbookstore.com/upload/iblock/d3b/h9vfo5opy02l9mmz4dw4nr1amd0jjnj9/9785389305137.jpg</t>
  </si>
  <si>
    <t>978-5-389-30513-7</t>
  </si>
  <si>
    <t>Volkov, Grigorii,Iamshikova, Alena</t>
  </si>
  <si>
    <t>Azbuka Buratino</t>
  </si>
  <si>
    <t>Dobraia «Azbuka Buratino» rasskajet i pokajet istorii o lubimieh geroiah, ved teper na bolshom ekrane vas vstrechaut znakomiee personaji v iarkih, potriasaushih amplua. Eta kniga napolnena krasochniemi illustraciiami i veseliemi stihami, kotoriee ponraviatsia samiem malenkim ceniteliam skazochnieh sujetov. Uchi bukvie – smotri film «Buratino»!</t>
  </si>
  <si>
    <t>Георге, Нина,Йенс, Й.</t>
  </si>
  <si>
    <t>Волшебная библиотека Книггсов. Безумный Оракул</t>
  </si>
  <si>
    <t>В старом особняке, вдали от людей, живут Книггсы. Духи — хра-нители книг сберегают в своей библиотеке издания, которых больше не найти в обычном мире. Однако этим книгам грозит опасность. Неизлечимая болезнь выцветания вот-вот сотрет из них тексты. Когда Безумный Оракул предсказывает, что спасение принесут человеческие дети, Книггсы не верят своим ушам. Но вскоре в волшебной библиотеке появляются друзья — Финн, Нола, Мира и Томми. Так размеренная жизнь Книггсов подходит к концу, и начинаются приключения!Нина Георге — немецкий автор и президент Европейского совета писателей. Ее роман «Лавандовая комната» был переведен на 36 языков и возглавил списки бестселлеров по всему миру. Серию «Волшебная библиотека Книггсов» она пишет в соавторстве со своим супругом писателем Йенсом Й. Крамером.</t>
  </si>
  <si>
    <t>Волшебство на полке</t>
  </si>
  <si>
    <t>Gheorghe, Nina,Jens, J.</t>
  </si>
  <si>
    <t>The magic library of the Kniggs. The Mad Oracle</t>
  </si>
  <si>
    <t>The Kniggs live in an old mansion, far from people. Book—hoarding spirits keep publications in their library that can no longer be found in the ordinary world. However, these books are in danger. The incurable disease of fading is about to erase the texts from them. When a Mad Oracle predicts that human children will bring salvation, the Kniggs cannot believe their ears. But soon friends appear in the magical library — Finn, Nola, Mira and Tommy. So the measured life of the Kniggs comes to an end, and the adventures begin!Nina Gheorghe is a German author and president of the European Council of Writers. Her novel The Lavender Room has been translated into 36 languages and topped bestseller lists worldwide. She is writing the series "The Magic Library of Books" in collaboration with her husband, writer Jens J. Kramer.</t>
  </si>
  <si>
    <t>http://sentrumbookstore.com/upload/iblock/34f/oua52kh9nibq9bfanpmkhgja7yr0z6wj/9785389283725.jpg</t>
  </si>
  <si>
    <t>978-5-389-28372-5</t>
  </si>
  <si>
    <t>George, Nina,Iens, I.</t>
  </si>
  <si>
    <t>Volshebnaia biblioteka Kniggsov. Bezumniei Orakul</t>
  </si>
  <si>
    <t>V starom osobniake, vdali ot ludei, jivut Kniggsie. Duhi — hra-niteli knig sberegaut v svoei biblioteke izdaniia, kotorieh bolshe ne naiti v obiechnom mire. Odnako etim knigam grozit opasnost. Neizlechimaia bolezn viecvetaniia vot-vot sotret iz nih tekstie. Kogda Bezumniei Orakul predskazievaet, chto spasenie prinesut chelovecheskie deti, Kniggsie ne veriat svoim usham. No vskore v volshebnoi biblioteke poiavliautsia druzia — Finn, Nola, Mira i Tommi. Tak razmerennaia jizn Kniggsov podhodit k koncu, i nachinautsia priklucheniia!Nina George — nemeckii avtor i prezident Evropeiskogo soveta pisatelei. Ee roman «Lavandovaia komnata» biel pereveden na 36 iaziekov i vozglavil spiski bestsellerov po vsemu miru. Seriu «Volshebnaia biblioteka Kniggsov» ona pishet v soavtorstve so svoim suprugom pisatelem Iensom I. Kramerom.</t>
  </si>
  <si>
    <t>Гомес-Хурадо, Хуан,Монтес, Барбара</t>
  </si>
  <si>
    <t>Аманда Блэк. Опасное наследство</t>
  </si>
  <si>
    <t>В свой тринадцатый день рождения Аманда Блэк получает загадочное письмо. Оно меняет её жизнь навсегда: вместе с тётей Паулой девочка переезжает в хранящий древние тайны особняк семьи Блэк. Кроме того, в ней пробуждаются сверхъестественные способности. Теперь ей предстоит стать хранительницей таинственного семейного наследия — наследия, за которое отдали жизни её родители и все Блэки до них. Сможет ли обычная девочка принять свою судьбу и защитить род Блэков (да и весь мир!) от надвигающейся опасности? Время не ждёт!Вас ждёт супердинамичное приключение с элементами шпионских расследований в стиле "Миссия невыполнима"!</t>
  </si>
  <si>
    <t>Аманда Блэк, девочка-шпион</t>
  </si>
  <si>
    <t>Gomez-Jurado, Juan,Montes, Barbara</t>
  </si>
  <si>
    <t>Amanda Black. A Dangerous legacy</t>
  </si>
  <si>
    <t>On her thirteenth birthday, Amanda Black receives a mysterious letter. It changes her life forever: together with Aunt Paula, the girl moves into the mansion of the Black family, which holds ancient secrets. In addition, supernatural abilities are awakened in her. Now she has to become the keeper of a mysterious family legacy — the legacy for which her parents and all the Blacks before them gave their lives. Will an ordinary girl be able to accept her fate and protect the Black family (and the whole world!) from impending danger? Time is running out!A super dynamic adventure with elements of espionage investigations in the style of "Mission Impossible" awaits you!</t>
  </si>
  <si>
    <t>http://sentrumbookstore.com/upload/iblock/d33/23hmg1tmftia999tkcn4looh0wymy0cl/9785171787622.jpg</t>
  </si>
  <si>
    <t>978-5-17-178762-2</t>
  </si>
  <si>
    <t>Gomes-Hurado, Huan,Montes, Barbara</t>
  </si>
  <si>
    <t>Amanda Blek. Opasnoe nasledstvo</t>
  </si>
  <si>
    <t>V svoi trinadcatiei den rojdeniia Amanda Blek poluchaet zagadochnoe pismo. Ono meniaet ee jizn navsegda: vmeste s tetei Pauloi devochka pereezjaet v hraniashii drevnie tainie osobniak semi Blek. Krome togo, v nei probujdautsia sverhestestvenniee sposobnosti. Teper ei predstoit stat hranitelnicei tainstvennogo semeinogo naslediia — naslediia, za kotoroe otdali jizni ee roditeli i vse Bleki do nih. Smojet li obiechnaia devochka priniat svou sudbu i zashitit rod Blekov (da i ves mir!) ot nadvigausheisia opasnosti? Vremia ne jdet!Vas jdet superdinamichnoe prikluchenie s elementami shpionskih rassledovanii v stile "Missiia neviepolnima"!</t>
  </si>
  <si>
    <t>Делаэ, Ж.,Марлье, М.</t>
  </si>
  <si>
    <t>Маруся и её любимые занятия. Балет. Музыка</t>
  </si>
  <si>
    <t>Серия "Приключения Маруси" — это уникальный издательский проект, который стал бестселлером сначала во Франции, а потом и в более чем 50 странах мира! Про весёлую Марусю снимают мультфильмы, которые с успехом идут в России и других странах мира. В книгу "Маруся и её любимые занятия" вошли две истории об увлечениях этой талантливой девочки. В первой истории Маруся поступает в школу балета и проведёт читателей за кулисы балетных выступлений. А потом, во второй истории, Маруся с удовольствием начинает брать уроки игры на виолончели. Эта книга расскажет о мире музыки и балета и, может быть, поможет детям выбрать своё призвание в жизни. На русский язык книгу пересказала Н. Мавлевич. Для младшего школьного возраста.</t>
  </si>
  <si>
    <t>Приключения Маруси</t>
  </si>
  <si>
    <t>Delae, J.,Marlier, M.</t>
  </si>
  <si>
    <t>Marusya and her favorite activities. Ballet. Music</t>
  </si>
  <si>
    <t>The Adventures of Maroussi series is a unique publishing project that became a bestseller first in France, and then in more than 50 countries around the world! Cartoons are being made about merry Marusya, which are being successfully shown in Russia and other countries of the world. The book "Marusya and her favorite activities" includes two stories about the hobbies of this talented girl. In the first story, Marusya enters a ballet school and takes readers behind the scenes of ballet performances. And then, in the second story, Marusya starts taking cello lessons with pleasure. This book will tell you about the world of music and ballet and maybe help children choose their vocation in life. The book was translated into Russian by N. Mavlevich. For primary school age.</t>
  </si>
  <si>
    <t>http://sentrumbookstore.com/upload/iblock/d38/lme9gavz6ricbn0id5b88dauqnq5yd0m/9785171801489.jpg</t>
  </si>
  <si>
    <t>978-5-17-180148-9</t>
  </si>
  <si>
    <t>Delae, J.,Marle, M.</t>
  </si>
  <si>
    <t>Marusia i ee lubimiee zaniatiia. Balet. Muzieka</t>
  </si>
  <si>
    <t>Seriia "Priklucheniia Marusi" — eto unikalniei izdatelskii proekt, kotoriei stal bestsellerom snachala vo Francii, a potom i v bolee chem 50 stranah mira! Pro veseluu Marusu snimaut multfilmie, kotoriee s uspehom idut v Rossii i drugih stranah mira. V knigu "Marusia i ee lubimiee zaniatiia" voshli dve istorii ob uvlecheniiah etoi talantlivoi devochki. V pervoi istorii Marusia postupaet v shkolu baleta i provedet chitatelei za kulisie baletnieh viestuplenii. A potom, vo vtoroi istorii, Marusia s udovolstviem nachinaet brat uroki igrie na violoncheli. Eta kniga rasskajet o mire muzieki i baleta i, mojet biet, pomojet detiam viebrat svoe prizvanie v jizni. Na russkii iaziek knigu pereskazala N. Mavlevich. Dlia mladshego shkolnogo vozrasta.</t>
  </si>
  <si>
    <t>Журно, Анук</t>
  </si>
  <si>
    <t>Я и моя кошка. Как понять питомца и стать ему другом</t>
  </si>
  <si>
    <t>Твоя кошка постоянно мяукает?Она ластится к тебе, а в следующую минуту уже не обращает на тебя никакого внимания?Почему-то прячется? Внезапно начинает носиться по квартире?Кошки – наши любимые питомцы, но порой понять их не так-то просто. Эта книга поможет тебе подружиться с милым пушистиком и узнать все его секреты!• Прочитай о том, как заботиться о питомце. • Изучи язык тела кошек. • Веди дневник наблюдений за пушистиком. • Узнай, в какие игры можно играть с кошкой. Раскрой все кошачьи секреты и стань для своего питомца настоящим другом!</t>
  </si>
  <si>
    <t>Энциклопедии</t>
  </si>
  <si>
    <t>That's great, Anouk</t>
  </si>
  <si>
    <t>Me and my cat. How to understand a pet and become his friend</t>
  </si>
  <si>
    <t>Does your cat meow all the time?Does she fawn over you, and the next minute she doesn't pay any attention to you?Is he hiding for some reason? Suddenly he starts running around the apartment?Cats are our favorite pets, but sometimes it's not so easy to understand them. This book will help you make friends with a cute fluffy and learn all his secrets!• Read about how to take care of a pet. • Learn the body language of cats. Keep a diary of observations of fluffy. • Find out what games you can play with your cat. Discover all the secrets of the cat and become a true friend for your pet!</t>
  </si>
  <si>
    <t>http://sentrumbookstore.com/upload/iblock/512/4j4qqfn924x4khyoxo4yl9joh931n4zo/9785389275034.jpg</t>
  </si>
  <si>
    <t>978-5-389-27503-4</t>
  </si>
  <si>
    <t>Jurno, Anuk</t>
  </si>
  <si>
    <t>Ia i moia koshka. Kak poniat pitomca i stat emu drugom</t>
  </si>
  <si>
    <t>Tvoia koshka postoianno miaukaet?Ona lastitsia k tebe, a v sleduushuu minutu uje ne obrashaet na tebia nikakogo vnimaniia?Pochemu-to priachetsia? Vnezapno nachinaet nositsia po kvartire?Koshki – nashi lubimiee pitomcie, no poroi poniat ih ne tak-to prosto. Eta kniga pomojet tebe podrujitsia s miliem pushistikom i uznat vse ego sekretie!• Prochitai o tom, kak zabotitsia o pitomce. • Izuchi iaziek tela koshek. • Vedi dnevnik nabludenii za pushistikom. • Uznai, v kakie igrie mojno igrat s koshkoi. Raskroi vse koshachi sekretie i stan dlia svoego pitomca nastoiashim drugom!</t>
  </si>
  <si>
    <t>14-16</t>
  </si>
  <si>
    <t>Зощенко, Михаил</t>
  </si>
  <si>
    <t>Леля и Минька. Веселые рассказы для детей (илл. А. Елисеева)</t>
  </si>
  <si>
    <t>Издание в твёрдом переплёте с частичным лаком. Плотная белая бумага. Чёткий, удобный для чтения шрифт. Полноцветные иллюстрации. Известный русский писатель Михаил Зощенко обладал удивительным даром говорить с детьми на их языке. Вероятно, поэтому его забавные, остроумные и поучительные рассказы так любят юные читатели. Они хотят знать, что нужно брать с собой в кругосветное путешествие, можно ли обменять галошу на мороженое, всегда ли надо делать только то, что велят взрослые. А самое главное — в этих историях дети умеют принимать правильные решения даже тогда, когда старшие ошибаются. Особенный интерес вызывают короткие, похожие на сказки, рассказы об умных животных. Кошки, белки, лошади и даже поросёнок проявляют удивительную сообразительность и заставляют читателей повнимательнее присмотреться к своим домашним питомцам. 43 рассказа, вошедшие в эту книгу, проиллюстрированы чудесным мастером, народным художником России Анатолием Елисеевым. Он точно уловил и передал нам добрую, светлую, немного ироничную улыбку Михаила Зощенко, скрывающуюся в каждом произведении.</t>
  </si>
  <si>
    <t>Золотые сказки для детей</t>
  </si>
  <si>
    <t>Zoshchenko, Mikhail</t>
  </si>
  <si>
    <t>Lelia and Minka. Funny stories for children (illustrated by A. Eliseev)</t>
  </si>
  <si>
    <t>The hardcover edition is partially varnished. Thick white paper. Clear, easy-to-read font. Full-color illustrations. The famous Russian writer Mikhail Zoshchenko had an amazing gift for speaking to children in their language. This is probably why his funny, witty and instructive stories are so loved by young readers. They want to know what to take with them on a trip around the world, whether it is possible to exchange galoshes for ice cream, whether it is always necessary to do only what adults tell. And most importantly, in these stories, children are able to make the right decisions even when their elders make mistakes. Of particular interest are short, fairy-tale-like stories about intelligent animals. Cats, squirrels, horses, and even a piglet show amazing intelligence and make readers take a closer look at their pets. The 43 stories included in this book are illustrated by a wonderful master, the People's Artist of Russia Anatoly Eliseev. He accurately captured and conveyed to us the kind, bright, slightly ironic smile of Mikhail Zoshchenko, hidden in every work.</t>
  </si>
  <si>
    <t>http://sentrumbookstore.com/upload/iblock/ca3/3pex1e2zsmbwr4s1a0nxlp7adqarzygc/9785042254833.jpg</t>
  </si>
  <si>
    <t>978-5-04-225483-3</t>
  </si>
  <si>
    <t>Zoshenko, Mihail</t>
  </si>
  <si>
    <t>Lelia i Minka. Veseliee rasskazie dlia detei (ill. A. Eliseeva)</t>
  </si>
  <si>
    <t>Izdanie v tverdom pereplete s chastichniem lakom. Plotnaia belaia bumaga. Chetkii, udobniei dlia chteniia shrift. Polnocvetniee illustracii. Izvestniei russkii pisatel Mihail Zoshenko obladal udivitelniem darom govorit s detmi na ih iazieke. Veroiatno, poetomu ego zabavniee, ostroumniee i pouchitelniee rasskazie tak lubiat uniee chitateli. Oni hotiat znat, chto nujno brat s soboi v krugosvetnoe puteshestvie, mojno li obmeniat galoshu na morojenoe, vsegda li nado delat tolko to, chto veliat vzrosliee. A samoe glavnoe — v etih istoriiah deti umeut prinimat pravilniee resheniia daje togda, kogda starshie oshibautsia. Osobenniei interes viezievaut korotkie, pohojie na skazki, rasskazie ob umnieh jivotnieh. Koshki, belki, loshadi i daje porosenok proiavliaut udivitelnuu soobrazitelnost i zastavliaut chitatelei povnimatelnee prismotretsia k svoim domashnim pitomcam. 43 rasskaza, voshedshie v etu knigu, proillustrirovanie chudesniem masterom, narodniem hudojnikom Rossii Anatoliem Eliseeviem. On tochno ulovil i peredal nam dobruu, svetluu, nemnogo ironichnuu uliebku Mihaila Zoshenko, skrievaushuusia v kajdom proizvedenii.</t>
  </si>
  <si>
    <t>Крафт, Джерри</t>
  </si>
  <si>
    <t>Новенький</t>
  </si>
  <si>
    <t>Забавно, остроумно и по-настоящему! Джордан Бэнкс — тот парень, о котором все будут говорить! Джефф Кинни Семиклассник Джордан Бэнкс больше всего на свете любит рисовать комиксы о своей жизни. Но вместо того чтобы отправить сына в школу искусств, как он мечтает, родители записывают Джордана в престижную академию Ривердейл, где парень оказывается одним из немногих небелых детей во всем классе. Каждый день Джордан разрывается между двумя мирами и не вписывается ни в один из них. Сможет ли он научиться ориентироваться в новой школьной культуре, сохраняя при этом друзей детства, живущих по соседству, и оставаясь верным себе?</t>
  </si>
  <si>
    <t>Попурри</t>
  </si>
  <si>
    <t>Kraft, Jerry</t>
  </si>
  <si>
    <t>The new guy</t>
  </si>
  <si>
    <t>Funny, witty and real! Jordan Banks is the guy everyone will be talking about! Jeff Kinney Seventh grader Jordan Banks loves nothing more than drawing comics about his life. But instead of sending his son to art school, as he dreams, Jordan's parents enroll Jordan in the prestigious Riverdale Academy, where the guy turns out to be one of the few non-white children in the entire class. Every day Jordan is torn between two worlds and does not fit into either of them. Will he be able to learn to navigate the new school culture while keeping his childhood friends living in the neighborhood and staying true to himself?</t>
  </si>
  <si>
    <t>http://sentrumbookstore.com/upload/iblock/d77/us5p0qaa62upgr7q7vuokmszad0vbc48/e5e756805f8bf6b14f37f498a3f7427d.jpg</t>
  </si>
  <si>
    <t>978-985-15-5751-2</t>
  </si>
  <si>
    <t>Kraft, Dzherri</t>
  </si>
  <si>
    <t>Novenʹkiĭ</t>
  </si>
  <si>
    <t>Zabavno, ostroumno i po-nastoiashchemu! Dzhordan Bėnks — tot parenʹ, o kotorom vse budut govoritʹ! Dzheff Kinni Semiklassnik Dzhordan Bėnks bolʹshe vsego na svete liubit risovatʹ komiksy o svoeĭ zhizni. No vmesto togo chtoby otpravitʹ syna v shkolu iskusstv, kak on mechtaet, roditeli zapisyvaiut Dzhordana v prestizhnuiu akademiiu Riverdeĭl, gde parenʹ okazyvaetsia odnim iz nemnogikh nebelykh deteĭ vo vsem klasse. Kazhdyĭ denʹ Dzhordan razryvaetsia mezhdu dvumia mirami i ne vpisyvaetsia ni v odin iz nikh. Smozhet li on nauchitʹsia orientirovatʹsia v novoĭ shkolʹnoĭ kulʹture, sokhraniaia pri ėtom druzeĭ detstva, zhivushchikh po sosedstvu, i ostavaiasʹ vernym sebe?</t>
  </si>
  <si>
    <t>Potpourri</t>
  </si>
  <si>
    <t>Popurri</t>
  </si>
  <si>
    <t>Латимер, Э.</t>
  </si>
  <si>
    <t>Побег в город ведьм</t>
  </si>
  <si>
    <t>Колдовская фэнтези-история о девочке, вынужденной скрывать свой дар. Эммалина Блэк умеет то, что недоступно обычному подростку: она слышит сердце. Не только своё собственное, но и чужое. Слышит, как оно бьётся. Страшная догадка поражает девочку — может ли быть, что в семье, где мама и тётя старательно отрицают всё колдовское, растёт юная ведьма?Окончательно удостовериться в этом поможет проверка на наличие ведьмовской крови, которую в королевстве принято проходить всем детям, достигшим тринадцати лет. Но быть ведьмой в королевстве — значит, обречь себя на вечное порицание…Эмма изо всех сил пытается избавиться от своего умения, но вместо этого убеждается в том, что её родные старательно скрывают от неё любые подробности о двоюродной тёте Леноре, много лет назад исчезнувшей при загадочных обстоятельствах…</t>
  </si>
  <si>
    <t>Приключения в фэнтези-мирах для подростков</t>
  </si>
  <si>
    <t>Latimer, E.</t>
  </si>
  <si>
    <t>Escape to the Witch City</t>
  </si>
  <si>
    <t>A witchy fantasy story about a girl forced to hide her gift. Emmalina Black can do something that is not available to an ordinary teenager: she hears the heart. Not only your own, but also someone else's. He hears it beating. A terrible realization strikes the girl — could it be that a young witch is growing up in a family where her mother and aunt diligently deny all witchcraft?The witch blood test, which is customary in the kingdom for all children over the age of thirteen, will help to make sure of this. But being a witch in the kingdom means condemning yourself to eternal condemnation.…Emma tries her best to get rid of her skill, but instead finds that her family is diligently hiding from her any details about her great-aunt Lenore, who disappeared many years ago under mysterious circumstances.…</t>
  </si>
  <si>
    <t>http://sentrumbookstore.com/upload/iblock/b33/qez3kgpcd1kuvwtf4z050qpn3ksxzt77/9785041582715.jpg</t>
  </si>
  <si>
    <t>978-5-04-158271-5</t>
  </si>
  <si>
    <t>Pobeg v gorod vedm</t>
  </si>
  <si>
    <t>Koldovskaia fentezi-istoriia o devochke, vienujdennoi skrievat svoi dar. Emmalina Blek umeet to, chto nedostupno obiechnomu podrostku: ona slieshit serdce. Ne tolko svoe sobstvennoe, no i chujoe. Slieshit, kak ono betsia. Strashnaia dogadka porajaet devochku — mojet li biet, chto v seme, gde mama i tetia staratelno otricaut vse koldovskoe, rastet unaia vedma?Okonchatelno udostoveritsia v etom pomojet proverka na nalichie vedmovskoi krovi, kotoruu v korolevstve priniato prohodit vsem detiam, dostigshim trinadcati let. No biet vedmoi v korolevstve — znachit, obrech sebia na vechnoe poricanie…Emma izo vseh sil pietaetsia izbavitsia ot svoego umeniia, no vmesto etogo ubejdaetsia v tom, chto ee rodniee staratelno skrievaut ot nee lubiee podrobnosti o dvourodnoi tete Lenore, mnogo let nazad ischeznuvshei pri zagadochnieh obstoiatelstvah…</t>
  </si>
  <si>
    <t>Марини, Паоло</t>
  </si>
  <si>
    <t>Мифы и легенды Древнего Египта для детей</t>
  </si>
  <si>
    <t>"Мифы и легенды Древнего Египта для детей" - это сборник из 14 классических историй из чарующего мира фараонов, переведенных и переписанных экспертом-египтологом Паоло Марини. Эти истории по-настоящему уникальны и удивительны. Отправляйтесь в мир волшебных приключений, где мир создан из первобытного океана, в мир богов, богинь и фараонов, эпических сражений, гордых амазонок и бесстрашных героях, призраках и загробной жизни. Истории, собранные в этой книге, основаны на древних классических произведениях, однако отчасти дополнены и изложены более простым языком. Блестящие современные иллюстрации Мила Тэмфанона сопровождают каждую историю. Для среднего школьного возраста.</t>
  </si>
  <si>
    <t>Истории со всего света</t>
  </si>
  <si>
    <t>Marini, Paolo</t>
  </si>
  <si>
    <t>Myths and legends of Ancient Egypt for children</t>
  </si>
  <si>
    <t>Myths and Legends of Ancient Egypt for Children is a collection of 14 classic stories from the fascinating world of the Pharaohs, translated and rewritten by expert Egyptologist Paolo Marini. These stories are truly unique and amazing. Embark on a world of magical adventures, where the world is created from the primeval ocean, into the world of gods, goddesses and pharaohs, epic battles, proud Amazons and fearless heroes, ghosts and the afterlife. The stories collected in this book are based on ancient classical works, but they are partly supplemented and presented in simpler language. Mil Tamfanon's brilliant modern illustrations accompany each story. For the middle school age.</t>
  </si>
  <si>
    <t>http://sentrumbookstore.com/upload/iblock/281/x0so04typyrmts16n91xn60ti591pktg/9785171821494.jpg</t>
  </si>
  <si>
    <t>978-5-17-182149-4</t>
  </si>
  <si>
    <t>Mifie i legendie Drevnego Egipta dlia detei</t>
  </si>
  <si>
    <t>"Mifie i legendie Drevnego Egipta dlia detei" - eto sbornik iz 14 klassicheskih istorii iz charuushego mira faraonov, perevedennieh i perepisannieh ekspertom-egiptologom Paolo Marini. Eti istorii po-nastoiashemu unikalnie i udivitelnie. Otpravliaites v mir volshebnieh prikluchenii, gde mir sozdan iz pervobietnogo okeana, v mir bogov, bogin i faraonov, epicheskih srajenii, gordieh amazonok i besstrashnieh geroiah, prizrakah i zagrobnoi jizni. Istorii, sobranniee v etoi knige, osnovanie na drevnih klassicheskih proizvedeniiah, odnako otchasti dopolnenie i izlojenie bolee prostiem iaziekom. Blestiashie sovremenniee illustracii Mila Temfanona soprovojdaut kajduu istoriu. Dlia srednego shkolnogo vozrasta.</t>
  </si>
  <si>
    <t>Мариньо, Соледад,Кабасса, Мариона</t>
  </si>
  <si>
    <t>Чудесная книга жизни</t>
  </si>
  <si>
    <t>Новая жизнь — это праздник. Всё сущее — наглядное проявление необъяснимой созидательной силы Вселенной. В каких условиях зарождается жизнь? Знаешь ли ты, что морская черепаха закапывает яйца на том самом пляже, где появилась на свет сама? Что морская звезда способна вырастить новый организм из отсеченной конечности? Или что семена многих растений разносит ветер?Рождение может быть ярким и бурным. Или тихим и незаметным. Здесь нет никаких правил — только бесконечное разнообразие, которым с невероятным мастерством и терпением управляет природа. Рождение запускает цикл жизни: это противоположность смерти и одно из самых захватывающих явлений в природе. Появившись на свет, каждое новое и неповторимое создание совершает подвиг. Этот подвиг — жизнь. У эволюции всегда была одна главная задача — выжить. Организмы, имеющие единого предка, постоянно развивались. В зависимости от изменчивой среды, они становились быстрее, выше, легче, сильнее и умнее. Для всех смертных, потому что все мы живы. На смену жизни всегда приходит смерть, а на смену смерти — жизнь. Этот процесс повторяется бесконечно. Мы называем его циклом жизни.</t>
  </si>
  <si>
    <t>Альпина Паблишер</t>
  </si>
  <si>
    <t>Marinho, Soledad,Kabassa, Marion</t>
  </si>
  <si>
    <t>The Wonderful Book of Life</t>
  </si>
  <si>
    <t>A new life is a celebration. Everything that exists is a visual manifestation of the inexplicable creative power of the universe. In what conditions does life originate? Did you know that a sea turtle buries its eggs on the very beach where it was born? That a starfish can grow a new organism from a severed limb? Or that the seeds of many plants are carried by the wind?Birth can be bright and stormy. Or quiet and unnoticeable. There are no rules here, just an endless variety that nature manages with incredible skill and patience. Birth starts the cycle of life: it is the opposite of death and one of the most fascinating phenomena in nature. Having been born, each new and unique creature performs a feat. This feat is life. Evolution has always had one main task — to survive. Organisms with a single ancestor were constantly evolving. Depending on the changing environment, they became faster, taller, lighter, stronger, and smarter. For all mortals, because we are all alive. Life is always replaced by death, and death is always replaced by life. This process repeats endlessly. We call it the cycle of life.</t>
  </si>
  <si>
    <t>http://sentrumbookstore.com/upload/iblock/233/2xxukh0zynacf3bdop73m3bi0rif5mzq/9785006307162.jpg</t>
  </si>
  <si>
    <t>978-5-0063-0716-2</t>
  </si>
  <si>
    <t>Marino, Soledad,Kabassa, Mariona</t>
  </si>
  <si>
    <t>Chudesnaia kniga jizni</t>
  </si>
  <si>
    <t>Novaia jizn — eto prazdnik. Vse sushee — nagliadnoe proiavlenie neobiasnimoi sozidatelnoi silie Vselennoi. V kakih usloviiah zarojdaetsia jizn? Znaesh li tie, chto morskaia cherepaha zakapievaet iaica na tom samom pliaje, gde poiavilas na svet sama? Chto morskaia zvezda sposobna vierastit noviei organizm iz otsechennoi konechnosti? Ili chto semena mnogih rastenii raznosit veter?Rojdenie mojet biet iarkim i burniem. Ili tihim i nezametniem. Zdes net nikakih pravil — tolko beskonechnoe raznoobrazie, kotoriem s neveroiatniem masterstvom i terpeniem upravliaet priroda. Rojdenie zapuskaet cikl jizni: eto protivopolojnost smerti i odno iz samieh zahvatievaushih iavlenii v prirode. Poiavivshis na svet, kajdoe novoe i nepovtorimoe sozdanie sovershaet podvig. Etot podvig — jizn. U evolucii vsegda biela odna glavnaia zadacha — viejit. Organizmie, imeushie edinogo predka, postoianno razvivalis. V zavisimosti ot izmenchivoi sredie, oni stanovilis biestree, vieshe, legche, silnee i umnee. Dlia vseh smertnieh, potomu chto vse mie jivie. Na smenu jizni vsegda prihodit smert, a na smenu smerti — jizn. Etot process povtoriaetsia beskonechno. Mie nazievaem ego ciklom jizni.</t>
  </si>
  <si>
    <t>Alpina Publisher</t>
  </si>
  <si>
    <t>Alpina Pablisher</t>
  </si>
  <si>
    <t>Маркези, Д.,Палацетти, Ф.</t>
  </si>
  <si>
    <t>Моё тело меняется. Путеводитель по пубертату для девочек и мальчиков</t>
  </si>
  <si>
    <t>Наступил переходный возраст – время перемен!Но почему эти перемены происходят, и что теперь делать?Эта книга – как добрый друг: она мягко и деликатно, простым и понятным языком объяснит тебе, как и почему ты меняешься, и зачем это нужно. Также ты узнаешь об отношениях со сверстниками и с противоположным полом. Эта книга поможет не только пережить время важнейших перемен, но и подготовиться к дальнейшей жизни, чтобы она была счастливой и полной!</t>
  </si>
  <si>
    <t>Marchesi, D.,Palazetti, F.</t>
  </si>
  <si>
    <t>My body is changing. Puberty Guide for girls and boys</t>
  </si>
  <si>
    <t>The transition age has arrived – it's time for a change!But why are these changes happening, and what should we do now?This book is like a good friend: it will gently and delicately, in simple and understandable language, explain to you how and why you are changing, and why it is necessary. You will also learn about relationships with peers and with the opposite sex. This book will help you not only survive the time of the most important changes, but also prepare for the rest of your life so that it will be happy and full!</t>
  </si>
  <si>
    <t>http://sentrumbookstore.com/upload/iblock/c32/ybk2jwcwzqfoix2no5lgvb6ezjntdu9m/9785389275072.jpg</t>
  </si>
  <si>
    <t>978-5-389-27507-2</t>
  </si>
  <si>
    <t>Markezi, D.,Palacetti, F.</t>
  </si>
  <si>
    <t>Moe telo meniaetsia. Putevoditel po pubertatu dlia devochek i malchikov</t>
  </si>
  <si>
    <t>Nastupil perehodniei vozrast – vremia peremen!No pochemu eti peremenie proishodiat, i chto teper delat?Eta kniga – kak dobriei drug: ona miagko i delikatno, prostiem i poniatniem iaziekom obiasnit tebe, kak i pochemu tie meniaeshsia, i zachem eto nujno. Takje tie uznaesh ob otnosheniiah so sverstnikami i s protivopolojniem polom. Eta kniga pomojet ne tolko perejit vremia vajneishih peremen, no i podgotovitsia k dalneishei jizni, chtobie ona biela schastlivoi i polnoi!</t>
  </si>
  <si>
    <t>Медведев, Дмитрий</t>
  </si>
  <si>
    <t>Мифы народов мира</t>
  </si>
  <si>
    <t>История мифов разных народов мира — это путь человеческой мысли, который начинался с попыток древних людей объяснить явления окружающего мира и заканчивался глубокими размышлениями о тайнах Вселенной и поисками собственного места в ней. Древнегреческая и древнеримская, индийская и древнеегипетская, скандинавская и славянская мифология — все они показывают, что у представителей каждой из цивилизаций и культур прошлого, как бы далеко они не отстояли друг от друга, всегда были общие вопросы и ответы о смысле бытия, схожие мечты и устремления, родственные понятия о высших силах, добре и зле. Эта книга познакомит читателей с удивительным миром древних мифов. Вы узнаете о том, как представляли себе Вселенную и тайны мироздания наши далекие предки, как они объясняли все то, что видели на земле и в небе, — солнце и луну, звезды и Млечный Путь, гром и молнии, дожди и ветры, извержения вулканови смену времен года. На страницах издания представлены мифы, посвященные сотворению мира и человека, вечной душе и ее странствиям в загробных царствах, могущественным божествам и отважным героям. Вы познакомитесь с пантеонами богов античной Греции и Рима, Древней Месопотамии и индийских Вед, славянских и скандинавских народов, загадочных майя и ацтеков. А благодаря новейшим 4D-технологиям многие мифы визуализируются в дополненной реальности — перед вашими глазами на экранах смартфонов оживут легенды о любви и борьбе бессмертных небожителей, об их войнах между собой и взаимоотношениях с людьми, о подвигах и великих путешествиях. Вы сможете в деталях рассмотреть знаменитые памятники истории и культуры, храмы и другие сооружения, связанные с тем или иным мифом, а также прослушать интересные факты о них. Вас ждет богатая палитра культурных сокровищ разных народов мира, воплощенная в их сказаниях и легендах. Для широкого круга читателей.</t>
  </si>
  <si>
    <t>Энциклопедии ASTAR Wonder с дополненной реальностью</t>
  </si>
  <si>
    <t>Medvedev, Dmitry</t>
  </si>
  <si>
    <t>Myths of the peoples of the world</t>
  </si>
  <si>
    <t>The history of myths of different peoples of the world is the path of human thought, which began with the attempts of ancient people to explain the phenomena of the surrounding world and ended with deep reflections on the mysteries of the universe and the search for their own place in it. Ancient Greek and Roman, Indian and ancient Egyptian, Scandinavian and Slavic mythology — they all show that representatives of each of the civilizations and cultures of the past, no matter how far they were from each other, always had common questions and answers about the meaning of existence, similar dreams and aspirations, related concepts of higher powers, goodness and evil. This book will introduce readers to the wonderful world of ancient myths. You will learn about how our distant ancestors imagined the universe and the mysteries of the universe, how they explained everything they saw on earth and in the sky — the sun and moon, stars and the Milky Way, thunder and lightning, rains and winds, volcanic eruptions and the change of seasons. The pages of the publication feature myths dedicated to the creation of the world and man, the eternal soul and its wanderings in the afterlife, powerful deities and brave heroes. You will get acquainted with the pantheons of the gods of ancient Greece and Rome, Ancient Mesopotamia and the Indian Vedas, Slavic and Scandinavian peoples, mysterious Maya and Aztecs. And thanks to the latest 4D technologies, many myths are visualized in augmented reality - before your eyes on smartphone screens, legends about the love and struggle of immortal celestials, about their wars among themselves and relationships with people, about exploits and great journeys will come to life. You will be able to examine in detail the famous historical and cultural monuments, temples and other structures associated with a particular myth, as well as listen to interesting facts about them. You will find a rich palette of cultural treasures from different nations of the world, embodied in their tales and legends. For a wide range of readers.</t>
  </si>
  <si>
    <t>http://sentrumbookstore.com/upload/iblock/bbc/ma483l86k788sobjaa0e7gzh8e030399/9785171681593.jpg</t>
  </si>
  <si>
    <t>978-5-17-168159-3</t>
  </si>
  <si>
    <t>Medvedev, Dmitrii</t>
  </si>
  <si>
    <t>Mifie narodov mira</t>
  </si>
  <si>
    <t>Istoriia mifov raznieh narodov mira — eto put chelovecheskoi miesli, kotoriei nachinalsia s popietok drevnih ludei obiasnit iavleniia okrujaushego mira i zakanchivalsia glubokimi razmieshleniiami o tainah Vselennoi i poiskami sobstvennogo mesta v nei. Drevnegrecheskaia i drevnerimskaia, indiiskaia i drevneegipetskaia, skandinavskaia i slavianskaia mifologiia — vse oni pokazievaut, chto u predstavitelei kajdoi iz civilizacii i kultur proshlogo, kak bie daleko oni ne otstoiali drug ot druga, vsegda bieli obshie voprosie i otvetie o smiesle bietiia, shojie mechtie i ustremleniia, rodstvenniee poniatiia o viesshih silah, dobre i zle. Eta kniga poznakomit chitatelei s udivitelniem mirom drevnih mifov. Vie uznaete o tom, kak predstavliali sebe Vselennuu i tainie mirozdaniia nashi dalekie predki, kak oni obiasniali vse to, chto videli na zemle i v nebe, — solnce i lunu, zvezdie i Mlechniei Put, grom i molnii, dojdi i vetrie, izverjeniia vulkanovi smenu vremen goda. Na stranicah izdaniia predstavlenie mifie, posviashenniee sotvoreniu mira i cheloveka, vechnoi dushe i ee stranstviiam v zagrobnieh carstvah, mogushestvenniem bojestvam i otvajniem geroiam. Vie poznakomites s panteonami bogov antichnoi Grecii i Rima, Drevnei Mesopotamii i indiiskih Ved, slavianskih i skandinavskih narodov, zagadochnieh maiia i actekov. A blagodaria noveishim 4D-tehnologiiam mnogie mifie vizualiziruutsia v dopolnennoi realnosti — pered vashimi glazami na ekranah smartfonov ojivut legendie o lubvi i borbe bessmertnieh nebojitelei, ob ih voinah mejdu soboi i vzaimootnosheniiah s ludmi, o podvigah i velikih puteshestviiah. Vie smojete v detaliah rassmotret znamenitiee pamiatniki istorii i kulturie, hramie i drugie soorujeniia, sviazanniee s tem ili iniem mifom, a takje proslushat interesniee faktie o nih. Vas jdet bogataia palitra kulturnieh sokrovish raznieh narodov mira, voploshennaia v ih skazaniiah i legendah. Dlia shirokogo kruga chitatelei.</t>
  </si>
  <si>
    <t>Мио, Тидзуру</t>
  </si>
  <si>
    <t>Секрет двух волшебниц</t>
  </si>
  <si>
    <t>Бестселлер из Японии!Третья книга о волшебных приключениях принцессы-котёнкаВсе дети в королевстве Артесия готовятся к грандиозному событию – балу-маскараду! Лала и её подруга Полли продумали образы и подготовили наряды. Однако они не ожидали, что на праздник явятся незваные гости! Две волшебницы почему-то отчаянно хотят заполучить волшебный медальон принцессы. И ради него они готовы пойти на хитрость!Кто же они? И почему им так нужен этот магический предмет?</t>
  </si>
  <si>
    <t>Лала, принцесса-котёнок</t>
  </si>
  <si>
    <t>Mio, Chizuru</t>
  </si>
  <si>
    <t>The secret of two witches</t>
  </si>
  <si>
    <t>A bestseller from Japan!The third book about the magical adventures of a kitten princess, All children in the kingdom of Artesia are preparing for a grand event – a masquerade ball! Lala and her friend Polly thought out the images and prepared the outfits. However, they did not expect that uninvited guests would come to the party! For some reason, two sorceresses desperately want to get the princess's magic locket. And for his sake they are ready to go to the trick!Who are they? And why do they need this magical item so much?</t>
  </si>
  <si>
    <t>http://sentrumbookstore.com/upload/iblock/e66/tr8j9588v5ksh6gie1hhnxu1xckvkzsm/9785389282643.jpg</t>
  </si>
  <si>
    <t>978-5-389-28264-3</t>
  </si>
  <si>
    <t>Mio, Tidzuru</t>
  </si>
  <si>
    <t>Sekret dvuh volshebnic</t>
  </si>
  <si>
    <t>Bestseller iz Iaponii!Tretia kniga o volshebnieh priklucheniiah princessie-kotenkaVse deti v korolevstve Artesiia gotoviatsia k grandioznomu sobietiu – balu-maskaradu! Lala i ee podruga Polli produmali obrazie i podgotovili nariadie. Odnako oni ne ojidali, chto na prazdnik iaviatsia nezvaniee gosti! Dve volshebnicie pochemu-to otchaianno hotiat zapoluchit volshebniei medalon princessie. I radi nego oni gotovie poiti na hitrost!Kto je oni? I pochemu im tak nujen etot magicheskii predmet?</t>
  </si>
  <si>
    <t>6+</t>
  </si>
  <si>
    <t>Мист, Магнус</t>
  </si>
  <si>
    <t>Злая книга</t>
  </si>
  <si>
    <t>Супербестселлер «Злая книга» с общим тиражом более 45 000 экземпляров — теперь в новой обложке и с иллюстрациями Томаса Гуссунга!Уникальный формат, сочетающий художественный текст + квест + разнообразные задания для читателей = книга-квест. Это издание для поклонников «Маленькой злой книги», которым уже 10—13 лет: оно такое же увлекательное и необычное, но истории в нем длиннее, читаются дольше, а загадки посложнее. Секрет успеха серии в том, что книга ведет живой диалог с читателем, рассказывает ему страшные истории и приглашает в авантюрное приключение. Чтобы пройти всю книгу до конца, нужно разгадать немало головоломок, которые развивают внимание и мышление. В этой книге помощь читателя необходима, чтобы найти магический артефакт — черный амулет, который сделает своего хозяина всемогущим. Книга-игра содержит множество атмосферных иллюстраций и красивые шрифты. Тома серии можно читать в любой последовательности. Настоятельно рекомендуется противникам скучных книг!</t>
  </si>
  <si>
    <t>Маленькая злая книга</t>
  </si>
  <si>
    <t>Mist, Magnus</t>
  </si>
  <si>
    <t>The Evil Book</t>
  </si>
  <si>
    <t>The super-bestseller "The Evil Book" with a total circulation of over 45,000 copies is now in a new cover and with illustrations by Thomas Gussung!A unique format combining a literary text + a quest + various tasks for readers = a book quest. This edition is for fans of the "Little Evil Book" who are already 10-13 years old.: It's just as fascinating and unusual, but the stories in it are longer, read longer, and the riddles are more complicated. The secret to the success of the series is that the book conducts a lively dialogue with the reader, tells him scary stories and invites him to an adventurous adventure. To go through the entire book to the end, you need to solve a lot of puzzles that develop attention and thinking. In this book, the reader's help is needed to find a magical artifact — a black amulet that will make its owner omnipotent. The game book contains a lot of atmospheric illustrations and beautiful fonts. The volumes of the series can be read in any sequence. Highly recommended for opponents of boring books!</t>
  </si>
  <si>
    <t>http://sentrumbookstore.com/upload/iblock/d82/90upg92e3polgo043cgsaz4sn5b41hyv/9785042130557.jpg</t>
  </si>
  <si>
    <t>978-5-04-213055-7</t>
  </si>
  <si>
    <t>Zlaia kniga</t>
  </si>
  <si>
    <t>Superbestseller «Zlaia kniga» s obshim tirajom bolee 45 000 ekzempliarov — teper v novoi oblojke i s illustraciiami Tomasa Gussunga!Unikalniei format, sochetaushii hudojestvenniei tekst + kvest + raznoobrazniee zadaniia dlia chitatelei = kniga-kvest. Eto izdanie dlia poklonnikov «Malenkoi zloi knigi», kotoriem uje 10—13 let: ono takoe je uvlekatelnoe i neobiechnoe, no istorii v nem dlinnee, chitautsia dolshe, a zagadki poslojnee. Sekret uspeha serii v tom, chto kniga vedet jivoi dialog s chitatelem, rasskazievaet emu strashniee istorii i priglashaet v avanturnoe prikluchenie. Chtobie proiti vsu knigu do konca, nujno razgadat nemalo golovolomok, kotoriee razvivaut vnimanie i mieshlenie. V etoi knige pomosh chitatelia neobhodima, chtobie naiti magicheskii artefakt — cherniei amulet, kotoriei sdelaet svoego hoziaina vsemogushim. Kniga-igra soderjit mnojestvo atmosfernieh illustracii i krasiviee shriftie. Toma serii mojno chitat v luboi posledovatelnosti. Nastoiatelno rekomenduetsia protivnikam skuchnieh knig!</t>
  </si>
  <si>
    <t>Михайлина, Е.</t>
  </si>
  <si>
    <t>Тайны современных внуков. Путеводитель для мудрых бабушек и дедушек</t>
  </si>
  <si>
    <t>Книга адресована широкому кругу читателей, но, в первую очередь, старшему поколению - бабушкам и дедушкам, чья роль в семейном воспитании в последние годы претерпевает серьёзные изменения. На примере большого количества часто встречающихся проблемных ситуаций и детального "разбора полётов" автор предлагает конкретные решения, основанные на научных и практических знаниях, подсказывает, как бабушкам и дедушкам найти единый с родителями внуков подход в воспитании младшего поколения, каким образом избежать разногласий, споров и ссор в семье, снять напряжённость в отношениях с внуками и не входить в конфликт с их родителями.</t>
  </si>
  <si>
    <t>Рипол Классик</t>
  </si>
  <si>
    <t>Внукознание</t>
  </si>
  <si>
    <t>Mikhailina, E.</t>
  </si>
  <si>
    <t>Secrets of modern grandchildren. A guide for wise grandparents</t>
  </si>
  <si>
    <t>The book is addressed to a wide range of readers, but primarily to the older generation - grandparents, whose role in family education has been undergoing major changes in recent years. Using the example of a large number of frequently encountered problematic situations and a detailed "debriefing", the author suggests specific solutions based on scientific and practical knowledge, suggests how grandparents can find a common approach to raising the younger generation with their grandchildren's parents, how to avoid disagreements, disputes and quarrels in the family, and relieve tension in relations with their grandchildren. and not to come into conflict with their parents.</t>
  </si>
  <si>
    <t>http://sentrumbookstore.com/upload/iblock/555/27zf8s7jdsmddudqmv7skoj1c996398n/9785386155421.jpg</t>
  </si>
  <si>
    <t>978-5-386-15542-1</t>
  </si>
  <si>
    <t>Mihailina, E.</t>
  </si>
  <si>
    <t>Tainie sovremennieh vnukov. Putevoditel dlia mudrieh babushek i dedushek</t>
  </si>
  <si>
    <t>Kniga adresovana shirokomu krugu chitatelei, no, v pervuu ochered, starshemu pokoleniu - babushkam i dedushkam, chia rol v semeinom vospitanii v poslednie godie preterpevaet serezniee izmeneniia. Na primere bolshogo kolichestva chasto vstrechaushihsia problemnieh situacii i detalnogo "razbora poletov" avtor predlagaet konkretniee resheniia, osnovanniee na nauchnieh i prakticheskih znaniiah, podskazievaet, kak babushkam i dedushkam naiti ediniei s roditeliami vnukov podhod v vospitanii mladshego pokoleniia, kakim obrazom izbejat raznoglasii, sporov i ssor v seme, sniat napriajennost v otnosheniiah s vnukami i ne vhodit v konflikt s ih roditeliami.</t>
  </si>
  <si>
    <t>Ripol Classic</t>
  </si>
  <si>
    <t>Ripol Klassik</t>
  </si>
  <si>
    <t>Мондри, Иза</t>
  </si>
  <si>
    <t>Тайный мир волшебных существ</t>
  </si>
  <si>
    <t>Вам предстоит отправиться в увлекательное путешествие по волшебному миру вместе с героями этой книги, Максом и Хелен. Вы познакомитесь с удивительными мифическими существами разных народов, от известным всем единорога и Бабы-яги до таинственных кицунэ и ананси. Узнаете, как выглядят драконы в разных культурах, какими бывают русалки и феи.Фантастические иллюстрации сделают чтение интересней, а подробные инструкции помогут создать своё собственное мифическое существо.Для среднего школьного возраста.</t>
  </si>
  <si>
    <t>«Энциклопедия тайн»</t>
  </si>
  <si>
    <t>Mondri, Isa</t>
  </si>
  <si>
    <t>The secret world of magical creatures</t>
  </si>
  <si>
    <t>You will embark on an exciting journey through the magical world with the characters of this book, Max and Helen. You will get acquainted with amazing mythical creatures of different peoples, from the well-known unicorn and Baba Yaga to the mysterious kitsune and anansi. You will learn what dragons look like in different cultures, what mermaids and fairies are like.Fantastic illustrations will make reading more interesting, and detailed instructions will help you create your own mythical creature.For middle school age.</t>
  </si>
  <si>
    <t>http://sentrumbookstore.com/upload/iblock/349/m9v45abey9ni4cq2ku6gv9e35xr77xqi/03ddbbeaaaf06d551b113c59370c6185.jpg</t>
  </si>
  <si>
    <t>978-5-17-162710-2</t>
  </si>
  <si>
    <t>Mondri, Iza</t>
  </si>
  <si>
    <t>Tainiei mir volshebnieh sushestv</t>
  </si>
  <si>
    <t>Vam predstoit otpravitsia v uvlekatelnoe puteshestvie po volshebnomu miru vmeste s geroiami etoi knigi, Maksom i Helen. Vie poznakomites s udivitelniemi mificheskimi sushestvami raznieh narodov, ot izvestniem vsem edinoroga i Babie-iagi do tainstvennieh kicune i anansi. Uznaete, kak viegliadiat drakonie v raznieh kulturah, kakimi bievaut rusalki i fei.Fantasticheskie illustracii sdelaut chtenie interesnei, a podrobniee instrukcii pomogut sozdat svoe sobstvennoe mificheskoe sushestvo.Dlia srednego shkolnogo vozrasta.</t>
  </si>
  <si>
    <t>Носов, Николай</t>
  </si>
  <si>
    <t>Приключения Толи Клюквина</t>
  </si>
  <si>
    <t>Николай Носов – автор самых смешных и увлекательных рассказов о школьниках. Его герои – любознательные озорники и непоседы, которым интересно всё на свете. Порой они шалят и не слушаются взрослых, но они умеют дружить и готовы прийти друг другу на помощь, а главное – они за правду, честность и справедливость. Остроумные и поучительные истории не оставят юных читателей равнодушными.</t>
  </si>
  <si>
    <t>Классная литература</t>
  </si>
  <si>
    <t>Nosov, Nikolai</t>
  </si>
  <si>
    <t>The Adventures of Tolya Klyukvin</t>
  </si>
  <si>
    <t>Nikolai Nosov is the author of the funniest and most fascinating stories about schoolchildren. His characters are inquisitive mischievous and restless, who are interested in everything in the world. Sometimes they play pranks and do not obey adults, but they know how to be friends and are ready to help each other, and most importantly, they are for truth, honesty and justice. Witty and instructive stories will not leave young readers indifferent.</t>
  </si>
  <si>
    <t>http://sentrumbookstore.com/upload/iblock/1e6/b7ha566gd3y13mrkqa7n523jy5669hnx/9785389312036.jpg</t>
  </si>
  <si>
    <t>978-5-389-31203-6</t>
  </si>
  <si>
    <t>Priklucheniia Toli Klukvina</t>
  </si>
  <si>
    <t>Nikolai Nosov – avtor samieh smeshnieh i uvlekatelnieh rasskazov o shkolnikah. Ego geroi – luboznatelniee ozorniki i neposedie, kotoriem interesno vse na svete. Poroi oni shaliat i ne slushautsia vzroslieh, no oni umeut drujit i gotovie priiti drug drugu na pomosh, a glavnoe – oni za pravdu, chestnost i spravedlivost. Ostroumniee i pouchitelniee istorii ne ostaviat unieh chitatelei ravnodushniemi.</t>
  </si>
  <si>
    <t>Паллюи, Кристина</t>
  </si>
  <si>
    <t>Призраки Лондона. Дело №1</t>
  </si>
  <si>
    <t>Юная красавица мисс Агата Кристи хранит секрет. Она не только умна и очаровательна, но и первая в Викторианской Англии леди-детектив! Вместе со своим братом Арчибальдом она ведёт расследование таинственной пропажи фарфоровой статуэтки. Простое на первый взгляд дело приводит к пугающим результатам…Присоединяйся к приключению. Вместе с Агатой разгадывай тайные коды, расшифровывай секретные послания, и распутывай хитрые ребусы, чтобы вычислить преступников.</t>
  </si>
  <si>
    <t>Мисс Агата Кристи. Девочка-детектив</t>
  </si>
  <si>
    <t>Pallui, Kristina</t>
  </si>
  <si>
    <t>The ghosts of London. Case No. 1</t>
  </si>
  <si>
    <t>The beautiful young Miss Agatha Christie keeps a secret. She is not only smart and charming, but also the first lady detective in Victorian England! Together with her brother Archibald, she is investigating the mysterious disappearance of a porcelain figurine. A seemingly simple case leads to frightening results.…Join the adventure. Together with Agatha, solve secret codes, decipher secret messages, and unravel tricky puzzles to identify criminals.</t>
  </si>
  <si>
    <t>http://sentrumbookstore.com/upload/iblock/507/2pb4m592d5cvj4w3gmvubs4cpjdvo648/9785389269866.jpg</t>
  </si>
  <si>
    <t>978-5-389-26986-6</t>
  </si>
  <si>
    <t>Prizraki Londona. Delo №1</t>
  </si>
  <si>
    <t>Unaia krasavica miss Agata Kristi hranit sekret. Ona ne tolko umna i ocharovatelna, no i pervaia v Viktorianskoi Anglii ledi-detektiv! Vmeste so svoim bratom Archibaldom ona vedet rassledovanie tainstvennoi propaji farforovoi statuetki. Prostoe na perviei vzgliad delo privodit k pugaushim rezultatam…Prisoediniaisia k priklucheniu. Vmeste s Agatoi razgadievai tainiee kodie, rasshifrovievai sekretniee poslaniia, i rasputievai hitriee rebusie, chtobie viechislit prestupnikov.</t>
  </si>
  <si>
    <t>Полли, Хо-Йен</t>
  </si>
  <si>
    <t>Как я спас мир за неделю</t>
  </si>
  <si>
    <t>За свою короткую жизнь второклассник Билли хорошоусвоил правила выживания. Разжечь огонь, построить укрытие и добыть пищу — это он научился делать чуть ли не с закрытыми глазами. Но вот чего мальчик не понимает, так это зачем мама настаивает, чтобы он освоил навыки, которые, скорее всего, никогда не пригодятся в комфортной лондонской жизни. Положение вещей меняется в один миг, когда в мире вспыхивает эпидемия загадочного вируса и все вокруг погружается в хаос. Город становится ловушкой, а Билли с друзьями вынуждены броситься наутек в поисках безопасного убежища. Теперь все умения мальчика проходят настоящую проверку — и последствия любого его поступка становятся реальными, а порой смертельно опасными. Захватывающая история о выживании, мужестве перед лицом катастрофы и непредсказуемости мира раскроет, что значит быть героем, готовым к любым испытаниям.</t>
  </si>
  <si>
    <t>Детский кинобестселлер</t>
  </si>
  <si>
    <t>Polly, Ho-Yen</t>
  </si>
  <si>
    <t>How I saved the world in a week</t>
  </si>
  <si>
    <t>In his short life, Billy, a second grader, has learned the rules of survival well. To light a fire, build a shelter and get food — he learned to do this almost with his eyes closed. But what the boy doesn't understand is why his mother insists that he learn skills that will most likely never be useful in a comfortable London life. The situation changes in an instant when an epidemic of a mysterious virus breaks out in the world and everything around plunges into chaos. The city becomes a trap, and Billy and his friends are forced to run away in search of a safe haven. Now all the boy's skills are being tested — and the consequences of any of his actions become real, and sometimes deadly. An exciting story about survival, courage in the face of disaster and the unpredictability of the world will reveal what it means to be a hero, ready for any challenge.</t>
  </si>
  <si>
    <t>http://sentrumbookstore.com/upload/iblock/5a3/ea8ilttk4wbfkdb8tmbfb6zux8yfua96/9785389281608.jpg</t>
  </si>
  <si>
    <t>978-5-389-28160-8</t>
  </si>
  <si>
    <t>Polli, Ho-Ien</t>
  </si>
  <si>
    <t>Kak ia spas mir za nedelu</t>
  </si>
  <si>
    <t>Za svou korotkuu jizn vtoroklassnik Billi horoshousvoil pravila viejivaniia. Razjech ogon, postroit ukrietie i dobiet pishu — eto on nauchilsia delat chut li ne s zakrietiemi glazami. No vot chego malchik ne ponimaet, tak eto zachem mama nastaivaet, chtobie on osvoil navieki, kotoriee, skoree vsego, nikogda ne prigodiatsia v komfortnoi londonskoi jizni. Polojenie veshei meniaetsia v odin mig, kogda v mire vspiehivaet epidemiia zagadochnogo virusa i vse vokrug pogrujaetsia v haos. Gorod stanovitsia lovushkoi, a Billi s druziami vienujdenie brositsia nautek v poiskah bezopasnogo ubejisha. Teper vse umeniia malchika prohodiat nastoiashuu proverku — i posledstviia lubogo ego postupka stanoviatsia realniemi, a poroi smertelno opasniemi. Zahvatievaushaia istoriia o viejivanii, mujestve pered licom katastrofie i nepredskazuemosti mira raskroet, chto znachit biet geroem, gotoviem k lubiem ispietaniiam.</t>
  </si>
  <si>
    <t>Шедевры детской литературы</t>
  </si>
  <si>
    <t>Рой, Олег</t>
  </si>
  <si>
    <t>Арктика</t>
  </si>
  <si>
    <t>Приготовьтесь к удивительному путешествию в самый холодный и загадочный край нашей планеты — Арктику! Юные исследователи Ваня и Варя живут среди бескрайних снегов и северного сияния вместе со своей умной собакой Лайкой, которая не только умеет говорить, но и знает все тайны этого сурового края. Вместе с этой неразлучной тройкой читателей ждёт захватывающее приключение: они познакомятся с белыми медведями и моржами, прокатятся на мощных ледоколах Северного морского флота и узнают, какие несметные сокровища скрыты под вечной мерзлотой. Эта книга — увлекательная энциклопедия в формате истории, которая откроет детям удивительный мир Арктики, расскажет о её уникальной природе, смелых людях и важнейших богатствах, которые нужно беречь.</t>
  </si>
  <si>
    <t>Моя Россия</t>
  </si>
  <si>
    <t>Roy, Oleg</t>
  </si>
  <si>
    <t>The Arctic</t>
  </si>
  <si>
    <t>Get ready for an amazing journey to the coldest and most mysterious land of our planet — the Arctic! Young researchers Vanya and Varya live among the endless snow and the northern lights with their smart dog Laika, who not only knows how to speak, but also knows all the secrets of this harsh region. An exciting adventure awaits readers together with this inseparable trio.: They will get acquainted with polar bears and walruses, ride on powerful icebreakers of the Northern Sea Fleet and find out what untold treasures are hidden under the permafrost. This book is a fascinating encyclopedia in the format of a story that will open the wonderful world of the Arctic to children, tell them about its unique nature, brave people and the most important riches that need to be protected.</t>
  </si>
  <si>
    <t>http://sentrumbookstore.com/upload/iblock/33c/kto3td0g9slbbu4kb5x5t2sb10cdvdrt/9785171776763.jpg</t>
  </si>
  <si>
    <t>978-5-17-177676-3</t>
  </si>
  <si>
    <t>Roi, Oleg</t>
  </si>
  <si>
    <t>Arktika</t>
  </si>
  <si>
    <t>Prigotovtes k udivitelnomu puteshestviu v samiei holodniei i zagadochniei krai nashei planetie — Arktiku! Uniee issledovateli Vania i Varia jivut sredi beskrainih snegov i severnogo siianiia vmeste so svoei umnoi sobakoi Laikoi, kotoraia ne tolko umeet govorit, no i znaet vse tainie etogo surovogo kraia. Vmeste s etoi nerazluchnoi troikoi chitatelei jdet zahvatievaushee prikluchenie: oni poznakomiatsia s beliemi medvediami i morjami, prokatiatsia na moshnieh ledokolah Severnogo morskogo flota i uznaut, kakie nesmetniee sokrovisha skrietie pod vechnoi merzlotoi. Eta kniga — uvlekatelnaia enciklopediia v formate istorii, kotoraia otkroet detiam udivitelniei mir Arktiki, rasskajet o ee unikalnoi prirode, smelieh ludiah i vajneishih bogatstvah, kotoriee nujno berech.</t>
  </si>
  <si>
    <t>Рувим, Фраерман</t>
  </si>
  <si>
    <t>Дикая собака динго, или Повесть о первой любви</t>
  </si>
  <si>
    <t>Повесть известного советского писателя Рувима Фраермана «Дикая собака динго…» — это полная света история первой любви, искренней дружбы, преданности. Своей яркостью и правдивостью она увлекает с самого начала, заставляя мыслить, чувствовать и переживать вместе с главными героями. Секрет успеха этой повести сумел раскрыть К. Г. Паустовский: «Выражение “добрый талант” имеет прямое отношение к Фраерману. Это — талант добрый и чистый. Поэтому Фраерману удалось с особой бережностью прикоснуться к таким сторонам жизни, как первая юношеская любовь».</t>
  </si>
  <si>
    <t>Reuben, the German</t>
  </si>
  <si>
    <t>Wild Dog Dingo, or The Tale of First Love</t>
  </si>
  <si>
    <t>The story of the famous Soviet writer Reuven Fraerman "The Wild Dog Dingo..." is a light—filled story of first love, sincere friendship, and devotion. With her brightness and truthfulness, she captivates from the very beginning, forcing her to think, feel and experience along with the main characters. K. G. Paustovsky managed to reveal the secret of the success of this story: "The expression "kind talent" has a direct relation to Fraerman. This is a kind and pure talent. Therefore, Fraerman managed to touch with special care such aspects of life as the first youthful love."</t>
  </si>
  <si>
    <t>http://sentrumbookstore.com/upload/iblock/c6c/vlsxk3jvz745v6ukqtz0ynry5iv95e37/9785389312005.jpg</t>
  </si>
  <si>
    <t>978-5-389-31200-5</t>
  </si>
  <si>
    <t>Ruvim, Fraerman</t>
  </si>
  <si>
    <t>Dikaia sobaka dingo, ili Povest o pervoi lubvi</t>
  </si>
  <si>
    <t>Povest izvestnogo sovetskogo pisatelia Ruvima Fraermana «Dikaia sobaka dingo…» — eto polnaia sveta istoriia pervoi lubvi, iskrennei drujbie, predannosti. Svoei iarkostu i pravdivostu ona uvlekaet s samogo nachala, zastavliaia mieslit, chuvstvovat i perejivat vmeste s glavniemi geroiami. Sekret uspeha etoi povesti sumel raskriet K. G. Paustovskii: «Vierajenie “dobriei talant” imeet priamoe otnoshenie k Fraermanu. Eto — talant dobriei i chistiei. Poetomu Fraermanu udalos s osoboi berejnostu prikosnutsia k takim storonam jizni, kak pervaia unosheskaia lubov».</t>
  </si>
  <si>
    <t>Сатфин, Джо</t>
  </si>
  <si>
    <t>Рождественская песнь. Кроличьи истории</t>
  </si>
  <si>
    <t>В это Рождество насладитесь любимым шедевром Чарльза Диккенса с новым воплощением уже знакомых героев. Праздничную и таинственную атмосферу классической «Рождественской песни» украсят образы лесных зверят!«Рождественская песнь. Кроличьи истории» — это книга с очаровательными персонажами и проникающей в душу атмосферой. Она понравится читателям всех возрастов и с лёгкостью оживит нестареющую классику.</t>
  </si>
  <si>
    <t>Sutphin, Joe</t>
  </si>
  <si>
    <t>A Christmas carol. Rabbit stories</t>
  </si>
  <si>
    <t>This Christmas, enjoy your favorite Charles Dickens masterpiece with a new incarnation of familiar characters. The festive and mysterious atmosphere of the classic "Christmas Song" will be decorated with images of forest animals!"A Christmas carol. Rabbit Stories is a book with charming characters and a soul—penetrating atmosphere. It will appeal to readers of all ages and will easily bring ageless classics to life.</t>
  </si>
  <si>
    <t>http://sentrumbookstore.com/upload/iblock/930/2nb09i1hroev9lrj5ol5s1xc25cqs7fl/9785389302891.jpg</t>
  </si>
  <si>
    <t>978-5-389-30289-1</t>
  </si>
  <si>
    <t>Satfin, Djo</t>
  </si>
  <si>
    <t>Rojdestvenskaia pesn. Krolichi istorii</t>
  </si>
  <si>
    <t>V eto Rojdestvo nasladites lubimiem shedevrom Charlza Dikkensa s noviem voplosheniem uje znakomieh geroev. Prazdnichnuu i tainstvennuu atmosferu klassicheskoi «Rojdestvenskoi pesni» ukrasiat obrazie lesnieh zveriat!«Rojdestvenskaia pesn. Krolichi istorii» — eto kniga s ocharovatelniemi personajami i pronikaushei v dushu atmosferoi. Ona ponravitsia chitateliam vseh vozrastov i s legkostu ojivit nestareushuu klassiku.</t>
  </si>
  <si>
    <t>Смит, Миранда</t>
  </si>
  <si>
    <t>Животные каждый день. Большая энциклопедия</t>
  </si>
  <si>
    <t>Перед вами красочный путеводитель-календарь по миру животных со всех уголков света: каждый день года посвящён одному животному и удивительным фактам о его жизни. Обитатели саванн, джунглей, пустынь, морей и океанов_ звери, птицы, рыбы, рептилии — у каждого свои особенности, о которых вы узнаете на страницах этой книги!</t>
  </si>
  <si>
    <t>Большая книга обо всём</t>
  </si>
  <si>
    <t>Smith, Miranda</t>
  </si>
  <si>
    <t>Animals every day. The Great Encyclopedia</t>
  </si>
  <si>
    <t>Here is a colorful calendar guide to the world of animals from all over the world: every day of the year is dedicated to one animal and amazing facts about its life. The inhabitants of savannahs, jungles, deserts, seas and oceans_ animals, birds, fish, reptiles — each has its own characteristics, which you will learn about on the pages of this book!</t>
  </si>
  <si>
    <t>http://sentrumbookstore.com/upload/iblock/b55/t082lt8hi3yremf25h8tldx2l0o0gic5/9785171779030.jpg</t>
  </si>
  <si>
    <t>978-5-17-177903-0</t>
  </si>
  <si>
    <t>Smit, Miranda</t>
  </si>
  <si>
    <t>Jivotniee kajdiei den. Bolshaia enciklopediia</t>
  </si>
  <si>
    <t>Pered vami krasochniei putevoditel-kalendar po miru jivotnieh so vseh ugolkov sveta: kajdiei den goda posviashen odnomu jivotnomu i udivitelniem faktam o ego jizni. Obitateli savann, djunglei, pustien, morei i okeanov_ zveri, pticie, riebie, reptilii — u kajdogo svoi osobennosti, o kotorieh vie uznaete na stranicah etoi knigi!</t>
  </si>
  <si>
    <t>Для младшего и среднего школьного возраста</t>
  </si>
  <si>
    <t>Primary School and Middle School</t>
  </si>
  <si>
    <t>6-14</t>
  </si>
  <si>
    <t>Трояно, Розальба</t>
  </si>
  <si>
    <t>Удивительные девочки, изменившие мир</t>
  </si>
  <si>
    <t>✨ Вдохновляющие истории о девочках, которые изменили мир! ✨От первых шагов к мечте до мирового успеха — актёрское мастерство Дженнифер Лопес и Эммы Уотсон, музыка Тейлор Свифт, спортивные победы Бебе Вио и многих других вдохновляют миллионы. Эта красочная энциклопедия покажет, как самые обычные девочки из простых семей смогли стать женщинами, которыми восхищается вся планета. Читай, удивляйся, вдохновляйся — и, возможно, именно здесь ты откроешь свой новый талант!</t>
  </si>
  <si>
    <t>Истории о великих людях, изменивших мир</t>
  </si>
  <si>
    <t>Troiano, Rosalba</t>
  </si>
  <si>
    <t>Amazing girls who changed the world</t>
  </si>
  <si>
    <t>Inspiring stories about girls who changed the world! ✨From the first steps to a dream to global success, the acting skills of Jennifer Lopez and Emma Watson, the music of Taylor Swift, the sporting victories of Bebe Vio and many others inspire millions. This colorful encyclopedia will show how the most ordinary girls from simple families were able to become women who are admired by the whole planet. Read, be surprised, be inspired — and perhaps it is here that you will discover your new talent!</t>
  </si>
  <si>
    <t>http://sentrumbookstore.com/upload/iblock/eb4/hwg8g35uznfd6o8eaartar58pxwkie5h/9785042221491.jpg</t>
  </si>
  <si>
    <t>978-5-04-222149-1</t>
  </si>
  <si>
    <t>Troiano, Rozalba</t>
  </si>
  <si>
    <t>Udivitelniee devochki, izmenivshie mir</t>
  </si>
  <si>
    <t>✨ Vdohnovliaushie istorii o devochkah, kotoriee izmenili mir! ✨Ot pervieh shagov k mechte do mirovogo uspeha — akterskoe masterstvo Djennifer Lopes i Emmie Uotson, muzieka Teilor Svift, sportivniee pobedie Bebe Vio i mnogih drugih vdohnovliaut millionie. Eta krasochnaia enciklopediia pokajet, kak samiee obiechniee devochki iz prostieh semei smogli stat jenshinami, kotoriemi voshishaetsia vsia planeta. Chitai, udivliaisia, vdohnovliaisia — i, vozmojno, imenno zdes tie otkroesh svoi noviei talant!</t>
  </si>
  <si>
    <t>Фаско, Ньютон</t>
  </si>
  <si>
    <t>Секрет медового пирога</t>
  </si>
  <si>
    <t>Нет ничего лучше, чем бежать по прибрежным дюнам вместе с большим псом Броди-Медведем и серебристой чайкой, которая летит над головой. Нет ничего веселей, чем нырять, как морской котик. Нет ничего прекрасней, чем безбрежный могучий океан — Харрикейн умеет слушать его всем сердцем. Однако жизнь делает жестокий поворот, и из своего любимого дома, стоящего высоко на скале, молчаливая и робкая Харрикейн уезжает в город к властной и непреклонной тете Клэр, у которой главный аргумент на все случаи жизни — латинские изречения. Здесь со стен смотрят суровые портреты предков, а порядки установлены раз и навсегда. Но именно в этом доме Харрикейн находит друзей, обретает голос и учится быть сильной. Ну, с чего же все начинается? Ты родилась в разгар неистовой бури, которая ровняла с землей большие песчаные дюны, сносила рыбацкие хижины и подбрасывала в воздух пришвартованные у пристани лодки. Если вам нравятся истории:— о том, как важно верить в себя и не сдаваться_— о семье, традициях и чувстве дома_— о дружбе, поддержке и доброте, которые делают нас сильнее_— о простых радостях, которые можно отыскать даже среди жизненных невзгод_То вы не захотите пропустить эту трогательную книгу!. . . люди необязательно должны быть одинаковыми: «Мы как кусочки пазла, которые подходят друг к другу именно потому, что все разные». Для поклонников детских классических книг «Полианна», «Энн из Зеленых крыш», и для тех, кто любит произведения Диккенса. Каждый день я выбираю новую дорогу, потому что менять привычное — здорово. Я стараюсь запомнить все, что вижу, чтобы потом описать это в своем «Дневнике»: первую снежинку, упавшую мне на нос_ промерзший песок, хрустящий у меня под ногами, будто ломкий соленый крекер_ серебристую чайку, которая снова пытается меня обогнать.</t>
  </si>
  <si>
    <t>Fusco, Newton</t>
  </si>
  <si>
    <t>The secret of honey cake</t>
  </si>
  <si>
    <t>There is nothing better than running along the coastal dunes with a big dog, Brody the Bear, and a silver gull flying overhead. There's nothing more fun than diving like a navy seal. There is nothing more beautiful than the boundless mighty ocean — Hurricane knows how to listen to it with all her heart. However, life takes a cruel turn, and from her beloved house, standing high on a cliff, the silent and timid Hurricane leaves for the city to the domineering and adamant Aunt Claire, who has Latin sayings as her main argument for all occasions. Here, harsh portraits of ancestors look down from the walls, and the rules are set once and for all. But it is in this house that Hurricane finds friends, finds her voice, and learns to be strong. Well, where does it all start? You were born in the midst of a violent storm that leveled large sand dunes, demolished fishing huts, and tossed boats moored at the pier into the air. If you like stories:— about how important it is to believe in yourself and not give up._— about family, traditions and a sense of home_ — about friendship, support and kindness that make us stronger_— about the simple joys that can be found even among the adversities of life_ Then you won't want to miss this touching book!. People don't have to be the same: "We're like pieces of a puzzle that fit together precisely because everyone is different." For fans of classic children's books "Pollyanna", "Anne of Green Gables", and for those who love the works of Dickens. Every day I choose a new path, because it's great to change the usual. I try to remember everything I see so that I can describe it later in my "Diary": the first snowflake that fell on my nose_ the frozen sand, crunching under my feet like a brittle salty cracker_ the silvery seagull, which is trying to overtake me again.</t>
  </si>
  <si>
    <t>http://sentrumbookstore.com/upload/iblock/3e9/33za17gsocirmmz4icw6i90d638igv59/9785006303904.jpg</t>
  </si>
  <si>
    <t>978-5-0063-0390-4</t>
  </si>
  <si>
    <t>Fasko, Nuton</t>
  </si>
  <si>
    <t>Sekret medovogo piroga</t>
  </si>
  <si>
    <t>Net nichego luchshe, chem bejat po pribrejniem dunam vmeste s bolshim psom Brodi-Medvedem i serebristoi chaikoi, kotoraia letit nad golovoi. Net nichego veselei, chem nieriat, kak morskoi kotik. Net nichego prekrasnei, chem bezbrejniei moguchii okean — Harrikein umeet slushat ego vsem serdcem. Odnako jizn delaet jestokii povorot, i iz svoego lubimogo doma, stoiashego viesoko na skale, molchalivaia i robkaia Harrikein uezjaet v gorod k vlastnoi i nepreklonnoi tete Kler, u kotoroi glavniei argument na vse sluchai jizni — latinskie izrecheniia. Zdes so sten smotriat suroviee portretie predkov, a poriadki ustanovlenie raz i navsegda. No imenno v etom dome Harrikein nahodit druzei, obretaet golos i uchitsia biet silnoi. Nu, s chego je vse nachinaetsia? Tie rodilas v razgar neistovoi buri, kotoraia rovniala s zemlei bolshie peschaniee dunie, snosila riebackie hijinie i podbrasievala v vozduh prishvartovanniee u pristani lodki. Esli vam nraviatsia istorii:— o tom, kak vajno verit v sebia i ne sdavatsia_— o seme, tradiciiah i chuvstve doma_— o drujbe, podderjke i dobrote, kotoriee delaut nas silnee_— o prostieh radostiah, kotoriee mojno otieskat daje sredi jiznennieh nevzgod_To vie ne zahotite propustit etu trogatelnuu knigu!. . . ludi neobiazatelno doljnie biet odinakoviemi: «Mie kak kusochki pazla, kotoriee podhodiat drug k drugu imenno potomu, chto vse razniee». Dlia poklonnikov detskih klassicheskih knig «Polianna», «Enn iz Zelenieh kriesh», i dlia teh, kto lubit proizvedeniia Dikkensa. Kajdiei den ia viebirau novuu dorogu, potomu chto meniat priviechnoe — zdorovo. Ia staraus zapomnit vse, chto viju, chtobie potom opisat eto v svoem «Dnevnike»: pervuu snejinku, upavshuu mne na nos_ promerzshii pesok, hrustiashii u menia pod nogami, budto lomkii soleniei kreker_ serebristuu chaiku, kotoraia snova pietaetsia menia obognat.</t>
  </si>
  <si>
    <t>Филипп, Симон,Мари, Лор</t>
  </si>
  <si>
    <t>Поезда и железные дороги</t>
  </si>
  <si>
    <t>Серия "Твоя первая энциклопедия" - идеально подходит для любознательных мальчиков и девочек,которым интересно узнать про животных, космос, динозавров, машины, море, анатомию и многое другое. Эти интересные, развивающие книги станут прекрасным подарком в детском саду или младшей школе!Эта книга расскажет об истории поездов и устройстве современного железнодорожного мира. Юные читатели узнают,как работают вокзалы и депо, как укладывают рельсы и какими будут путешествия на поезде в будущем. Ещё в книге представлены самые необычные и волшебные поезда (даже Хогвартс-экспресс!), а также составы-рекордсмены,способные развивать огромную скорость.</t>
  </si>
  <si>
    <t>Твоя первая энциклопедия</t>
  </si>
  <si>
    <t>Philip, Simon,Marie, Laure</t>
  </si>
  <si>
    <t>Trains and railways</t>
  </si>
  <si>
    <t>The series "Your first Encyclopedia" is ideal for curious boys and girls who are interested in learning about animals, space, dinosaurs, cars, the sea, anatomy and much more. These interesting, educational books will be a wonderful gift for kindergarten or elementary school!This book will tell you about the history of trains and the structure of the modern railway world. Young readers will learn how train stations and depots work, how rails are laid, and what train travel will look like in the future. The book also features the most unusual and magical trains (even the Hogwarts Express!), as well as record-breaking trains capable of tremendous speed.</t>
  </si>
  <si>
    <t>http://sentrumbookstore.com/upload/iblock/c04/t5czigi1eufnnsmjceunqt9vpivo9scl/9785389308411.jpg</t>
  </si>
  <si>
    <t>978-5-389-30841-1</t>
  </si>
  <si>
    <t>Filipp, Simon,Mari, Lor</t>
  </si>
  <si>
    <t>Poezda i jelezniee dorogi</t>
  </si>
  <si>
    <t>Seriia "Tvoia pervaia enciklopediia" - idealno podhodit dlia luboznatelnieh malchikov i devochek,kotoriem interesno uznat pro jivotnieh, kosmos, dinozavrov, mashinie, more, anatomiu i mnogoe drugoe. Eti interesniee, razvivaushie knigi stanut prekrasniem podarkom v detskom sadu ili mladshei shkole!Eta kniga rasskajet ob istorii poezdov i ustroistve sovremennogo jeleznodorojnogo mira. Uniee chitateli uznaut,kak rabotaut vokzalie i depo, kak ukladievaut relsie i kakimi budut puteshestviia na poezde v budushem. Eshe v knige predstavlenie samiee neobiechniee i volshebniee poezda (daje Hogvarts-ekspress!), a takje sostavie-rekordsmenie,sposobniee razvivat ogromnuu skorost.</t>
  </si>
  <si>
    <t>Франческо, Томазинелли</t>
  </si>
  <si>
    <t>Самолёты</t>
  </si>
  <si>
    <t>С древних времён люди мечтали о полёте, и с течением времени им удалось воплотить эту мечту в жизнь. В данной книге вы проследите всю историю развития этого вида транспорта — от первых планеров до "невидимых" самолётов. Вы узнаете, когда появились пассажирские самолёты, что означает лететь быстрее скорости звука и как учёные представляют гиперзвуковые самолёты будущего.</t>
  </si>
  <si>
    <t>Всё о транспорте в картинках</t>
  </si>
  <si>
    <t>Francesco, Tomasinelli</t>
  </si>
  <si>
    <t>Airplanes</t>
  </si>
  <si>
    <t>Since ancient times, people have dreamed of flying, and over time they have managed to make this dream come true. In this book, you will trace the entire history of the development of this type of transport — from the first gliders to the "invisible" aircraft. You will learn when passenger planes appeared, what it means to fly faster than the speed of sound, and how scientists envision hypersonic aircraft of the future.</t>
  </si>
  <si>
    <t>http://sentrumbookstore.com/upload/iblock/483/eahb9iuygyzwk2hdhg03fkp7l86oq75h/9785171821739.jpg</t>
  </si>
  <si>
    <t>978-5-17-182173-9</t>
  </si>
  <si>
    <t>Franchesko, Tomazinelli</t>
  </si>
  <si>
    <t>Samoletie</t>
  </si>
  <si>
    <t>S drevnih vremen ludi mechtali o polete, i s techeniem vremeni im udalos voplotit etu mechtu v jizn. V dannoi knige vie prosledite vsu istoriu razvitiia etogo vida transporta — ot pervieh planerov do "nevidimieh" samoletov. Vie uznaete, kogda poiavilis passajirskie samoletie, chto oznachaet letet biestree skorosti zvuka i kak ucheniee predstavliaut giperzvukoviee samoletie budushego.</t>
  </si>
  <si>
    <t>Функе, К.</t>
  </si>
  <si>
    <t>Бесшабашный. Книга 3. Золотая пряжа (новый перевод)</t>
  </si>
  <si>
    <t>Джекобу Бесшабашному повезло: он нашел путь в волшебный мир, стяжал там славу и обрел любовь. Ему удалось спасти брата от чар Темной Феи, а потом спастись от нее и самому. Но Зазеркалье еще таит множество загадок, и вот Бесшабашному снова предстоит отправиться в путь, на этот раз — по следам бегущей Феи, на восток, через Карпатские горы, бескрайние степи, темные леса… туда, где обитает Баба-яга, Серый Волк, птица Сирин — и то, к чему стремится Фея...Перед вами еще одна история о Джекобе Бесшабашном в новом переводе Ольги Полещук от автора культовой «Чернильной трилогии» и мирового бестселлера «Король воров».</t>
  </si>
  <si>
    <t>Азбука-Аттикус</t>
  </si>
  <si>
    <t>Чернильное сердце</t>
  </si>
  <si>
    <t>Funke, K.</t>
  </si>
  <si>
    <t xml:space="preserve">Reckless. Book 3. Golden Yarn (new translation) </t>
  </si>
  <si>
    <t>Jacob Reckless was lucky: he found his way into the magical world, gained fame and found love there. He managed to save his brother from the spell of the Dark Fairy, and then escape from it himself. But through the Looking Glass there are still many mysteries, and now Reckless has to set off again, this time following in the footsteps of a fleeing Fairy, to the east, through the Carpathian Mountains, endless steppes, dark forests ... to where Baba Yaga, the Gray Wolf, the Sirin bird lives — and what the Fairy aspires to...Here is another story about Jacob Reckless in a new translation by Olga Poleshchuk from the author of the cult "Ink Trilogy" and the world bestseller "The King of Thieves".</t>
  </si>
  <si>
    <t>http://sentrumbookstore.com/upload/iblock/f54/rtrsju9cear2lv4seh453d910a7xipwu/f40b1e4475526058fc987bc8e24f5aab.jpg</t>
  </si>
  <si>
    <t>978-5-389-27693-2</t>
  </si>
  <si>
    <t xml:space="preserve">Besshabashnyĭ. Kniga 3. Zolotaia priazha (novyĭ perevod) </t>
  </si>
  <si>
    <t>Dzhekobu Besshabashnomu povezlo: on nashel putʹ v volshebnyĭ mir, stiazhal tam slavu i obrel liubovʹ. Emu udalosʹ spasti brata ot char Temnoĭ Fei, a potom spastisʹ ot nee i samomu. No Zazerkalʹe eshche tait mnozhestvo zagadok, i vot Besshabashnomu snova predstoit otpravitʹsia v putʹ, na ėtot raz — po sledam begushcheĭ Fei, na vostok, cherez Karpatskie gory, beskraĭnie stepi, temnye lesa… tuda, gde obitaet Baba-iaga, Seryĭ Volk, ptitsa Sirin — i to, k chemu stremitsia Feia...Pered vami eshche odna istoriia o Dzhekobe Besshabashnom v novom perevode Olʹgi Poleshchuk ot avtora kulʹtovoĭ «Chernilʹnoĭ trilogii» i mirovogo bestsellera «Korolʹ vorov».</t>
  </si>
  <si>
    <t>ABC-Atticus</t>
  </si>
  <si>
    <t>Azbuka-Attikus</t>
  </si>
  <si>
    <t>Для старшего школьного возраста (15-18 лет)</t>
  </si>
  <si>
    <t>Харрис, Роби,Эмберли, Майкл</t>
  </si>
  <si>
    <t>Давай поговорим о том, откуда берутся дети. О зачатии, рождении, младенцах и семьях</t>
  </si>
  <si>
    <t>О чем книга:Книга «Давай поговорим о том, откуда берутся дети. О зачатии, рождении, младенцах и семьях» ответит на большинство вопросов ребенка, связанных с яйцеклетками, сперматозоидами, девочками, мальчиками, телами, любовью, дружбе, беременностью, рождением, усыновлением и семьями. Польза книги:Книга «Давай поговорим о том, откуда берутся дети. О зачатии, рождении, младенцах и семьях» сведет к минимуму смущение родителей при разговоре с детьми на щепетильные темы, а последние смогут получить ответы на все вопросы, которые стеснялись задать. Издание даст ребенку знания, сохраняя при этом их физическое и эмоциональное здоровье, при этом он не утратит ощущение чуда при зарождении новой жизни. Об авторах:Роби Г. Харрис — мама и преподаватель, написала эту книгу для своих детей, чтобы они получили правдивые ответы на волнующие их вопросы. Майкл Эмберли — иллюстратор детских книг, в своих работах учитывает особенности каждого возраста, сочетая их с достоверностью, честностью и весельем. Над книгой работало более 90 специалистов: педагоги, врачи, медсестры, акушеры, психологи, ученые. Как пользоваться:Книга подойдет для совместного времяпрепровождением с ребенком, а также для его самостоятельного изучения. НА ОБЛОЖКЕ СТОИТ МАРКИРОВКА 18+ СОГЛАСНО ТРЕБОВАНИЮ ЗАКОНОДАТЕЛЬСТВА. ЭТА КНИГА ОБ АНАТОМИЧЕСКИХ РАЗЛИЧИЯХ МАЛЬЧИКОВ И ДЕВОЧЕК, ПОЛОВОМ РАЗВИТИИ, ВЛЕЧЕНИИ, СЕКСЕ, ЗАЩИТЕ ЛИЧНЫХ ГРАНИЦ. ОНА НЕ БУДЕТ ПРОДАНА ДЕТЯМ В МАГАЗИНЕ. РЕШЕНИЕ О ПОКУПКЕ КНИГИ ПРИНИМАЮТ ТОЛЬКО РОДИТЕЛИ.</t>
  </si>
  <si>
    <t>Harris, Robie,Amberley, Michael</t>
  </si>
  <si>
    <t>Let's talk about where babies come from. About conception, birth, babies and families</t>
  </si>
  <si>
    <t>What is the book about?:The book "Let's talk about where children come from. About Conception, Birth, Babies and Families" will answer most of the child's questions related to eggs, sperm, girls, boys, bodies, love, friendship, pregnancy, birth, adoption and families. The use of the book:The book "Let's talk about where children come from. About conception, birth, babies and families" will minimize the embarrassment of parents when talking to children about sensitive topics, and the latter will be able to get answers to all the questions they were embarrassed to ask. The publication will give the child knowledge, while maintaining their physical and emotional health, while not losing the feeling of wonder at the birth of a new life. About the authors:Robie G. Harris— a mother and teacher, wrote this book for her children so that they would receive truthful answers to their questions. Michael Amberley— an illustrator of children's books, takes into account the peculiarities of each age in his works, combining them with authenticity, honesty and fun. More than 90 specialists worked on the book: teachers, doctors, nurses, obstetricians, psychologists, and scientists. How to use it:The book is suitable for spending time with your child, as well as for self-study. THE COVER IS MARKED 18+ AS REQUIRED BY LAW. THIS BOOK IS ABOUT THE ANATOMICAL DIFFERENCES BETWEEN BOYS AND GIRLS, SEXUAL DEVELOPMENT, ATTRACTION, SEX, AND THE PROTECTION OF PERSONAL BOUNDARIES. IT WILL NOT BE SOLD TO CHILDREN IN THE STORE. THE DECISION TO BUY A BOOK IS MADE ONLY BY THE PARENTS.</t>
  </si>
  <si>
    <t>http://sentrumbookstore.com/upload/iblock/aab/33vae26banxy6mq9wqwuyg9todq5ndir/9785042316173.jpg</t>
  </si>
  <si>
    <t>978-5-04-231617-3</t>
  </si>
  <si>
    <t>Harris, Robi,Emberli, Maikl</t>
  </si>
  <si>
    <t>Davai pogovorim o tom, otkuda berutsia deti. O zachatii, rojdenii, mladencah i semiah</t>
  </si>
  <si>
    <t>O chem kniga:Kniga «Davai pogovorim o tom, otkuda berutsia deti. O zachatii, rojdenii, mladencah i semiah» otvetit na bolshinstvo voprosov rebenka, sviazannieh s iaicekletkami, spermatozoidami, devochkami, malchikami, telami, lubovu, drujbe, beremennostu, rojdeniem, usienovleniem i semiami. Polza knigi:Kniga «Davai pogovorim o tom, otkuda berutsia deti. O zachatii, rojdenii, mladencah i semiah» svedet k minimumu smushenie roditelei pri razgovore s detmi na shepetilniee temie, a poslednie smogut poluchit otvetie na vse voprosie, kotoriee stesnialis zadat. Izdanie dast rebenku znaniia, sohraniaia pri etom ih fizicheskoe i emocionalnoe zdorove, pri etom on ne utratit oshushenie chuda pri zarojdenii novoi jizni. Ob avtorah:Robi G. Harris — mama i prepodavatel, napisala etu knigu dlia svoih detei, chtobie oni poluchili pravdiviee otvetie na volnuushie ih voprosie. Maikl Emberli — illustrator detskih knig, v svoih rabotah uchitievaet osobennosti kajdogo vozrasta, sochetaia ih s dostovernostu, chestnostu i veselem. Nad knigoi rabotalo bolee 90 specialistov: pedagogi, vrachi, medsestrie, akusherie, psihologi, ucheniee. Kak polzovatsia:Kniga podoidet dlia sovmestnogo vremiapreprovojdeniem s rebenkom, a takje dlia ego samostoiatelnogo izucheniia. NA OBLOJKE STOIT MARKIROVKA 18+ SOGLASNO TREBOVANIU ZAKONODATELЬSTVA. ETA KNIGA OB ANATOMIChESKIH RAZLIChIIaH MALЬChIKOV I DEVOChEK, POLOVOM RAZVITII, VLEChENII, SEKSE, ZAShITE LIChNIeH GRANIC. ONA NE BUDET PRODANA DETIaM V MAGAZINE. REShENIE O POKUPKE KNIGI PRINIMAUT TOLЬKO RODITELI.</t>
  </si>
  <si>
    <t>Для чтения взрослыми детям</t>
  </si>
  <si>
    <t>Хатт, Джемма</t>
  </si>
  <si>
    <t>Искатели приключений и проклятый замок</t>
  </si>
  <si>
    <t>Для поклонников «Знаменитой Пятерки» Энид Блайтон и любителей приключений в духе «Перси Джексона» Рика Риордана!Лара, ее непоседливый кузен Руфус и верный пес Барни проводят лето в загадочном замке двоюродного дедушки. Их ждут: древнее египетское проклятие, таинственные незнакомцы из Британского музея, секретные тоннели и настоящий клад! Смогут ли юные детективы найти все подсказки капитана Джека и добраться до сокровища раньше взрослых?Джемма Хатт — британская писательница, автор книг для детей и подростков. Это ее дебютная книга, которая сразу получила несколько наград!Герои, с которыми хотелось бы подружиться, классная обстановка, тайны, приключения и много веселья!Обложка от известного художника warimonn, внутри белая бумага и отличная история!Хороший подарок для детей от 10 лет.</t>
  </si>
  <si>
    <t>Охота за сокровищами. Приключения для детей</t>
  </si>
  <si>
    <t>Hutt, Gemma</t>
  </si>
  <si>
    <t>Adventurers and the Cursed Castle</t>
  </si>
  <si>
    <t>For fans of Enid Blyton's "Famous Five" and fans of adventures in the spirit of Rick Riordan's "Percy Jackson"!Lara, her restless cousin Rufus, and faithful dog Barney spend the summer at their great-uncle's mysterious castle. Waiting for them: an ancient Egyptian curse, mysterious strangers from the British Museum, secret tunnels and a real treasure! Will the young detectives be able to find all Captain Jack's clues and get to the treasure before the adults?Gemma Hutt is a British writer, author of books for children and teenagers. This is her debut book, which immediately won several awards!Characters you would like to make friends with, cool environment, secrets, adventures and lots of fun!The cover is by the famous artist warimonn, with white paper inside and a great story!A good gift for children from 10 years old.</t>
  </si>
  <si>
    <t>http://sentrumbookstore.com/upload/iblock/d1a/tu3vm2ks39oy5x17xoww93sfdefxn0r9/9785042233944.jpg</t>
  </si>
  <si>
    <t>978-5-04-223394-4</t>
  </si>
  <si>
    <t>Hatt, Djemma</t>
  </si>
  <si>
    <t>Iskateli prikluchenii i prokliatiei zamok</t>
  </si>
  <si>
    <t>Dlia poklonnikov «Znamenitoi Piaterki» Enid Blaiton i lubitelei prikluchenii v duhe «Persi Djeksona» Rika Riordana!Lara, ee neposedliviei kuzen Rufus i verniei pes Barni provodiat leto v zagadochnom zamke dvourodnogo dedushki. Ih jdut: drevnee egipetskoe prokliatie, tainstvenniee neznakomcie iz Britanskogo muzeia, sekretniee tonneli i nastoiashii klad! Smogut li uniee detektivie naiti vse podskazki kapitana Djeka i dobratsia do sokrovisha ranshe vzroslieh?Djemma Hatt — britanskaia pisatelnica, avtor knig dlia detei i podrostkov. Eto ee debutnaia kniga, kotoraia srazu poluchila neskolko nagrad!Geroi, s kotoriemi hotelos bie podrujitsia, klassnaia obstanovka, tainie, priklucheniia i mnogo veselia!Oblojka ot izvestnogo hudojnika warimonn, vnutri belaia bumaga i otlichnaia istoriia!Horoshii podarok dlia detei ot 10 let.</t>
  </si>
  <si>
    <t>Хэрден, Антье</t>
  </si>
  <si>
    <t>В прошлый четверг я спас мир</t>
  </si>
  <si>
    <t>Необычный фэнтези-детектив для детей и подростков о том, как вернуть пропавших родителей и спасти мир!Все шло своим чередом, пока однажды взрослые не стали вести себя чересчур подозрительно, а потом и вовсе пропали…Курт — обычный школьник, который живет с родителями и бабушкой, ходит в секцию хапкидо и мечтает однажды создать лучший в мире компьютер. Когда в городе начинают происходить странные события, Курт заводит дружбу с одноклассницей, которая ведет дневник наблюдений за всем происходящим, и одноклассником, еще недавно не умевшим общаться с окружающими без специальных табличек. Вскоре они останутся единственными в городе, кто сохранил ясность рассудка, а следовательно, и теми, кто может спасти мир!</t>
  </si>
  <si>
    <t>Курт спасает мир. Фэнтези для подростков</t>
  </si>
  <si>
    <t>Herden, Antje</t>
  </si>
  <si>
    <t>I saved the world last Thursday.</t>
  </si>
  <si>
    <t>An unusual fantasy detective story for children and teenagers about how to return missing parents and save the world!Everything went on as usual, until one day the adults began to behave too suspiciously, and then disappeared altogether... Kurt is an ordinary schoolboy who lives with his parents and grandmother, goes to the hapkido section and dreams of one day creating the best computer in the world. When strange events begin to happen in the city, Kurt makes friends with a classmate who keeps a diary of observations of everything that happens, and a classmate who recently could not communicate with others without special signs. Soon they will be the only ones in the city who have retained their sanity, and therefore the ones who can save the world!</t>
  </si>
  <si>
    <t>http://sentrumbookstore.com/upload/iblock/569/0l3hf4rrzfrkp62gv87xx66cey151mss/9785041692841.jpg</t>
  </si>
  <si>
    <t>978-5-04-169284-1</t>
  </si>
  <si>
    <t>Herden, Ante</t>
  </si>
  <si>
    <t>V proshliei chetverg ia spas mir</t>
  </si>
  <si>
    <t>Neobiechniei fentezi-detektiv dlia detei i podrostkov o tom, kak vernut propavshih roditelei i spasti mir!Vse shlo svoim cheredom, poka odnajdie vzrosliee ne stali vesti sebia chereschur podozritelno, a potom i vovse propali…Kurt — obiechniei shkolnik, kotoriei jivet s roditeliami i babushkoi, hodit v sekciu hapkido i mechtaet odnajdie sozdat luchshii v mire komputer. Kogda v gorode nachinaut proishodit stranniee sobietiia, Kurt zavodit drujbu s odnoklassnicei, kotoraia vedet dnevnik nabludenii za vsem proishodiashim, i odnoklassnikom, eshe nedavno ne umevshim obshatsia s okrujaushimi bez specialnieh tablichek. Vskore oni ostanutsia edinstvenniemi v gorode, kto sohranil iasnost rassudka, a sledovatelno, i temi, kto mojet spasti mir!</t>
  </si>
  <si>
    <t>Шлютер, Андреас,Маргил, Ирене</t>
  </si>
  <si>
    <t>Академия футбола. Плохая игра</t>
  </si>
  <si>
    <t>Яо и его друзья впервые играют против клубных команд. Первый матч открытия заканчивается полным хаосом из-за чрезмерно амбициозных родителей и подстрекательства соперников. Это настоящий шок для воспитанников Академии!Во второй игре на поле выходят девочки. Как пройдёт эта игра? Будет ли она мирной и будничной или что-то нарушит её ход?Никогда ещё футбольные болельщики и сами игроки не испытывали столь бурные эмоции!</t>
  </si>
  <si>
    <t>Академия футбола</t>
  </si>
  <si>
    <t>Schluter, Andreas,Margil, Irene</t>
  </si>
  <si>
    <t>Football Academy. Bad game</t>
  </si>
  <si>
    <t>Yao and his friends are playing against club teams for the first time. The first opening match ends in complete chaos due to overly ambitious parents and the instigation of rivals. This is a real shock for the students of the Academy!In the second game, the girls enter the field. How will this game go? Will it be peaceful and casual, or will something disrupt its course?Football fans and the players themselves have never experienced such intense emotions!</t>
  </si>
  <si>
    <t>http://sentrumbookstore.com/upload/iblock/1bf/0kv2e1x0b78x0kxaoqwv8lzeeeqeqo0j/9785171766047.jpg</t>
  </si>
  <si>
    <t>978-5-17-176604-7</t>
  </si>
  <si>
    <t>Shluter, Andreas,Margil, Irene</t>
  </si>
  <si>
    <t>Akademiia futbola. Plohaia igra</t>
  </si>
  <si>
    <t>Iao i ego druzia vperviee igraut protiv klubnieh komand. Perviei match otkrietiia zakanchivaetsia polniem haosom iz-za chrezmerno ambicioznieh roditelei i podstrekatelstva sopernikov. Eto nastoiashii shok dlia vospitannikov Akademii!Vo vtoroi igre na pole viehodiat devochki. Kak proidet eta igra? Budet li ona mirnoi i budnichnoi ili chto-to narushit ee hod?Nikogda eshe futbolniee bolelshiki i sami igroki ne ispietievali stol burniee emocii!</t>
  </si>
  <si>
    <t>Эделен, Паскаль</t>
  </si>
  <si>
    <t>Динозавры</t>
  </si>
  <si>
    <t>Представь себе мир, где жили самые огромные существа на Земле! В этой книге тывстретишь динозавров всех форм и размеров: от маленьких, как курица, до гигантских, вышедомов. Узнай про тех, кто ходил по земле, летал в небе и плавал в воде. Множество удивительных историй и ярких картинок сделают твое знакомство с динозаврами незабываемым!</t>
  </si>
  <si>
    <t>Edelen, Pascal</t>
  </si>
  <si>
    <t>Dinosaurs</t>
  </si>
  <si>
    <t>Imagine a world where the largest creatures on Earth lived! In this book, you will find dinosaurs of all shapes and sizes, from small ones like a chicken to giant ones like houses. Learn about those who walked the earth, flew in the sky and swam in the water. Lots of amazing stories and vivid pictures will make your acquaintance with dinosaurs unforgettable!</t>
  </si>
  <si>
    <t>http://sentrumbookstore.com/upload/iblock/5f7/7uy20ntxa4n1yxr338lflmfyif9g9crg/9785171789329.jpg</t>
  </si>
  <si>
    <t>978-5-17-178932-9</t>
  </si>
  <si>
    <t>Edelen, Paskal</t>
  </si>
  <si>
    <t>Dinozavrie</t>
  </si>
  <si>
    <t>Predstav sebe mir, gde jili samiee ogromniee sushestva na Zemle! V etoi knige tievstretish dinozavrov vseh form i razmerov: ot malenkih, kak kurica, do gigantskih, vieshedomov. Uznai pro teh, kto hodil po zemle, letal v nebe i plaval v vode. Mnojestvo udivitelnieh istorii i iarkih kartinok sdelaut tvoe znakomstvo s dinozavrami nezabievaemiem!</t>
  </si>
  <si>
    <t>Все приключения Тафити</t>
  </si>
  <si>
    <t>Посреди бескрайней африканской саванны живут двое лучших на свете друзей: любознательный непоседливый сурикат Тафити и невероятно талантливый поросёнок Кисточка. Больше всего Тафити любит попадать в разные головокружительные приключения. Но так уж устроен мир: головокружительные приключения и смертельные опасности всегда идут рука об руку. Удастся ли героям сохранить присутствие духа в очередной передряге? Успеют ли они унести ноги, когда снова повстречают Книга Кофи, самопровозглашённого короля саванны, или грозу небес мистера Гого?Добро пожаловать в Африку! Будьте бдительны, но не забудьте отведать бабушкиного пирога.</t>
  </si>
  <si>
    <t>Детский бестселлер. Зарубежные авторы</t>
  </si>
  <si>
    <t>All the adventures of Tafiti</t>
  </si>
  <si>
    <t>Two of the best friends in the world live in the middle of the endless African savannah: the curious, restless meerkat Tafiti and the incredibly talented piglet Brush. Most of all, Tafiti likes to get into various dizzying adventures. But that's the way the world works: dizzying adventures and deadly dangers always go hand in hand. Will the heroes be able to maintain their presence of mind in another scrape? Will they have time to run away when they meet Book Kofi, the self-proclaimed king of savannah, or the thunderstorm of heaven, Mr. Gogo?Welcome to Africa! Be careful, but don't forget to try Grandma's pie.</t>
  </si>
  <si>
    <t>http://sentrumbookstore.com/upload/iblock/af3/xwsyht5bkk2n562z3dccorm30kfp5h0b/9785389297708.jpg</t>
  </si>
  <si>
    <t>978-5-389-29770-8</t>
  </si>
  <si>
    <t>Vse priklucheniia Tafiti</t>
  </si>
  <si>
    <t>Posredi beskrainei afrikanskoi savannie jivut dvoe luchshih na svete druzei: luboznatelniei neposedliviei surikat Tafiti i neveroiatno talantliviei porosenok Kistochka. Bolshe vsego Tafiti lubit popadat v razniee golovokrujitelniee priklucheniia. No tak uj ustroen mir: golovokrujitelniee priklucheniia i smertelniee opasnosti vsegda idut ruka ob ruku. Udastsia li geroiam sohranit prisutstvie duha v ocherednoi peredriage? Uspeut li oni unesti nogi, kogda snova povstrechaut Kniga Kofi, samoprovozglashennogo korolia savannie, ili grozu nebes mistera Gogo?Dobro pojalovat v Afriku! Budte bditelnie, no ne zabudte otvedat babushkinogo piroga.</t>
  </si>
  <si>
    <t>Юн, Джихён</t>
  </si>
  <si>
    <t>И река ее уносит</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</si>
  <si>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ИСТОРИЯ О СИЛЕ ЛЮБВИ, СЕМЕЙНЫХ УЗАХ И МЕСТИ В МРАЧНОЙ АТМОСФЕРЕ ПРИБРЕЖНОГО ГОРОДКА. Суджин Хан всего семнадцать, но она уже знает, что такое смерть. Она видела, как ее ручная крыса умирает и возрождается несчетное число раз. Магия воскрешать мертвых была семейным даром, который передавался по женской линии. У них действовало правило: воскрешать только мелких животных и только в особых случаях. Ведь у любого дара есть цена. Но когда прошлой осенью в реке нашли тело ее старшей сестры, Суджин решает нарушить все правила и вернуть Мираэ к жизни. Даже в страшном сне она не могла представить, каким кошмаром это обернется для их тихого прибрежного городка. Воскресив сестру, очень скоро Суджин замечает, что она уже не та, кем была раньше. Одержимая злостью и ненавистью, Мираэ вернулась, чтобы утолить свой кровавый голод и отомстить всем за прежние обиды. ★★★★★ «Жуткая и трогательная книга "И река ее уносит" смоет читателей своим безжалостным потоком». — Тран Тхань Тран, автор бестселлера She Is a Haunting★★★★★ «Прекрасно написанная история, наполненная горечью утраты, которая одновременно пугает и разрывает сердце». — Kirkus ReviewsДля поклонников психологических хорроров, а также корейских и японских триллеров. Об автореДжихён Юн — современная американская писательница, выросшая в Южной Корее. Ее дебютная книга «И река ее уносит» основана на корейской народной сказке, в которой исследуются темы сестринства, горя и магии.</t>
  </si>
  <si>
    <t>Young adult. Азиатский детектив</t>
  </si>
  <si>
    <t>Yun, Jihyun</t>
  </si>
  <si>
    <t>And the river takes her away</t>
  </si>
  <si>
    <t>ILLEGAL CONSUMPTION OF NARCOTIC DRUGS, PSYCHOTROPIC SUBSTANCES, AND THEIR ANALOGUES IS HARMFUL TO HEALTH, AND THEIR ILLICIT TRAFFICKING IS PROHIBITED AND ENTAILS LIABILITY ESTABLISHED BY LAW. A STORY ABOUT THE POWER OF LOVE, FAMILY TIES AND REVENGE IN THE GLOOMY ATMOSPHERE OF A COASTAL TOWN. Sujin Han is only seventeen, but she already knows what death is. She had seen her pet rat die and be reborn countless times. The magic of raising the dead was a family gift that was passed down through the female line. They had a rule: to resurrect only small animals and only in special cases. After all, every gift has a price. But when her older sister's body was found in the river last fall, Sujin decides to break all the rules and bring Mirae back to life. Even in her worst dreams, she couldn't imagine what a nightmare this would turn out to be for their quiet coastal town. Having resurrected his sister, very soon Soojin notices that she is no longer the same as she used to be. Possessed by anger and hatred, Mirae returned to satisfy her bloody hunger and take revenge on everyone for their previous grievances. ★★★★★ "A creepy and touching book " And the river carries it away "will wash away readers with its ruthless stream." — Tran Thanh Tran, author of the bestseller She Is a Haunting★★★★★ "A beautifully written story filled with the bitterness of loss that is both frightening and heartbreaking." — Kirkus Reviews for fans of psychological horror films, as well as Korean and Japanese thrillers. About the author: Hyun Yoon is a modern American writer who grew up in South Korea. Her debut book, "And the River Takes Her Away," is based on a Korean folk tale that explores themes of sisterhood, grief, and magic.</t>
  </si>
  <si>
    <t>http://sentrumbookstore.com/upload/iblock/ed7/wlaoqjin44q0aq8hwch1neguvxkegdhi/9785042261930.jpg</t>
  </si>
  <si>
    <t>978-5-04-226193-0</t>
  </si>
  <si>
    <t>Un, Djihen</t>
  </si>
  <si>
    <t>I reka ee unosit</t>
  </si>
  <si>
    <t>NEZAKONNOE POTREBLENIE NARKOTIChESKIH SREDSTV, PSIHOTROPNIeH VEShESTV, IH ANALOGOV PRIChINIaET VRED ZDOROVЬU, IH NEZAKONNIeI OBOROT ZAPREShEN I VLEChET USTANOVLENNUU ZAKONODATELЬSTVOM OTVETSTVENNOSTЬ. ISTORIIa O SILE LUBVI, SEMEINIeH UZAH I MESTI V MRAChNOI ATMOSFERE PRIBREJNOGO GORODKA. Sudjin Han vsego semnadcat, no ona uje znaet, chto takoe smert. Ona videla, kak ee ruchnaia kriesa umiraet i vozrojdaetsia neschetnoe chislo raz. Magiia voskreshat mertvieh biela semeiniem darom, kotoriei peredavalsia po jenskoi linii. U nih deistvovalo pravilo: voskreshat tolko melkih jivotnieh i tolko v osobieh sluchaiah. Ved u lubogo dara est cena. No kogda proshloi osenu v reke nashli telo ee starshei sestrie, Sudjin reshaet narushit vse pravila i vernut Mirae k jizni. Daje v strashnom sne ona ne mogla predstavit, kakim koshmarom eto obernetsia dlia ih tihogo pribrejnogo gorodka. Voskresiv sestru, ochen skoro Sudjin zamechaet, chto ona uje ne ta, kem biela ranshe. Oderjimaia zlostu i nenavistu, Mirae vernulas, chtobie utolit svoi krovaviei golod i otomstit vsem za prejnie obidie. ★★★★★ «Jutkaia i trogatelnaia kniga "I reka ee unosit" smoet chitatelei svoim bezjalostniem potokom». — Tran Than Tran, avtor bestsellera She Is a Haunting★★★★★ «Prekrasno napisannaia istoriia, napolnennaia gorechu utratie, kotoraia odnovremenno pugaet i razrievaet serdce». — Kirkus ReviewsDlia poklonnikov psihologicheskih horrorov, a takje koreiskih i iaponskih trillerov. Ob avtoreDjihen Un — sovremennaia amerikanskaia pisatelnica, vierosshaia v Ujnoi Koree. Ee debutnaia kniga «I reka ee unosit» osnovana na koreiskoi narodnoi skazke, v kotoroi issleduutsia temie sestrinstva, goria i magii.</t>
  </si>
  <si>
    <t>Young Adult</t>
  </si>
  <si>
    <t>Али, Хейзелвуд,Тесса, Бейли,Александрия, Бельфлер,Алексис, Дариа</t>
  </si>
  <si>
    <t>Любовь под омелой</t>
  </si>
  <si>
    <t>Пока за окном бушует метель, любовь прокладывает самые неожиданные пути к сердцу. Четыре судьбы и четыре истории, каждая из которых слаще и горячее какао с маршмеллоу. Идеально для зимних вечеров, когда хочется верить в любовь. . . снова и снова.</t>
  </si>
  <si>
    <t>Манн_ Иванов и Фербер</t>
  </si>
  <si>
    <t>Red Violet. Притяжение</t>
  </si>
  <si>
    <t>Ali, Hazelwood,Tessa, Bailey,Alexandria, Bellefleur,Alexis, Daria</t>
  </si>
  <si>
    <t>Love under the mistletoe</t>
  </si>
  <si>
    <t>While a snowstorm is raging outside, love paves the most unexpected paths to the heart. Four fates and four stories, each sweeter and hotter than cocoa with marshmallows. Perfect for winter evenings when you want to believe in love. . . over and over again.</t>
  </si>
  <si>
    <t>http://sentrumbookstore.com/upload/iblock/ad1/kwankc3zth0fvbnxwfup19xllq5g88dj/9785002506514.jpg</t>
  </si>
  <si>
    <t>978-5-00250-651-4</t>
  </si>
  <si>
    <t>Ali, Heizelvud,Tessa, Beili,Aleksandriia, Belfler,Aleksis, Daria</t>
  </si>
  <si>
    <t>Lubov pod omeloi</t>
  </si>
  <si>
    <t>Poka za oknom bushuet metel, lubov prokladievaet samiee neojidanniee puti k serdcu. Chetiere sudbie i chetiere istorii, kajdaia iz kotorieh slashe i goriachee kakao s marshmellou. Idealno dlia zimnih vecherov, kogda hochetsia verit v lubov. . . snova i snova.</t>
  </si>
  <si>
    <t>Mann_ Ivanov and Ferber</t>
  </si>
  <si>
    <t>Mann_ Ivanov i Ferber</t>
  </si>
  <si>
    <t>Хит</t>
  </si>
  <si>
    <t>Грин, А.</t>
  </si>
  <si>
    <t>Алые паруса (илл. Н. Новосвитной)</t>
  </si>
  <si>
    <t>Подарочное издание романтической повести-феерии. Красочный твёрдый переплёт с глянцевым лаком и яркими алыми парусами. Большой формат. Плотные мелованные страницы с полноцветными иллюстрациями. Такая книга станет прекрасным дополнением любой домашней библиотеки.В прибрежном посёлке Каперна живёт Ассоль — тихая и мечтательная девушка, чья вера в чудо не угасает, несмотря на насмешки односельчан. С детства она ждёт необыкновенного события — появления корабля с алыми парусами, обещанного старым сказочником.В это время молодой и смелый капитан Артур Грэй, отказавшийся от дворянского комфорта, ищет свой путь в море и жизни. Судьбы Ассоль и Грэя пересекаются, и их встреча становится началом настоящей сказки, в которой оживают мечты.Особую атмосферу произведения создают трогательные иллюстрации талантливой российской художницы Натальи Новосвитной. Её работы с тонкостью передают настроение повести, наполняя страницы мягким светом и особой нежностью.</t>
  </si>
  <si>
    <t>Green, A.</t>
  </si>
  <si>
    <t>Scarlet Sails (illustrated by N. Novosvitnaya)</t>
  </si>
  <si>
    <t>A gift edition of the romantic fairy tale. Colorful hardcover with glossy lacquer and bright scarlet sails. Large format. Thick coated pages with full-color illustrations. This book will be a great addition to any home library.Assol lives in the coastal village of Kaperna, a quiet and dreamy girl whose faith in a miracle does not fade, despite the ridicule of her fellow villagers. Since childhood, she has been waiting for an extraordinary event — the appearance of a ship with scarlet sails, promised by an old storyteller.At this time, the young and brave Captain Arthur Gray, who has abandoned the comforts of the nobility, is looking for his way into the sea and life. The fates of Assol and Gray intersect, and their meeting becomes the beginning of a real fairy tale in which dreams come to life.Touching illustrations by the talented Russian artist Natalia Novosvitnaya create a special atmosphere of the work. Her works subtly convey the mood of the story, filling the pages with soft light and special tenderness.</t>
  </si>
  <si>
    <t>http://sentrumbookstore.com/upload/iblock/f17/myhzfkgh8adra4rrwbvj69uvq2iwuuep/9785041795535.jpg</t>
  </si>
  <si>
    <t>978-5-04-179553-5</t>
  </si>
  <si>
    <t>Grin, A.</t>
  </si>
  <si>
    <t>Aliee parusa (ill. N. Novosvitnoi)</t>
  </si>
  <si>
    <t>Podarochnoe izdanie romanticheskoi povesti-feerii. Krasochniei tverdiei pereplet s glianceviem lakom i iarkimi aliemi parusami. Bolshoi format. Plotniee melovanniee stranicie s polnocvetniemi illustraciiami. Takaia kniga stanet prekrasniem dopolneniem luboi domashnei biblioteki.V pribrejnom poselke Kaperna jivet Assol — tihaia i mechtatelnaia devushka, chia vera v chudo ne ugasaet, nesmotria na nasmeshki odnoselchan. S detstva ona jdet neobieknovennogo sobietiia — poiavleniia korablia s aliemi parusami, obeshannogo stariem skazochnikom.V eto vremia molodoi i smeliei kapitan Artur Grei, otkazavshiisia ot dvorianskogo komforta, ishet svoi put v more i jizni. Sudbie Assol i Greia peresekautsia, i ih vstrecha stanovitsia nachalom nastoiashei skazki, v kotoroi ojivaut mechtie.Osobuu atmosferu proizvedeniia sozdaut trogatelniee illustracii talantlivoi rossiiskoi hudojnicie Natali Novosvitnoi. Ee rabotie s tonkostu peredaut nastroenie povesti, napolniaia stranicie miagkim svetom i osoboi nejnostu.</t>
  </si>
  <si>
    <t>Джиён, Кан</t>
  </si>
  <si>
    <t>Как повзрослеть, не умерев</t>
  </si>
  <si>
    <t>Новый корейский триллер автора бестселлера «Магазин для киллеров» с экранизацией Disney Кан Джиён. Для поклонников глубоких психологических историй с элементами фэнтези и мистики. Сможет ли Сон Джэи спасти не только себя, но и тех, кто, сам того не зная, ведет ее к смерти?Сон Джэи — девушка, обреченная на бесконечный цикл смертей и возрождений. С каждой гибелью Джэи мир буквально останавливался и превращался в темную бездну. Она помнит все — от первой встречи с монстром, который сообщил ей, что у нее будет шесть шансов родиться снова, до ледяного удушья на дне бассейна и последнего вздоха в шестой жизни. В своей седьмой попытке Джэи отказывается следовать сценарию и ждать очередного удара судьбы. Вместо этого она решает найти источник проклятия — потустороннюю сущность, играющую с ее жизнью. Однако, чем ближе девушка подбирается к разгадке, тем яснее понимает: ключ к свободе — не в побеге, а в принятии своего опыта. Сможет ли Джэи перехитрить судьбу или ее ждет седьмая, и последняя, гибель?</t>
  </si>
  <si>
    <t>Young Adult. Корейские романы</t>
  </si>
  <si>
    <t>Jien, Kang</t>
  </si>
  <si>
    <t>How to grow up without dying</t>
  </si>
  <si>
    <t>A new Korean thriller by the author of the bestseller "Shop for Killers" with a Disney adaptation by Kang Jien. For fans of deep psychological stories with elements of fantasy and mysticism. Will Song Jae be able to save not only herself, but also those who unknowingly lead her to death?Song Jai is a girl doomed to an endless cycle of death and rebirth. With each death of Jay, the world literally stopped and turned into a dark abyss. She remembers everything from the first encounter with the monster who told her that she would have six chances to be born again, to the icy suffocation at the bottom of the pool and the last gasp in her sixth life. In his seventh attempt, Jai refuses to follow the script and wait for the next stroke of fate. Instead, she decides to find the source of the curse — an otherworldly entity playing with her life. However, the closer the girl gets to the solution, the clearer she realizes that the key to freedom is not in escaping, but in accepting her experience. Will Jai be able to outsmart fate, or will her seventh and final death await her?</t>
  </si>
  <si>
    <t>http://sentrumbookstore.com/upload/iblock/391/4v2qaknxrdo7o0no1h6mw9402thabdy6/9785042203329.jpg</t>
  </si>
  <si>
    <t>978-5-04-220332-9</t>
  </si>
  <si>
    <t>Djien, Kan</t>
  </si>
  <si>
    <t>Kak povzroslet, ne umerev</t>
  </si>
  <si>
    <t>Noviei koreiskii triller avtora bestsellera «Magazin dlia killerov» s ekranizaciei Disney Kan Djien. Dlia poklonnikov glubokih psihologicheskih istorii s elementami fentezi i mistiki. Smojet li Son Djei spasti ne tolko sebia, no i teh, kto, sam togo ne znaia, vedet ee k smerti?Son Djei — devushka, obrechennaia na beskonechniei cikl smertei i vozrojdenii. S kajdoi gibelu Djei mir bukvalno ostanavlivalsia i prevrashalsia v temnuu bezdnu. Ona pomnit vse — ot pervoi vstrechi s monstrom, kotoriei soobshil ei, chto u nee budet shest shansov roditsia snova, do ledianogo udushia na dne basseina i poslednego vzdoha v shestoi jizni. V svoei sedmoi popietke Djei otkazievaetsia sledovat scenariu i jdat ocherednogo udara sudbie. Vmesto etogo ona reshaet naiti istochnik prokliatiia — potustoronnuu sushnost, igraushuu s ee jiznu. Odnako, chem blije devushka podbiraetsia k razgadke, tem iasnee ponimaet: kluch k svobode — ne v pobege, a v priniatii svoego opieta. Smojet li Djei perehitrit sudbu ili ee jdet sedmaia, i posledniaia, gibel?</t>
  </si>
  <si>
    <t>Изабель, Ибаньез</t>
  </si>
  <si>
    <t>О чем молчит река. Затерянная библиотека</t>
  </si>
  <si>
    <t>Простить коварное предательство?Или бороться до конца и добиться справедливости?Инес уверена, что ей по силам продолжить нелегкое путешествие по Египту. Все, что ей нужно, — отыскать бесследно исчезнувшего отца и наказать мать, которая годами скрывала свое истинное лицо. Но дядя непреклонен. Если Инес хочет когда-нибудь получить свое наследство, она должна вернуться в Буэнос-Айрес к спокойной жизни. Вот только девушка не готова мириться с этим. И у нее остается лишь один выход. ВЫЙТИ ЗАМУЖ ЗА УИТА ХЕЙЗА. Помощник ее дяди, некогда заклятый враг и человек, рядом с которым сердце бьется в тысячу раз быстрее. Но Уит хранит свои опасные секреты. И вовсе не готов раскрыть их. Какие дела заставляют его до сих пор оставаться в Египте?И стоит ли доверять свою жизнь тому, чьи тайные планы могут в одно мгновение оборвать ее?</t>
  </si>
  <si>
    <t>Сенсация БукТок. О чем молчит река</t>
  </si>
  <si>
    <t>Isabel, Ibanez</t>
  </si>
  <si>
    <t>What the river is silent about. The Lost Library</t>
  </si>
  <si>
    <t>Forgive the treacherous betrayal?Or fight to the end and achieve justice?Ines is confident that she can continue her difficult journey through Egypt. All she needs is to find her missing father and punish her mother, who has been hiding her true identity for years. But my uncle is adamant. If Inez ever wants to receive her inheritance, she must return to Buenos Aires to a quiet life. But the girl is not ready to put up with this. And she has only one way out. MARRY WHIT HAYES. Her uncle's assistant, once a sworn enemy and a man who makes her heart beat a thousand times faster. But Whit keeps his dangerous secrets. And I'm not ready to reveal them at all. What business forces him to stay in Egypt until now?And is it worth trusting your life to someone whose secret plans can end it in an instant?</t>
  </si>
  <si>
    <t>http://sentrumbookstore.com/upload/iblock/257/bq2dk9e01c24k4vkiimj1xc2oet4davd/9785389256798.jpg</t>
  </si>
  <si>
    <t>978-5-389-25679-8</t>
  </si>
  <si>
    <t>Izabel, Ibanez</t>
  </si>
  <si>
    <t>O chem molchit reka. Zateriannaia biblioteka</t>
  </si>
  <si>
    <t>Prostit kovarnoe predatelstvo?Ili borotsia do konca i dobitsia spravedlivosti?Ines uverena, chto ei po silam prodoljit nelegkoe puteshestvie po Egiptu. Vse, chto ei nujno, — otieskat bessledno ischeznuvshego otca i nakazat mat, kotoraia godami skrievala svoe istinnoe lico. No diadia nepreklonen. Esli Ines hochet kogda-nibud poluchit svoe nasledstvo, ona doljna vernutsia v Buenos-Aires k spokoinoi jizni. Vot tolko devushka ne gotova miritsia s etim. I u nee ostaetsia lish odin viehod. VIeITI ZAMUJ ZA UITA HEIZA. Pomoshnik ee diadi, nekogda zakliatiei vrag i chelovek, riadom s kotoriem serdce betsia v tiesiachu raz biestree. No Uit hranit svoi opasniee sekretie. I vovse ne gotov raskriet ih. Kakie dela zastavliaut ego do sih por ostavatsia v Egipte?I stoit li doveriat svou jizn tomu, chi tainiee planie mogut v odno mgnovenie oborvat ee?</t>
  </si>
  <si>
    <t>Мамон, Антон</t>
  </si>
  <si>
    <t>Орден Креста и Пули. Последний вампир Парижа</t>
  </si>
  <si>
    <t>Орден Креста и Пули — тайное общество, ведущее кровопролитную войну против порождений ночи. Его усилиями улицы Парижа очистились от скверны, а мистические существа оказались под угрозой исчезновения. Единственный, кто стоит на пути у братства — Камиль Арно, измученный бессмертием вампир, который больше не в силах бегать и прятаться. Уничтожив его, орден склонит чашу весов в свою сторону, исполнит древнее пророчество. В этом ему должна помочь Эмили, девушка, ослепленная жаждой кровной мести… Добро и Зло сойдутся в финальной схватке, но все ли так однозначно в этой истории? Какая правда скрывается в тени узких столичных переулков и кто в конечном итоге одержит победу в битве тысячелетия? Ответы сумеют вас удивить, ведь порой все не то, чем кажется…</t>
  </si>
  <si>
    <t>Young Adult. Книжный бунт. Вампирское фэнтези</t>
  </si>
  <si>
    <t>Mamon, Anton</t>
  </si>
  <si>
    <t>The Order of the Cross and the Bullet. The Last Vampire of Paris</t>
  </si>
  <si>
    <t>The Order of the Cross and the Bullet is a secret society waging a bloody war against the creatures of the night. Through his efforts, the streets of Paris were cleansed of filth, and mystical creatures were threatened with extinction. The only one standing in the way of the brotherhood is Camille Arnault, a vampire exhausted by immortality who can no longer run and hide. By destroying him, the order will tip the scales in its favor, fulfilling an ancient prophecy. Emily, a girl blinded by a thirst for blood revenge, must help him in this.… Good and Evil will come together in the final battle, but is everything so clear in this story? What truth lurks in the shadows of the capital's narrow alleys, and who will ultimately win the battle of the millennium? The answers will be able to surprise you, because sometimes everything is not what it seems.…</t>
  </si>
  <si>
    <t>http://sentrumbookstore.com/upload/iblock/376/xg3h0ckfqv0sg666xckf9fs55a1nus2t/9785042257988.jpg</t>
  </si>
  <si>
    <t>978-5-04-225798-8</t>
  </si>
  <si>
    <t>Orden Kresta i Puli. Poslednii vampir Parija</t>
  </si>
  <si>
    <t>Orden Kresta i Puli — tainoe obshestvo, vedushee krovoprolitnuu voinu protiv porojdenii nochi. Ego usiliiami ulicie Parija ochistilis ot skvernie, a misticheskie sushestva okazalis pod ugrozoi ischeznoveniia. Edinstvenniei, kto stoit na puti u bratstva — Kamil Arno, izmuchenniei bessmertiem vampir, kotoriei bolshe ne v silah begat i priatatsia. Unichtojiv ego, orden sklonit chashu vesov v svou storonu, ispolnit drevnee prorochestvo. V etom emu doljna pomoch Emili, devushka, osleplennaia jajdoi krovnoi mesti… Dobro i Zlo soidutsia v finalnoi shvatke, no vse li tak odnoznachno v etoi istorii? Kakaia pravda skrievaetsia v teni uzkih stolichnieh pereulkov i kto v konechnom itoge oderjit pobedu v bitve tiesiacheletiia? Otvetie sumeut vas udivit, ved poroi vse ne to, chem kajetsia…</t>
  </si>
  <si>
    <t>Мисти, Уилсон</t>
  </si>
  <si>
    <t>Любовь и пряный латте</t>
  </si>
  <si>
    <t>История, которая согревает сердце! Второй шанс, искренние чувства и… рецепт настоящего счастья?Атмосферные улочки с сахарными кленами и оранжевыми хризантемами, кофейня с котиками и ежегодный Тыквенный бал. Кажется, что городок Брэмбл-Фолс – самое уютное место на свете! Вот только Эллис, которая недавно переехала сюда, так не считает. Она привыкла жить в мегаполисе и спокойствие маленького городка кажется ей невыносимым. Но, возможно, ситуацию исправят пряный латте, горячая выпечка и… не менее горячий бариста Купер! Несколько лет назад Эллис и Купер провели вместе лучшее лето. А потом исчезли из жизни друг друга. Теперь парень делает вид, что не знает Эллис. Ну и пусть! Холодный и неприветливый Купер все равно ей не пара. Или Эллис ошибается и этот парень совсем не такой?</t>
  </si>
  <si>
    <t>Молодежная романтика. Cozy Love</t>
  </si>
  <si>
    <t>Misty, Wilson</t>
  </si>
  <si>
    <t>Love and a spicy latte</t>
  </si>
  <si>
    <t>A story that warms the heart! A second chance, sincere feelings and... a recipe for real happiness?Atmospheric streets with sugar maples and orange chrysanthemums, a coffee shop with seals and the annual Pumpkin Ball. It seems that the town of Bramble Falls is the most cozy place in the world! But Ellis, who recently moved here, doesn't think so. She is used to living in a megalopolis and the tranquility of a small town seems unbearable to her. But perhaps a spicy latte, hot pastries and... no less hot barista Cooper will fix the situation! A few years ago, Ellis and Cooper had their best summer together. And then they disappeared from each other's lives. Now the guy pretends that he doesn't know Ellis. Well, let them! Cold and unfriendly Cooper is no match for her anyway. Or is Ellis wrong and this guy isn't like that at all?</t>
  </si>
  <si>
    <t>http://sentrumbookstore.com/upload/iblock/76c/9jdgckijdwuic7ldfewsr3l4bz5vpt3c/9785389281424.jpg</t>
  </si>
  <si>
    <t>978-5-389-28142-4</t>
  </si>
  <si>
    <t>Misti, Uilson</t>
  </si>
  <si>
    <t>Lubov i prianiei latte</t>
  </si>
  <si>
    <t>Istoriia, kotoraia sogrevaet serdce! Vtoroi shans, iskrennie chuvstva i… recept nastoiashego schastia?Atmosferniee ulochki s saharniemi klenami i oranjeviemi hrizantemami, kofeinia s kotikami i ejegodniei Tiekvenniei bal. Kajetsia, chto gorodok Brembl-Fols – samoe uutnoe mesto na svete! Vot tolko Ellis, kotoraia nedavno pereehala suda, tak ne schitaet. Ona priviekla jit v megapolise i spokoistvie malenkogo gorodka kajetsia ei nevienosimiem. No, vozmojno, situaciu ispraviat prianiei latte, goriachaia viepechka i… ne menee goriachii barista Kuper! Neskolko let nazad Ellis i Kuper proveli vmeste luchshee leto. A potom ischezli iz jizni drug druga. Teper paren delaet vid, chto ne znaet Ellis. Nu i pust! Holodniei i neprivetliviei Kuper vse ravno ei ne para. Ili Ellis oshibaetsia i etot paren sovsem ne takoi?</t>
  </si>
  <si>
    <t>Рэнкин, С.</t>
  </si>
  <si>
    <t>Шепот в стенах</t>
  </si>
  <si>
    <t>СЕРИАЛ «ОДИН ИЗ НАС ЛЖЕТ» ВСТРЕЧАЕТСЯ С КНИГОЙ «СМЕРТЕЛЬНОЕ ОБРАЗОВАНИЕ»!Мгновенный бестселлер New York Times!Представляем новую серию «Смертельная академия». Для тех, кто только дочитал цикл Наоми Новик «Смертельное образование» и хочет испытать похожие эмоции. ЗА КАЖДЫМ ПОВОРОТОМ СКРЫТА ТАЙНА, СПОСОБНАЯ РАЗРУШИТЬ ВСЕ, ЧТО ОНА ЛЮБИТ. Рен жаждет отомстить за смерть отца. И похоже, что отношения с Тео Брудом, наследником ненавистного ей рода, сделают ее на шаг ближе к цели. Много лет назад Бруды учинили чудовищную расправу, уничтожив древний дом Тинвори. Их единственная ошибка была в том, что они не довели дело до конца. Несколько братьев и сестер выжили. И не забыли преступлений, совершенных против их семьи в ту роковую ночь. Втайне они вынашивали план мести, выжидая подходящего момента. И Рен — их лучший шанс. Тинвори подобны огню, смертельно опасны и одарены редкой магией. Рен готова стать их союзницей, чтобы разрушить жизнь Брудов до основания. Но так, чтобы не пострадал Тео. Чувства к нему затмевают ее рассудок, и однажды Рен все-таки окажется перед выбором. Любить или… убить?</t>
  </si>
  <si>
    <t>Young Adult. Смертельная академия</t>
  </si>
  <si>
    <t>Rankin, S.</t>
  </si>
  <si>
    <t>Whispers in the walls</t>
  </si>
  <si>
    <t>THE SERIES "ONE OF US LIES" MEETS WITH THE BOOK "DEADLY EDUCATION"!An instant New York Times bestseller!Introducing the new Deadly Academy series. For those who have just finished reading the cycle of Naomi Novik "Deadly Education" and want to experience similar emotions. THERE IS A SECRET HIDDEN BEHIND EVERY TURN THAT CAN DESTROY EVERYTHING SHE LOVES. Ren wants to avenge his father's death. And it seems that a relationship with Theo Brood, the heir to the family she hates, will take her one step closer to her goal. Many years ago, the Broods committed a monstrous massacre, destroying the ancient Tinwori house. Their only mistake was that they didn't finish the job. Several siblings survived. And they have not forgotten the crimes committed against their family on that fateful night. They secretly hatched a plan for revenge, waiting for the right moment. And Ren is their best chance. Tinworms are like fire, deadly, and gifted with rare magic. Ren is ready to become their ally in order to destroy the Broods' lives to the ground. But so that Theo doesn't get hurt. Her feelings for him overshadow her sanity, and one day Ren will still be faced with a choice. Love or... kill?</t>
  </si>
  <si>
    <t>http://sentrumbookstore.com/upload/iblock/6e6/83wo54vv2poq85r4uy97qwduvryu03h2/9785042170973.jpg</t>
  </si>
  <si>
    <t>978-5-04-217097-3</t>
  </si>
  <si>
    <t>Renkin, S.</t>
  </si>
  <si>
    <t>Shepot v stenah</t>
  </si>
  <si>
    <t>SERIAL «ODIN IZ NAS LJET» VSTREChAETSIa S KNIGOI «SMERTELЬNOE OBRAZOVANIE»!Mgnovenniei bestseller New York Times!Predstavliaem novuu seriu «Smertelnaia akademiia». Dlia teh, kto tolko dochital cikl Naomi Novik «Smertelnoe obrazovanie» i hochet ispietat pohojie emocii. ZA KAJDIeM POVOROTOM SKRIeTA TAINA, SPOSOBNAIa RAZRUShITЬ VSE, ChTO ONA LUBIT. Ren jajdet otomstit za smert otca. I pohoje, chto otnosheniia s Teo Brudom, naslednikom nenavistnogo ei roda, sdelaut ee na shag blije k celi. Mnogo let nazad Brudie uchinili chudovishnuu raspravu, unichtojiv drevnii dom Tinvori. Ih edinstvennaia oshibka biela v tom, chto oni ne doveli delo do konca. Neskolko bratev i sester viejili. I ne zabieli prestuplenii, sovershennieh protiv ih semi v tu rokovuu noch. Vtaine oni vienashivali plan mesti, viejidaia podhodiashego momenta. I Ren — ih luchshii shans. Tinvori podobnie ognu, smertelno opasnie i odarenie redkoi magiei. Ren gotova stat ih souznicei, chtobie razrushit jizn Brudov do osnovaniia. No tak, chtobie ne postradal Teo. Chuvstva k nemu zatmevaut ee rassudok, i odnajdie Ren vse-taki okajetsia pered vieborom. Lubit ili… ubit?</t>
  </si>
  <si>
    <t>18+</t>
  </si>
  <si>
    <t>Торрентс, Карла</t>
  </si>
  <si>
    <t>Тыквенный латте для неприкаянных душ</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</si>
  <si>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Уютное фэнтези для поклонников «Гарри Поттера» и «Убийства и кексиков». Испанский хит Amazon!Идеально для чтения осенью!Тыквенный латте, немного магии и вера в чудо могут спасти даже самые потерянные души. Джимбо и Памьелина, названные брат и сестра, сбегают к океану, чтобы начать жизнь с чистого листа. Джимбо – отличный рыбак и художник, Пам – обожает готовить. В деревне на берегу они находят заброшенный дом и открывают таверну, как давно мечтала Пам. Но у каждого дома есть своя история, тайны и прошлые владельцы. . . Неужто в жизни Пам появится не только вкусный кофе, но и сладкая любовь?Тропы: «хиллинг», «обретенная семья», «романтика», «маленький городок», «кулинария».</t>
  </si>
  <si>
    <t>Young Adult. Уютное фэнтези</t>
  </si>
  <si>
    <t>Torrents, Carla</t>
  </si>
  <si>
    <t>Pumpkin latte for lost souls</t>
  </si>
  <si>
    <t>ILLEGAL CONSUMPTION OF NARCOTIC DRUGS, PSYCHOTROPIC SUBSTANCES, AND THEIR ANALOGUES IS HARMFUL TO HEALTH, AND THEIR ILLICIT TRAFFICKING IS PROHIBITED AND ENTAILS LIABILITY ESTABLISHED BY LAW. A cozy fantasy for fans of "Harry Potter" and "Murder and Cupcakes". Amazon's Spanish hit!Perfect for reading in the fall!Pumpkin latte, a little magic and faith in a miracle can save even the most lost souls. Jimbo and Pamielina, sworn brother and sister, escape to the ocean to start life from scratch. Jimbo is an excellent fisherman and artist, Pam loves to cook. In a village on the shore, they find an abandoned house and open a tavern, as Pam has long dreamed of. But every house has its own story, secrets, and past owners. . . Is there really going to be not only delicious coffee in Pam's life, but also sweet love?Trails: "hilling", "newfound family", "romance", "small town", "cooking".</t>
  </si>
  <si>
    <t>http://sentrumbookstore.com/upload/iblock/a5f/9farfszc7g3xdi37n4okx727zhsajdvn/9785042262531.jpg</t>
  </si>
  <si>
    <t>978-5-04-226253-1</t>
  </si>
  <si>
    <t>Torrents, Karla</t>
  </si>
  <si>
    <t>Tiekvenniei latte dlia neprikaiannieh dush</t>
  </si>
  <si>
    <t>NEZAKONNOE POTREBLENIE NARKOTIChESKIH SREDSTV, PSIHOTROPNIeH VEShESTV, IH ANALOGOV PRIChINIaET VRED ZDOROVЬU, IH NEZAKONNIeI OBOROT ZAPREShEN I VLEChET USTANOVLENNUU ZAKONODATELЬSTVOM OTVETSTVENNOSTЬ. Uutnoe fentezi dlia poklonnikov «Garri Pottera» i «Ubiistva i keksikov». Ispanskii hit Amazon!Idealno dlia chteniia osenu!Tiekvenniei latte, nemnogo magii i vera v chudo mogut spasti daje samiee poterianniee dushi. Djimbo i Pamelina, nazvanniee brat i sestra, sbegaut k okeanu, chtobie nachat jizn s chistogo lista. Djimbo – otlichniei riebak i hudojnik, Pam – obojaet gotovit. V derevne na beregu oni nahodiat zabroshenniei dom i otkrievaut tavernu, kak davno mechtala Pam. No u kajdogo doma est svoia istoriia, tainie i proshliee vladelcie. . . Neujto v jizni Pam poiavitsia ne tolko vkusniei kofe, no i sladkaia lubov?Tropie: «hilling», «obretennaia semia», «romantika», «malenkii gorodok», «kulinariia».</t>
  </si>
  <si>
    <t>Фриман, Айли</t>
  </si>
  <si>
    <t>Форвард</t>
  </si>
  <si>
    <t>Невероятная спорт-романтика от Айли Фриман — писательницы, которая подарила читателям романы «Любовь под ритмы рока» и «Расправь свои крылья». Стекло, юмор, драма, атмосфера футбола и рок-музыки. Для всех поклонников творчества Эмилии Грин, Ники Сью, Эмилии Вон. Артем — футболист с тяжелым прошлым, настойчивый и эмоциональный. Влюбившись в Вику, он готов на все ради нее, даже бросить вызов собственным страхам. Вика — талантливая певица, дерзкая, но ранимая. Серьезная трагедия рушит все ее планы, забирает надежду на успех. Но Артем не сдается, его упрямство и преданность Вике помогают возлюбленной снова «гореть и жить». Музыка становится для девушки спасением, а любовь к нему заставляет снова поверить в себя. Тропы, которые вас ждут:• Хороший мальчик и bad girl• Запретная любовь• Футболист и вокалистка рок-группы• Он влюбляется первым• От друзей к возлюбленным• Дружба и конкуренция в команде• Тайны, которые нужно раскрыть• Путь к мечте, несмотря на трудности• Слоуберн• Сюжет «до» испытания и «после».</t>
  </si>
  <si>
    <t>Young Adult. Любовь на каждой странице. Молодежная романтика</t>
  </si>
  <si>
    <t>Freeman, Aily</t>
  </si>
  <si>
    <t>The forward</t>
  </si>
  <si>
    <t>An incredible sports romance from Aily Freeman, a writer who gave readers the novels "Love to the rhythms of Rock" and "Spread Your Wings". Glass, humor, drama, the atmosphere of football and rock music. For all fans of the work of Emilia Green, Nicky Sue, Emilia Vaughn. Artyom is a football player with a difficult past, persistent and emotional. Having fallen in love with Vika, he is ready to do anything for her, even defy his own fears. Vika is a talented singer, bold but vulnerable. A serious tragedy ruins all her plans, takes away her hope of success. But Artyom does not give up, his stubbornness and devotion to Vika help his beloved to "burn and live" again. Music becomes a salvation for a girl, and her love for him makes her believe in herself again. Trails that await you:• Good boy and bad girl• Forbidden Love• Soccer player and vocalist of a rock band• He falls in love first• From friends to lovers• Friendship and team competition• Secrets to uncover • The path to a dream despite difficulties • Slowburn• The plot is "before" the test and "after".</t>
  </si>
  <si>
    <t>http://sentrumbookstore.com/upload/iblock/d87/dk1h4x3vhxl4l110oofci8ea5wrwdovt/9785042268878.jpg</t>
  </si>
  <si>
    <t>978-5-04-226887-8</t>
  </si>
  <si>
    <t>Friman, Aili</t>
  </si>
  <si>
    <t>Forvard</t>
  </si>
  <si>
    <t>Neveroiatnaia sport-romantika ot Aili Friman — pisatelnicie, kotoraia podarila chitateliam romanie «Lubov pod ritmie roka» i «Rasprav svoi krielia». Steklo, umor, drama, atmosfera futbola i rok-muzieki. Dlia vseh poklonnikov tvorchestva Emilii Grin, Niki Su, Emilii Von. Artem — futbolist s tiajeliem proshliem, nastoichiviei i emocionalniei. Vlubivshis v Viku, on gotov na vse radi nee, daje brosit viezov sobstvenniem straham. Vika — talantlivaia pevica, derzkaia, no ranimaia. Sereznaia tragediia rushit vse ee planie, zabiraet nadejdu na uspeh. No Artem ne sdaetsia, ego upriamstvo i predannost Vike pomogaut vozlublennoi snova «goret i jit». Muzieka stanovitsia dlia devushki spaseniem, a lubov k nemu zastavliaet snova poverit v sebia. Tropie, kotoriee vas jdut:• Horoshii malchik i bad girl• Zapretnaia lubov• Futbolist i vokalistka rok-gruppie• On vlubliaetsia perviem• Ot druzei k vozlublenniem• Drujba i konkurenciia v komande• Tainie, kotoriee nujno raskriet• Put k mechte, nesmotria na trudnosti• Sloubern• Sujet «do» ispietaniia i «posle».</t>
  </si>
  <si>
    <t>Амосов, Николай</t>
  </si>
  <si>
    <t>Полевой госпиталь. Война глазами военного хирурга</t>
  </si>
  <si>
    <t>Николай Михайлович Амосов – врач с мировым именем, известный своими операциями на сердце и уникальными методами продления жизни. В первый же день Великой Отечественной войны он добровольцем пошел в армию и был назначен хирургом в полевой госпиталь. В невероятно трудных условиях врачи спасали раненых в битвах под Москвой и Сталинградом, на Украине, в Венгрии, в Германии, а затем были направлены на Дальний Восток и участвовали в войне с Японией. В своей книге Н. М. Амосов показывает войну так, как она виделась глазами врачей. Страдания и мужество, грязь и кровь, трагические, а иногда комические стороны войны представлены неразрывно, как это было в действительности.</t>
  </si>
  <si>
    <t>Москва _ Родина</t>
  </si>
  <si>
    <t>Сильные духом</t>
  </si>
  <si>
    <t>Amosov, Nikolai</t>
  </si>
  <si>
    <t>Field hospital. War through the eyes of a military surgeon</t>
  </si>
  <si>
    <t>Nikolai Mikhailovich Amosov is a world–renowned physician known for his heart surgery and unique methods of prolonging life. On the very first day of the Great Patriotic War, he volunteered for the army and was appointed a surgeon at a field hospital. In incredibly difficult conditions, doctors rescued the wounded in the battles of Moscow and Stalingrad, Ukraine, Hungary, and Germany, and then were sent to the Far East and participated in the war with Japan. In his book, N. M. Amosov shows the war as it was seen through the eyes of doctors. Suffering and courage, dirt and blood, tragic and sometimes comic sides of the war are presented inextricably, as it was in reality.</t>
  </si>
  <si>
    <t>http://sentrumbookstore.com/upload/iblock/935/zd80vld72vjynoa03gwuhvklr49ge7ml/9785002691470.jpg</t>
  </si>
  <si>
    <t>978-5-00269-147-0</t>
  </si>
  <si>
    <t>Polevoi gospital. Voina glazami voennogo hirurga</t>
  </si>
  <si>
    <t>Nikolai Mihailovich Amosov – vrach s miroviem imenem, izvestniei svoimi operaciiami na serdce i unikalniemi metodami prodleniia jizni. V perviei je den Velikoi Otechestvennoi voinie on dobrovolcem poshel v armiu i biel naznachen hirurgom v polevoi gospital. V neveroiatno trudnieh usloviiah vrachi spasali ranenieh v bitvah pod Moskvoi i Stalingradom, na Ukraine, v Vengrii, v Germanii, a zatem bieli napravlenie na Dalnii Vostok i uchastvovali v voine s Iaponiei. V svoei knige N. M. Amosov pokazievaet voinu tak, kak ona videlas glazami vrachei. Stradaniia i mujestvo, griaz i krov, tragicheskie, a inogda komicheskie storonie voinie predstavlenie nerazrievno, kak eto bielo v deistvitelnosti.</t>
  </si>
  <si>
    <t>Moscow _ Homeland</t>
  </si>
  <si>
    <t>Moskva _ Rodina</t>
  </si>
  <si>
    <t>Арнольди, Елена</t>
  </si>
  <si>
    <t>50 правил Коко Шанель</t>
  </si>
  <si>
    <t>"Если родилась без крыльев, не мешай им расти!" — эта фраза Коко Шанель не просто красивый афоризм, а приглашение к действию. Что на самом деле скрывается за легендарным именем? Эта книга — это 50 смелых правил жизни, рассказанных через десятки увлекательных и поучительных историй. Вы узнаете, как девочка из приюта стала иконой стиля, а ее острый язык и несгибаемый характер помогли построить целую империю. Это настоящий источник вдохновения для тех, кто ищет свой стиль — не только в одежде, но и в жизни.</t>
  </si>
  <si>
    <t>50 правил. Простые истины известных людей</t>
  </si>
  <si>
    <t>Arnoldi, Elena</t>
  </si>
  <si>
    <t>Coco Chanel's 50 Rules</t>
  </si>
  <si>
    <t>"If you were born without wings, don't stop them from growing!" — this phrase by Coco Chanel is not just a beautiful aphorism, but an invitation to action. What is really hidden behind the legendary name? This book is 50 bold rules of life, told through dozens of fascinating and instructive stories. You will learn how the girl from the orphanage became an icon of style, and her sharp tongue and indomitable character helped build an empire. This is a real source of inspiration for those who are looking for their own style — not only in clothes, but also in life.</t>
  </si>
  <si>
    <t>http://sentrumbookstore.com/upload/iblock/f32/1f02d9zh72cb26gd50bb8e4sx8hpwh3j/9785042205637.jpg</t>
  </si>
  <si>
    <t>978-5-04-220563-7</t>
  </si>
  <si>
    <t>50 pravil Koko Shanel</t>
  </si>
  <si>
    <t>"Esli rodilas bez krielev, ne meshai im rasti!" — eta fraza Koko Shanel ne prosto krasiviei aforizm, a priglashenie k deistviu. Chto na samom dele skrievaetsia za legendarniem imenem? Eta kniga — eto 50 smelieh pravil jizni, rasskazannieh cherez desiatki uvlekatelnieh i pouchitelnieh istorii. Vie uznaete, kak devochka iz priuta stala ikonoi stilia, a ee ostriei iaziek i nesgibaemiei harakter pomogli postroit celuu imperiu. Eto nastoiashii istochnik vdohnoveniia dlia teh, kto ishet svoi stil — ne tolko v odejde, no i v jizni.</t>
  </si>
  <si>
    <t>Бенедикт, Джефф,Кетеян, Армен</t>
  </si>
  <si>
    <t>Тайгер Вудс. Инстинкт чемпиона</t>
  </si>
  <si>
    <t>Его называли «избранным», гением игры и символом целой эпохи. Тайгер Вудс стал иконой мирового спорта, человеком, изменившим гольф и доказавшим, что победа — это образ жизни. Но за блеском титулов и славы скрывалась другая история: жесткая цена успеха, падение с вершины и невероятное возвращение. Эта биография — результат сотен интервью и многолетнего расследования. Авторы без прикрас показывают путь Вудса: от детства под давлением амбициозного отца до величайших побед и самого громкого скандала в истории спорта. Это откровенный рассказ о силе характера, ошибках, страстях и о том, что значит быть мужчиной, который снова и снова встает после ударов судьбы. ЭТО НЕ ПРОСТО КНИГА О ГОЛЬФЕ. ЭТО ИСТОРИЯ О БОРЬБЕ, ПАДЕНИЯХ И ВОЗРОЖДЕНИИ, КОТОРАЯ ЗАЦЕПИТ КАЖДОГО, КТО ВОСХИЩАЕТСЯ ВНУТРЕННЕЙ СИЛОЙ И ЖАЖДОЙ ПОБЕДЫ.</t>
  </si>
  <si>
    <t>Иконы спорта</t>
  </si>
  <si>
    <t>Benedict, Jeff,Keteyan, Armen</t>
  </si>
  <si>
    <t>Tiger Woods. The instinct of a champion</t>
  </si>
  <si>
    <t>He was called the "chosen one", a genius of the game and a symbol of an entire era. Tiger Woods became an icon of world sports, a man who changed golf and proved that winning is a way of life. But behind the glitter of titles and fame, there was another story: the hard price of success, a fall from the top, and an incredible comeback. This biography is the result of hundreds of interviews and years of investigation. The authors show Woods' journey without embellishment: from childhood under the pressure of an ambitious father to the greatest victories and the loudest scandal in the history of sports. This is a frank story about the strength of character, mistakes, passions and what it means to be a man who gets up again and again after the blows of fate. IT'S NOT JUST A GOLF BOOK. THIS IS A STORY OF STRUGGLE, FALL, AND REBIRTH THAT WILL CAPTIVATE ANYONE WHO ADMIRES INNER STRENGTH AND THIRST FOR VICTORY.</t>
  </si>
  <si>
    <t>http://sentrumbookstore.com/upload/iblock/057/2zm7e5k70us5y98y7zxebbe200g34mn3/9785042262470.jpg</t>
  </si>
  <si>
    <t>978-5-04-226247-0</t>
  </si>
  <si>
    <t>Benedikt, Djeff,Keteian, Armen</t>
  </si>
  <si>
    <t>Taiger Vuds. Instinkt chempiona</t>
  </si>
  <si>
    <t>Ego nazievali «izbranniem», geniem igrie i simvolom celoi epohi. Taiger Vuds stal ikonoi mirovogo sporta, chelovekom, izmenivshim golf i dokazavshim, chto pobeda — eto obraz jizni. No za bleskom titulov i slavie skrievalas drugaia istoriia: jestkaia cena uspeha, padenie s vershinie i neveroiatnoe vozvrashenie. Eta biografiia — rezultat soten intervu i mnogoletnego rassledovaniia. Avtorie bez prikras pokazievaut put Vudsa: ot detstva pod davleniem ambicioznogo otca do velichaishih pobed i samogo gromkogo skandala v istorii sporta. Eto otkrovenniei rasskaz o sile haraktera, oshibkah, strastiah i o tom, chto znachit biet mujchinoi, kotoriei snova i snova vstaet posle udarov sudbie. ETO NE PROSTO KNIGA O GOLЬFE. ETO ISTORIIa O BORЬBE, PADENIIaH I VOZROJDENII, KOTORAIa ZACEPIT KAJDOGO, KTO VOSHIShAETSIa VNUTRENNEI SILOI I JAJDOI POBEDIe.</t>
  </si>
  <si>
    <t>Бехтерев, В.</t>
  </si>
  <si>
    <t>Наедине с убийцей. Об экспериментальном психологическом исследовании преступников</t>
  </si>
  <si>
    <t>Владимир Михайлович Бехтерев – выдающийся русский психиатр, невропатолог, психолог, физиолог и морфолог, один из основателей русской экспериментальной психологии. Вклад В. М. Бехтерева в медицину огромен. Помимо самой известной своей работы – «Проводящие пути спинного и головного мозга» – ученый создал немало других выдающихся трудов, в том числе он стал одним из первых изучать вопросы преступности с точки зрения психиатрии. Его необычные и зачастую противоречивые суждения и по сей день не потеряли былой актуальности. В настоящее издание вошли лучшие статьи психиатра, посвященные психике преступника.</t>
  </si>
  <si>
    <t>Алгоритм</t>
  </si>
  <si>
    <t>Документальный триллер</t>
  </si>
  <si>
    <t>Bekhterev, V.</t>
  </si>
  <si>
    <t>Alone with the killer. About the experimental psychological study of criminals</t>
  </si>
  <si>
    <t>Russian Russian psychiatrist Vladimir Mikhailovich Bekhterev is an outstanding Russian psychiatrist, neuropathologist, psychologist, physiologist and morphologist, one of the founders of Russian experimental psychology. V. M. Bekhterev's contribution to medicine is enormous. In addition to his most famous work, "The Pathways of the spinal cord and Brain," the scientist created many other outstanding works, including he was one of the first to study crime issues from the point of view of psychiatry. His unusual and often contradictory opinions have not lost their former relevance to this day. This edition includes the best articles by a psychiatrist devoted to the psyche of a criminal.</t>
  </si>
  <si>
    <t>http://sentrumbookstore.com/upload/iblock/bf9/f3lx08yj51bffbkz9m3uowqdhp2qad4k/9785002692149.jpg</t>
  </si>
  <si>
    <t>978-5-00269-214-9</t>
  </si>
  <si>
    <t>Behterev, V.</t>
  </si>
  <si>
    <t>Naedine s ubiicei. Ob eksperimentalnom psihologicheskom issledovanii prestupnikov</t>
  </si>
  <si>
    <t>Vladimir Mihailovich Behterev – viedaushiisia russkii psihiatr, nevropatolog, psiholog, fiziolog i morfolog, odin iz osnovatelei russkoi eksperimentalnoi psihologii. Vklad V. M. Behtereva v medicinu ogromen. Pomimo samoi izvestnoi svoei rabotie – «Provodiashie puti spinnogo i golovnogo mozga» – ucheniei sozdal nemalo drugih viedaushihsia trudov, v tom chisle on stal odnim iz pervieh izuchat voprosie prestupnosti s tochki zreniia psihiatrii. Ego neobiechniee i zachastuu protivorechiviee sujdeniia i po sei den ne poteriali bieloi aktualnosti. V nastoiashee izdanie voshli luchshie stati psihiatra, posviashenniee psihike prestupnika.</t>
  </si>
  <si>
    <t>Algorithm</t>
  </si>
  <si>
    <t>Algoritm</t>
  </si>
  <si>
    <t>Буффон, Джанлуиджи</t>
  </si>
  <si>
    <t>Падать и подниматься</t>
  </si>
  <si>
    <t>"Меня зовут Джанлуиджи Буффон, я играл в футбол до 45 лет, 28 из которых — профессионально, и за это время падал, наверное, миллиарды раз. Этому учишься, начиная пинать мяч, иначе просто не сможешь быть вратарем. И еще я падал, как любой другой человек". Обвинения в ставках, купленный диплом, фашистский скандал, Кальчополи, вратарские ляпы и до слез обидные поражения, а еще — паническая атака и депрессия. Споткнись, не поднимись он после любого из падений, — футбол лишился бы Джиджи Буффона, человека, который застал плеяду знаменитых тренеров, харизматичных игроков и олицетворяет целую эпоху кальчо. Его карьера — пример того, почему всегда нужно оставаться честным по отношению к футболу. Из откровенного рассказа Джанлуиджи Буффона вы узнае те, какую роль в его карьере сыграли Марк Шагал и Владимир Ленин, а еще получите заряд искреннего олдскульного футбола, когда игроки пахли камфорным маслом и были куда менее накачанными и татуированными, а вратари в качестве щитков использовали шины.</t>
  </si>
  <si>
    <t>Большой спорт</t>
  </si>
  <si>
    <t>Buffon, Gianluigi</t>
  </si>
  <si>
    <t>Falling and rising</t>
  </si>
  <si>
    <t>"My name is Gianluigi Buffon, I played football until I was 45, 28 of which were professionally, and during that time I fell probably billions of times. You learn this by starting to kick the ball, otherwise you just won't be able to be a goalkeeper. And I also fell like any other person." Accusations of betting, a purchased diploma, a fascist scandal, Calcification, goalkeeper blunders and humiliating defeats to tears, as well as a panic attack and depression. If he had stumbled or not gotten up after any of the falls, football would have lost Gigi Buffon, a man who has caught a galaxy of famous coaches, charismatic players and embodies the whole calcio era. His career is an example of why you always have to be honest about football. From Gianluigi Buffon's candid story, you will learn the role played by Marc Chagall and Vladimir Lenin in his career, and you will also get a boost of sincere old-school football, when players smelled of camphor oil and were much less pumped up and tattooed, and goalkeepers used tires as shields.</t>
  </si>
  <si>
    <t>http://sentrumbookstore.com/upload/iblock/592/p01ofxda8dhgpzuc4o36cixd2xxloeh6/9785171738877.jpg</t>
  </si>
  <si>
    <t>978-5-17-173887-7</t>
  </si>
  <si>
    <t>Buffon, Djanluidji</t>
  </si>
  <si>
    <t>Padat i podnimatsia</t>
  </si>
  <si>
    <t>"Menia zovut Djanluidji Buffon, ia igral v futbol do 45 let, 28 iz kotorieh — professionalno, i za eto vremia padal, navernoe, milliardie raz. Etomu uchishsia, nachinaia pinat miach, inache prosto ne smojesh biet vratarem. I eshe ia padal, kak luboi drugoi chelovek". Obvineniia v stavkah, kuplenniei diplom, fashistskii skandal, Kalchopoli, vratarskie liapie i do slez obidniee porajeniia, a eshe — panicheskaia ataka i depressiia. Spotknis, ne podnimis on posle lubogo iz padenii, — futbol lishilsia bie Djidji Buffona, cheloveka, kotoriei zastal pleiadu znamenitieh trenerov, harizmatichnieh igrokov i olicetvoriaet celuu epohu kalcho. Ego karera — primer togo, pochemu vsegda nujno ostavatsia chestniem po otnosheniu k futbolu. Iz otkrovennogo rasskaza Djanluidji Buffona vie uznae te, kakuu rol v ego karere siegrali Mark Shagal i Vladimir Lenin, a eshe poluchite zariad iskrennego oldskulnogo futbola, kogda igroki pahli kamforniem maslom i bieli kuda menee nakachanniemi i tatuirovanniemi, a vratari v kachestve shitkov ispolzovali shinie.</t>
  </si>
  <si>
    <t>Важенина, Ю.</t>
  </si>
  <si>
    <t>Дежурство длиною в жизнь. 103 истории</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</si>
  <si>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103 — цифры, способные спасти чью-то жизнь. Удивительно правдивые рассказы о буднях скорой помощи создала Юлия Важенина — начинающий автор, капитан МЧС запаса, ветеран боевых действий, более 9 лет фельдшер скорой помощи. Ей хорошо известно, что ежедневно врачи сталкиваются с вопросами, выходящими далеко за рамки медицины, и как оставаться человеком даже в самых сложных ситуациях. Это поистине согревающая и вдохновляющая книга о смысле жизни, поиске и вере в Бога. Исследование человеческой силы, стойкости и способности к сочувствию.</t>
  </si>
  <si>
    <t>Пульс жизни. Непридуманные истории о буднях медиков</t>
  </si>
  <si>
    <t>Vazhenina, Yu.</t>
  </si>
  <si>
    <t>A lifetime of duty. 103 stories</t>
  </si>
  <si>
    <t>ILLEGAL CONSUMPTION OF NARCOTIC DRUGS, PSYCHOTROPIC SUBSTANCES, AND THEIR ANALOGUES IS HARMFUL TO HEALTH, AND THEIR ILLICIT TRAFFICKING IS PROHIBITED AND ENTAILS LIABILITY ESTABLISHED BY LAW. 103 are numbers that can save someone's life. Yulia Vazhenina, an aspiring author, captain of the Reserve Ministry of Emergency Situations, a combat veteran, and an ambulance paramedic for more than 9 years, created surprisingly true stories about the everyday life of the ambulance. She is well aware that every day doctors face questions that go far beyond medicine, and how to remain human even in the most difficult situations. This is a truly warming and inspiring book about the meaning of life, the search for and faith in God. A study of human strength, resilience, and empathy.</t>
  </si>
  <si>
    <t>http://sentrumbookstore.com/upload/iblock/e6e/9rqe24byo4r8etkl43uazbml7ima1ncz/9785042277665.jpg</t>
  </si>
  <si>
    <t>978-5-04-227766-5</t>
  </si>
  <si>
    <t>Vajenina, U.</t>
  </si>
  <si>
    <t>Dejurstvo dlinou v jizn. 103 istorii</t>
  </si>
  <si>
    <t>NEZAKONNOE POTREBLENIE NARKOTIChESKIH SREDSTV, PSIHOTROPNIeH VEShESTV, IH ANALOGOV PRIChINIaET VRED ZDOROVЬU, IH NEZAKONNIeI OBOROT ZAPREShEN I VLEChET USTANOVLENNUU ZAKONODATELЬSTVOM OTVETSTVENNOSTЬ. 103 — cifrie, sposobniee spasti chu-to jizn. Udivitelno pravdiviee rasskazie o budniah skoroi pomoshi sozdala Uliia Vajenina — nachinaushii avtor, kapitan MChS zapasa, veteran boevieh deistvii, bolee 9 let feldsher skoroi pomoshi. Ei horosho izvestno, chto ejednevno vrachi stalkivautsia s voprosami, viehodiashimi daleko za ramki medicinie, i kak ostavatsia chelovekom daje v samieh slojnieh situaciiah. Eto poistine sogrevaushaia i vdohnovliaushaia kniga o smiesle jizni, poiske i vere v Boga. Issledovanie chelovecheskoi silie, stoikosti i sposobnosti k sochuvstviu.</t>
  </si>
  <si>
    <t>Верник, Вадим</t>
  </si>
  <si>
    <t>Пеле. Бразильская самба. Неспортивные заметки</t>
  </si>
  <si>
    <t>Книга о легенде мирового футбола Пеле продолжает серию воспоминаний Вадима Верника о выдающихся личностях XX века. В основе книги — личные впечатления автора о встрече с кумиром миллионов, который был героемего документального фильма. Разговор идет прежде всего не о забитых голах и спортивных достижениях, широко известных публике, а о душевных переживаниях, внутренних метаниях, о жизненном пути,полном счастливых моментов и драматических историй. Героями книги также стали легенды спорта Никита Симонян, Александр Овечкин, Халк и звезда мировой оперы Зураб Соткилава. Каждый со своей мечтой, со своей судьбой и со своей победой. Книга подготовлена к 85-летию со дня рождения великого футболиста.</t>
  </si>
  <si>
    <t>Звезды века</t>
  </si>
  <si>
    <t>Wernick, Vadim</t>
  </si>
  <si>
    <t>Pele. Brazilian samba. Unsportsmanlike notes</t>
  </si>
  <si>
    <t>The book about the legend of world football Pele continues Vadim Vernik's series of memoirs about outstanding personalities of the 20th century. The book is based on the author's personal impressions of meeting the idol of millions, who was the hero of this documentary. The conversation is primarily not about goals scored and sporting achievements widely known to the public, but about emotional experiences, inner struggles, and a life full of happy moments and dramatic stories. Sports legends Nikita Simonyan, Alexander Ovechkin, Hulk and world opera star Zurab Sotkilava also became the heroes of the book. Everyone has their own dream, their own destiny, and their own victory. The book is prepared for the 85th anniversary of the birth of the great football player.</t>
  </si>
  <si>
    <t>http://sentrumbookstore.com/upload/iblock/2ef/098x9a109626q0w5f2i1nxcdye7sgvnq/9785171770013.jpg</t>
  </si>
  <si>
    <t>978-5-17-177001-3</t>
  </si>
  <si>
    <t>Vernik, Vadim</t>
  </si>
  <si>
    <t>Pele. Brazilskaia samba. Nesportivniee zametki</t>
  </si>
  <si>
    <t>Kniga o legende mirovogo futbola Pele prodoljaet seriu vospominanii Vadima Vernika o viedaushihsia lichnostiah XX veka. V osnove knigi — lichniee vpechatleniia avtora o vstreche s kumirom millionov, kotoriei biel geroemego dokumentalnogo filma. Razgovor idet prejde vsego ne o zabitieh golah i sportivnieh dostijeniiah, shiroko izvestnieh publike, a o dushevnieh perejivaniiah, vnutrennih metaniiah, o jiznennom puti,polnom schastlivieh momentov i dramaticheskih istorii. Geroiami knigi takje stali legendie sporta Nikita Simonian, Aleksandr Ovechkin, Halk i zvezda mirovoi operie Zurab Sotkilava. Kajdiei so svoei mechtoi, so svoei sudboi i so svoei pobedoi. Kniga podgotovlena k 85-letiu so dnia rojdeniia velikogo futbolista.</t>
  </si>
  <si>
    <t>Видра, Тило</t>
  </si>
  <si>
    <t>Хичкок: Альфред &amp; Альма. 53 фильма и 53 года любви</t>
  </si>
  <si>
    <t>Писатель и киновед Тило Выдра создал первую двойную биографию легендарной творческой пары «Альма и Альфред Хичкок», опираясь на огромный массив документов и многочисленные интервью. Внимательно и восхищенно наблюдая за главными событиями и фильмами в жизни этой пары, автор создал великолепную работу по истории кино ХХ века. Хичкоки на протяжении всей своей жизни были первопроходцами, раз за разом находившими идеальную форму для выражения своего ви́дения. Вместе они создали такие шедевры, как «Психо», «Окно во двор», «Поймать вора», «Головокружение» и «Птицы». Хотя Альма предпочитала оставаться в тени, будучи сценаристом и мастером монтажа, последнее слово во всех важных решениях оставалось за ней. «Наконец-то появилась книга, которая признаёт жену Хичкока как его равноправного соавтора», — говорит режиссёр Маргарете фон Тротта. Книга будет интересна поклонникам кино, любителям биографий замечательных людей, а также тем, кто интересуется вопросом эмансипации женщин и их ролью в истории культуры.</t>
  </si>
  <si>
    <t>Персона</t>
  </si>
  <si>
    <t>Vidra, Tilo</t>
  </si>
  <si>
    <t>Hitchcock: Alfred &amp; Alma. 53 movies and 53 years of love</t>
  </si>
  <si>
    <t>Writer and film critic Tilo Vydra has created the first double biography of the legendary creative couple Alma and Alfred Hitchcock, based on a huge array of documents and numerous interviews. Carefully and admiringly watching the main events and films in the life of this couple, the author has created a magnificent work on the history of cinema of the twentieth century. Throughout his life, the Hitchcocks were pioneers who repeatedly found the perfect form to express their vision. Together they created such masterpieces as "Psycho", "Window to the courtyard", "Catch a Thief", "Vertigo" and "Birds". Although Alma preferred to remain in the shadows, being a screenwriter and a master of editing, she had the last word in all important decisions. "Finally, a book has appeared that recognizes Hitchcock's wife as his equal co—author," says director Margarethe von Trotta. The book will be of interest to film fans, fans of biographies of remarkable people, as well as those who are interested in the issue of women's emancipation and their role in cultural history.</t>
  </si>
  <si>
    <t>http://sentrumbookstore.com/upload/iblock/a02/nvuvkpp3go0n5lewkyk3o2zutxq95mh6/9785389279155.jpg</t>
  </si>
  <si>
    <t>978-5-389-27915-5</t>
  </si>
  <si>
    <t>Hichkok: Alfred &amp; Alma. 53 filma i 53 goda lubvi</t>
  </si>
  <si>
    <t>Pisatel i kinoved Tilo Viedra sozdal pervuu dvoinuu biografiu legendarnoi tvorcheskoi parie «Alma i Alfred Hichkok», opiraias na ogromniei massiv dokumentov i mnogochislenniee intervu. Vnimatelno i voshishenno nabludaia za glavniemi sobietiiami i filmami v jizni etoi parie, avtor sozdal velikolepnuu rabotu po istorii kino HH veka. Hichkoki na protiajenii vsei svoei jizni bieli pervoprohodcami, raz za razom nahodivshimi idealnuu formu dlia vierajeniia svoego vídeniia. Vmeste oni sozdali takie shedevrie, kak «Psiho», «Okno vo dvor», «Poimat vora», «Golovokrujenie» i «Pticie». Hotia Alma predpochitala ostavatsia v teni, buduchi scenaristom i masterom montaja, poslednee slovo vo vseh vajnieh resheniiah ostavalos za nei. «Nakonec-to poiavilas kniga, kotoraia priznaet jenu Hichkoka kak ego ravnopravnogo soavtora», — govorit rejisser Margarete fon Trotta. Kniga budet interesna poklonnikam kino, lubiteliam biografii zamechatelnieh ludei, a takje tem, kto interesuetsia voprosom emansipacii jenshin i ih rolu v istorii kulturie.</t>
  </si>
  <si>
    <t>Дарьен, Каролин</t>
  </si>
  <si>
    <t>Он просил говорить шепотом. Громкое дело о тихом насилии в семье Пелико</t>
  </si>
  <si>
    <t>МИРОВОЙ БЕСТСЕЛЛЕР. ВПЕРВЫЕ О САМОМ ГРОМКОМ СУДЕБНОМ ПРОЦЕССЕ ПОСЛЕДНИХ ЛЕТ. «Быть одновременно ребенком и жертвы, и палача — ужасное бремя». Мир Каролин Дарьен рухнул в тот вечер, когда во время семейного ужина раздался звонок из полиции. Мужчина, которого она тепло любила, оказался виновен в страшных преступлениях. Она больше никогда не сможет называть его отцом…Исповедь дочери Жизель Пелико, женщины, чья жизнь превратилась в трагедию, за которой следил весь мир. Муж Жизель в течение десяти лет тайно отдавал ее на растерзание мужчинам. 50 преступников, живших по соседству. Порядочные семьянины, среди которых был врач, пожарный, учитель, пекарь, у которого Жизель покупала свежий хлеб…Личный дневник Каролин — это хронология самого громкого преступления последних лет, описанная жертвой. Дочерью, узнавшей, что отчий дом, где ее растили в любви, — место многолетних истязаний. Но прежде всего это история о сильных женщинах, сумевших превратить собственную боль в борьбу за правду и одержать в ней победу. «Стыд должен сменить сторону!» — Жизель Пелико.</t>
  </si>
  <si>
    <t>Голоса вопреки. Реальные истории, которые потрясли мир</t>
  </si>
  <si>
    <t>Darien, Caroline</t>
  </si>
  <si>
    <t>He asked me to speak in a whisper. The high-profile case of silent domestic violence Peliko</t>
  </si>
  <si>
    <t>THE WORLD'S BESTSELLER. FOR THE FIRST TIME ABOUT THE MOST HIGH-PROFILE TRIAL IN RECENT YEARS. "Being the child of both the victim and the executioner is a terrible burden." Carolyn Darien's world came crashing down that evening when the police called during a family dinner. The man she loved warmly turned out to be guilty of terrible crimes. She would never be able to call him Father again.…The confession of the daughter of Giselle Pelico, a woman whose life turned into a tragedy that the whole world followed. Giselle's husband secretly gave her to men for ten years. 50 criminals who lived in the neighborhood. Decent family men, including a doctor, a firefighter, a teacher, a baker from whom Giselle bought fresh bread... Carolyn's personal diary is a chronology of the most notorious crime of recent years, described by the victim. A daughter who found out that her father's house, where she was raised in love, was a place of years of torture. But above all, this is a story about strong women who have managed to turn their own pain into a struggle for the truth and win in it. "Shame must change sides!" — Giselle Pelico.</t>
  </si>
  <si>
    <t>http://sentrumbookstore.com/upload/iblock/521/yjq28om4ul62qqpf41tmpg4k2x37ucc7/9785042167669.jpg</t>
  </si>
  <si>
    <t>978-5-04-216766-9</t>
  </si>
  <si>
    <t>Daren, Karolin</t>
  </si>
  <si>
    <t>On prosil govorit shepotom. Gromkoe delo o tihom nasilii v seme Peliko</t>
  </si>
  <si>
    <t>MIROVOI BESTSELLER. VPERVIeE O SAMOM GROMKOM SUDEBNOM PROCESSE POSLEDNIH LET. «Biet odnovremenno rebenkom i jertvie, i palacha — ujasnoe bremia». Mir Karolin Daren ruhnul v tot vecher, kogda vo vremia semeinogo ujina razdalsia zvonok iz policii. Mujchina, kotorogo ona teplo lubila, okazalsia vinoven v strashnieh prestupleniiah. Ona bolshe nikogda ne smojet nazievat ego otcom…Ispoved docheri Jizel Peliko, jenshinie, chia jizn prevratilas v tragediu, za kotoroi sledil ves mir. Muj Jizel v techenie desiati let taino otdaval ee na rasterzanie mujchinam. 50 prestupnikov, jivshih po sosedstvu. Poriadochniee semianinie, sredi kotorieh biel vrach, pojarniei, uchitel, pekar, u kotorogo Jizel pokupala svejii hleb…Lichniei dnevnik Karolin — eto hronologiia samogo gromkogo prestupleniia poslednih let, opisannaia jertvoi. Docheru, uznavshei, chto otchii dom, gde ee rastili v lubvi, — mesto mnogoletnih istiazanii. No prejde vsego eto istoriia o silnieh jenshinah, sumevshih prevratit sobstvennuu bol v borbu za pravdu i oderjat v nei pobedu. «Stied doljen smenit storonu!» — Jizel Peliko.</t>
  </si>
  <si>
    <t>де, Бастион</t>
  </si>
  <si>
    <t>Пианист из Будапешта. Правдивая история музыканта, пережившего Холокост</t>
  </si>
  <si>
    <t>Будапешт 30-х годов. Впереди у молодого пианиста Стивена де Бастиона свобода, головокружительный успех и признание публики. Все меняется в 1939 году, когда мир Стивена распадается на "до" и после" с началом Второй мировой войны: впереди концентрационные лагеря Маутхаузен и Гунскирхен,невообразимые ужасы, выпавшие на долю человека еврейского происхождения. Благодаря невероятной силе характера, Стивен находит в себе силы бежать и вернуться обратно домой. Роксана де Бастион, внучка пианиста, унаследовав пианино деда, спустя много лет находит и расшифровывает кассетные записи, на которых он рассказывает свою историю. Сплетая воедино его оригинальные записи, неопубликованные мемуары, письма и документы, Роксана восоздает историю своей семьи, описывая все горести и несчастья, выпавшие на их долю. Светлая и глубоко трогательная, книга передает великий дух одного человека перед лицом тьмы и надежды, которая эхом отзывается через поколения.</t>
  </si>
  <si>
    <t>Живая история: война, люди и судьбы</t>
  </si>
  <si>
    <t>de, Bastion</t>
  </si>
  <si>
    <t>A pianist from Budapest. The true story of a musician who survived the Holocaust</t>
  </si>
  <si>
    <t>Budapest of the 30s. The young pianist Stephen de Bastion has freedom, dizzying success and public recognition ahead of him. Everything changes in 1939, when Stephen's world splits into "before" and "after" with the outbreak of World War II: ahead of the concentration camps of Mauthausen and Gunskirchen, the unimaginable horrors that befell a man of Jewish origin. Thanks to his incredible strength of character, Stephen finds the strength to run and return home. Roxanne de Bastion, the pianist's granddaughter, inherits her grandfather's piano, and many years later finds and decrypts the cassette recordings on which he tells his story. Weaving together his original notes, unpublished memoirs, letters and documents, Roxana recreates the history of her family, describing all the sorrows and misfortunes that befell them. Light and deeply touching, the book conveys the great spirit of one man in the face of darkness and hope, which echoes through the generations.</t>
  </si>
  <si>
    <t>http://sentrumbookstore.com/upload/iblock/6d9/ah541w46zmma0qqa7acff5d14y2o2vlz/9785171701703.jpg</t>
  </si>
  <si>
    <t>978-5-17-170170-3</t>
  </si>
  <si>
    <t>Pianist iz Budapeshta. Pravdivaia istoriia muziekanta, perejivshego Holokost</t>
  </si>
  <si>
    <t>Budapesht 30-h godov. Vperedi u molodogo pianista Stivena de Bastiona svoboda, golovokrujitelniei uspeh i priznanie publiki. Vse meniaetsia v 1939 godu, kogda mir Stivena raspadaetsia na "do" i posle" s nachalom Vtoroi mirovoi voinie: vperedi koncentracionniee lageria Mauthauzen i Gunskirhen,nevoobrazimiee ujasie, viepavshie na dolu cheloveka evreiskogo proishojdeniia. Blagodaria neveroiatnoi sile haraktera, Stiven nahodit v sebe silie bejat i vernutsia obratno domoi. Roksana de Bastion, vnuchka pianista, unasledovav pianino deda, spustia mnogo let nahodit i rasshifrovievaet kassetniee zapisi, na kotorieh on rasskazievaet svou istoriu. Spletaia voedino ego originalniee zapisi, neopublikovanniee memuarie, pisma i dokumentie, Roksana vosozdaet istoriu svoei semi, opisievaia vse goresti i neschastia, viepavshie na ih dolu. Svetlaia i gluboko trogatelnaia, kniga peredaet velikii duh odnogo cheloveka pered licom tmie i nadejdie, kotoraia ehom otzievaetsia cherez pokoleniia.</t>
  </si>
  <si>
    <t>Дурова, Надежда</t>
  </si>
  <si>
    <t>Записки кавалерист-девицы</t>
  </si>
  <si>
    <t>Надежда Дурова – личность поистине незаурядная. Она выбрала свой путь, совершенно не соответствующий представлениям общества XIX века о женщине, променяла рюши-кружева на гусарский мундир. Не побоялась, рискнула пойти наперекор стереотипам, хотя ее и ждали тяготы и лишения походной жизни. За годы военной службы Дурова проявила себя настоящим героем и даже была отмечена солдатским Георгиевским крестом. А право называться мужским именем Александр Андреевич Александров ей даровал лично император Александр I. О своей жизни на военном поприще она рассказала в мемуарах «Записки кавалерист-девицы». Именно Надежда Дурова стала прототипом главной героини замечательного фильма Эльдара Рязанова «Гусарская баллада», где ее роль исполнила блистательная Лариса Голубкина. Женщина должна быть кротка, мила, послушна, бела кожей и румяна щечками. Но что делать, если ты родилась сущим чертенком и с первых дней жизни не скрываешь упрямство и силу духа?Наденьке не повезло: как только она появилась на свет, маменька сразу ее невзлюбила, потому что хотела сына, а родилась дочь. Поэтому воспитывалась девочка в отцовском полку, прекрасно скакала на лошади, умело обращалась с пистолетом и шпагой. Но время от времени маменька отлавливала дочь, словно дикого зверька, и приобщала к женским занятиям — вышиванию и вязанию под усыпляющее чтение книг. Не желая мириться с женской долей быть запертой в доме и не иметь возможности совершать самостоятельные шаги, Наденька, не достигнув и восемнадцати лет, покидает в ночи отчий дом, чтобы присоединиться к полку. Впереди настоящая военная служба, о которой она так мечтала!«Записки кавалерист-девицы» — это не только мемуары обладательницы крайне нетипичной судьбы для женщины начала XIX века — судьбы солдата и кавалерийского офицера, но и честная книга о том, как выбрав собственный путь по зову сердца, а не по наставлению родителей и давлению общества, можно стать счастливой и воплотить свои мечты в жизнь.</t>
  </si>
  <si>
    <t>Азбука-Аттикус_ Азбука</t>
  </si>
  <si>
    <t>Из жизни благородных девиц</t>
  </si>
  <si>
    <t>Durova, Nadezhda</t>
  </si>
  <si>
    <t>Notes of a cavalryman girl</t>
  </si>
  <si>
    <t>Nadezhda Durova is a truly extraordinary person. She chose a path that was completely inconsistent with the ideas of nineteenth-century society about women, and exchanged lace ruffles for a hussar uniform. She was not afraid, she risked going against the stereotypes, even though the hardships and deprivations of a camping life awaited her. During her years of military service, Durova proved to be a true hero and was even awarded the soldier's St. George Cross. And the right to be called by the male name Alexander Andreevich Alexandrov was granted to her personally by Emperor Alexander I. She told about her life in the military field in her memoirs "Notes of a cavalryman girl". It was Nadezhda Durova who became the prototype of the main character of Eldar Ryazanov's wonderful film "The Hussar Ballad", where her role was played by the brilliant Larisa Golubkina. A woman should be meek, sweet, obedient, white-skinned and rosy-cheeked. But what if you were born a real little devil and from the very first days of your life you don't hide your stubbornness and fortitude?Nadenka was unlucky: As soon as she was born, her mother immediately disliked her, because she wanted a son, but a daughter was born. Therefore, the girl was brought up in her father's regiment, rode a horse perfectly, skillfully handled a pistol and a sword. But from time to time, the mother would catch her daughter like a wild animal and introduce her to women's activities — embroidery and knitting under the soporific reading of books. Unwilling to put up with the female fate of being locked in the house and unable to take independent steps, Nadenka, before reaching the age of eighteen, leaves her father's house at night to join the regiment. There is a real military service ahead, which she dreamed of so much!"Notes of a cavalryman girl" is not only the memoirs of the owner of an extremely atypical fate for a woman of the early 19th century — the fate of a soldier and a cavalry officer, but also an honest book about how choosing your own path according to the call of your heart, and not according to the instructions of parents and the pressure of society, you can become happy and make your dreams come true..</t>
  </si>
  <si>
    <t>http://sentrumbookstore.com/upload/iblock/0e8/jg4k0f4cv01ovs0pjcv5jojh4unykefl/9785389314641.jpg</t>
  </si>
  <si>
    <t>978-5-389-31464-1</t>
  </si>
  <si>
    <t>Durova, Nadejda</t>
  </si>
  <si>
    <t>Zapiski kavalerist-devicie</t>
  </si>
  <si>
    <t>Nadejda Durova – lichnost poistine nezauriadnaia. Ona viebrala svoi put, sovershenno ne sootvetstvuushii predstavleniiam obshestva XIX veka o jenshine, promeniala rushi-krujeva na gusarskii mundir. Ne poboialas, risknula poiti naperekor stereotipam, hotia ee i jdali tiagotie i lisheniia pohodnoi jizni. Za godie voennoi slujbie Durova proiavila sebia nastoiashim geroem i daje biela otmechena soldatskim Georgievskim krestom. A pravo nazievatsia mujskim imenem Aleksandr Andreevich Aleksandrov ei daroval lichno imperator Aleksandr I. O svoei jizni na voennom poprishe ona rasskazala v memuarah «Zapiski kavalerist-devicie». Imenno Nadejda Durova stala prototipom glavnoi geroini zamechatelnogo filma Eldara Riazanova «Gusarskaia ballada», gde ee rol ispolnila blistatelnaia Larisa Golubkina. Jenshina doljna biet krotka, mila, poslushna, bela kojei i rumiana shechkami. No chto delat, esli tie rodilas sushim chertenkom i s pervieh dnei jizni ne skrievaesh upriamstvo i silu duha?Nadenke ne povezlo: kak tolko ona poiavilas na svet, mamenka srazu ee nevzlubila, potomu chto hotela siena, a rodilas doch. Poetomu vospitievalas devochka v otcovskom polku, prekrasno skakala na loshadi, umelo obrashalas s pistoletom i shpagoi. No vremia ot vremeni mamenka otlavlivala doch, slovno dikogo zverka, i priobshala k jenskim zaniatiiam — vieshivaniu i viazaniu pod usiepliaushee chtenie knig. Ne jelaia miritsia s jenskoi dolei biet zapertoi v dome i ne imet vozmojnosti sovershat samostoiatelniee shagi, Nadenka, ne dostignuv i vosemnadcati let, pokidaet v nochi otchii dom, chtobie prisoedinitsia k polku. Vperedi nastoiashaia voennaia slujba, o kotoroi ona tak mechtala!«Zapiski kavalerist-devicie» — eto ne tolko memuarie obladatelnicie kraine netipichnoi sudbie dlia jenshinie nachala XIX veka — sudbie soldata i kavaleriiskogo oficera, no i chestnaia kniga o tom, kak viebrav sobstvenniei put po zovu serdca, a ne po nastavleniu roditelei i davleniu obshestva, mojno stat schastlivoi i voplotit svoi mechtie v jizn.</t>
  </si>
  <si>
    <t>ABC-Atticus_ ABC</t>
  </si>
  <si>
    <t>Azbuka-Attikus_ Azbuka</t>
  </si>
  <si>
    <t>Иконников-Галицкий, Анджей</t>
  </si>
  <si>
    <t>Декабристы: История, судьба, биография</t>
  </si>
  <si>
    <t>14 декабря 1825 года — мятеж на Сенатской площади — одна из ярчайших страниц русской истории. Однако до сих пор, спустя 200 лет, не утихают споры о причинах, плане, ходе и итогах восстания. Было ли это масштабным выступлением дворян-единомышленников, стремившихся осуществить государственный переворот, — или всего лишь «происшествием», как называли восстание в официальных источниках? Приблизиться к пониманию феномена движения декабристов, не прибегая к готовым идеологическим трактовкам, помогает изучение биографий его участников. Эта книга посвящена судьбам 120 декабристов, осуждённых Верховным уголовным судом. В ходе следствия, которым руководил лично император Николай I, 117 мятежников признались в совершённом преступлении, большинство из них ожидали тюрьма, каторга и ссылка, пятеро были приговорены к смертной казни. Кто же были эти люди, кого из них мятеж вёл к вершинам власти, а кто оказался случайно вовлечён в водоворот политических событий? Как складывалась жизнь декабристов до и после 1825 года, кто из них сумел преодолеть все тяготы наказания, а кто не выдержал суровых испытаний и отчаялся? — об этом в новой книге известного петербургского историка Анджея Иконникова-Галицкого.</t>
  </si>
  <si>
    <t>Бестселлеры Non-Fiction</t>
  </si>
  <si>
    <t>Ikonnikov-Galitsky, Andrzej</t>
  </si>
  <si>
    <t>The Decembrists: History, Fate, Biography</t>
  </si>
  <si>
    <t>December 14, 1825 — the riot on the Senate Square is one of the brightest pages of Russian history. However, 200 years later, there are still disputes about the causes, plan, course and outcome of the uprising. Was this a large-scale action by like—minded nobles who sought to carry out a coup d'etat, or just an "incident", as the uprising was called in official sources? Studying the biographies of its participants helps to get closer to understanding the phenomenon of the Decembrist movement without resorting to ready-made ideological interpretations. This book is dedicated to the fate of 120 Decembrists convicted by the Supreme Criminal Court. During the investigation, which was personally led by Emperor Nicholas I, 117 rebels confessed to the crime, most of them were awaiting prison, hard labor and exile, five were sentenced to death. Who were these people, which of them was led by the rebellion to the heights of power, and who was accidentally involved in the maelstrom of political events? How did the life of the Decembrists develop before and after 1825, which of them managed to overcome all the hardships of punishment, and who could not withstand the harsh trials and despaired? — this is in a new book by the famous St. Petersburg historian Andrzej Ikonnikov-Galitsky.</t>
  </si>
  <si>
    <t>http://sentrumbookstore.com/upload/iblock/c7d/akijl2th1rd7grm8t1wj6zziqinsvs2k/9785389298200.jpg</t>
  </si>
  <si>
    <t>978-5-389-29820-0</t>
  </si>
  <si>
    <t>Ikonnikov-Galickii, Andjei</t>
  </si>
  <si>
    <t>Dekabristie: Istoriia, sudba, biografiia</t>
  </si>
  <si>
    <t>14 dekabria 1825 goda — miatej na Senatskoi ploshadi — odna iz iarchaishih stranic russkoi istorii. Odnako do sih por, spustia 200 let, ne utihaut sporie o prichinah, plane, hode i itogah vosstaniia. Bielo li eto masshtabniem viestupleniem dvorian-edinomieshlennikov, stremivshihsia osushestvit gosudarstvenniei perevorot, — ili vsego lish «proisshestviem», kak nazievali vosstanie v oficialnieh istochnikah? Priblizitsia k ponimaniu fenomena dvijeniia dekabristov, ne pribegaia k gotoviem ideologicheskim traktovkam, pomogaet izuchenie biografii ego uchastnikov. Eta kniga posviashena sudbam 120 dekabristov, osujdennieh Verhovniem ugolovniem sudom. V hode sledstviia, kotoriem rukovodil lichno imperator Nikolai I, 117 miatejnikov priznalis v sovershennom prestuplenii, bolshinstvo iz nih ojidali turma, katorga i ssielka, piatero bieli prigovorenie k smertnoi kazni. Kto je bieli eti ludi, kogo iz nih miatej vel k vershinam vlasti, a kto okazalsia sluchaino vovlechen v vodovorot politicheskih sobietii? Kak skladievalas jizn dekabristov do i posle 1825 goda, kto iz nih sumel preodolet vse tiagotie nakazaniia, a kto ne viederjal surovieh ispietanii i otchaialsia? — ob etom v novoi knige izvestnogo peterburgskogo istorika Andjeia Ikonnikova-Galickogo.</t>
  </si>
  <si>
    <t>Кийосаки, Р.,Трамп, Д.</t>
  </si>
  <si>
    <t>Дар Мидаса. Почему кто-то богатеет, а кто-то нет</t>
  </si>
  <si>
    <t>Узнайте секрет того, как двум иконам бизнеса удается с каждым днем становиться богаче! Как считают Дональд Трамп и Роберт Кийосаки, у успешных людей есть так называемый дар Мидаса. Впервые одни из величайших бизнесменов в мире поделятся своими секретами, которые позволят и вам научиться притягивать богатство. Благодаря практическим советам и реальным историям из жизни Трампа и Кийосаки, рассказывающих о своих успехах, провалах, упорстве и целеустремленности, вы узнаете, как им удалось добиться процветания и как вы сами сможете применить их уникальный опыт.</t>
  </si>
  <si>
    <t>Kiyosaki, R.,Trump, D.</t>
  </si>
  <si>
    <t>The gift of Midas. Why does someone get rich and someone doesn't</t>
  </si>
  <si>
    <t>Find out the secret of how two business icons manage to get richer every day! According to Donald Trump and Robert Kiyosaki, successful people have the so-called Midas gift. For the first time, some of the greatest businessmen in the world will share their secrets that will allow you to learn how to attract wealth. Through practical advice and real-life stories from Trump and Kiyosaki, who talk about their successes, failures, perseverance and determination, you will learn how they managed to thrive and how you can apply their unique experience.</t>
  </si>
  <si>
    <t>http://sentrumbookstore.com/upload/iblock/738/lqbb0gnof1k2kz54x2bzk6dxzcigdl97/9789851561847.jpg</t>
  </si>
  <si>
    <t>978-985-15-6184-7</t>
  </si>
  <si>
    <t>Kiiosaki, R.,Tramp, D.</t>
  </si>
  <si>
    <t>Dar Midasa. Pochemu kto-to bogateet, a kto-to net</t>
  </si>
  <si>
    <t>Uznaite sekret togo, kak dvum ikonam biznesa udaetsia s kajdiem dnem stanovitsia bogache! Kak schitaut Donald Tramp i Robert Kiiosaki, u uspeshnieh ludei est tak nazievaemiei dar Midasa. Vperviee odni iz velichaishih biznesmenov v mire podeliatsia svoimi sekretami, kotoriee pozvoliat i vam nauchitsia pritiagivat bogatstvo. Blagodaria prakticheskim sovetam i realniem istoriiam iz jizni Trampa i Kiiosaki, rasskazievaushih o svoih uspehah, provalah, uporstve i celeustremlennosti, vie uznaete, kak im udalos dobitsia procvetaniia i kak vie sami smojete primenit ih unikalniei opiet.</t>
  </si>
  <si>
    <t>Крюков, А.</t>
  </si>
  <si>
    <t>Великие русские композиторы</t>
  </si>
  <si>
    <t>Эта книга посвящена золотому веку русской музыкальной классики, которая уже в дебюте своей истории давала миру вечные шедевры. Модест Мусоргский, Николай Римский-Корсаков, Александр Бородин, Цезарь Кюи, Милий Балакирев – почему их называли «могучей кучкой»? Судьбы этих творцов – в центре повествования Андрея Крюкова. Что они хотели выразить своей музыкой? Как они учились у Михаила Глинки, как спорили с Петром Чайковским? Какие задачи ставили перед русским искусством? Об этом рассказывает классическая книга выдающегося историка и искусствоведа, красочно воссоздающая атмосферу русского XIX века, время художественных поисков и открытий. Книга предназначена для всех, кого интересует история русского искусства, для всех, кто любит музыку.</t>
  </si>
  <si>
    <t>Культурный слой</t>
  </si>
  <si>
    <t>Kryukov, A.</t>
  </si>
  <si>
    <t>Great Russian composers</t>
  </si>
  <si>
    <t>This book is dedicated to the golden age of Russian classical music, which already in the debut of its history gave the world eternal masterpieces. Modest Mussorgsky, Nikolai Rimsky-Korsakov, Alexander Borodin, Caesar Cui, Miliy Balakirev – why were they called the "mighty bunch"? The fate of these creators is at the center of Andrey Kryukov's narrative. What did they want to express with their music? How did they learn from Mikhail Glinka, and how did they argue with Pyotr Tchaikovsky? What tasks were set for Russian art? This is the story of a classic book by an outstanding historian and art critic, colorfully recreating the atmosphere of the Russian 19th century, a time of artistic search and discovery. The book is intended for everyone who is interested in the history of Russian art, for everyone who loves music.</t>
  </si>
  <si>
    <t>http://sentrumbookstore.com/upload/iblock/fe7/0uovil07u38ic5wj43dmgip1re6k7gnm/9785002691975.jpg</t>
  </si>
  <si>
    <t>978-5-00269-197-5</t>
  </si>
  <si>
    <t>Krukov, A.</t>
  </si>
  <si>
    <t>Velikie russkie kompozitorie</t>
  </si>
  <si>
    <t>Eta kniga posviashena zolotomu veku russkoi muziekalnoi klassiki, kotoraia uje v debute svoei istorii davala miru vechniee shedevrie. Modest Musorgskii, Nikolai Rimskii-Korsakov, Aleksandr Borodin, Cezar Kui, Milii Balakirev – pochemu ih nazievali «moguchei kuchkoi»? Sudbie etih tvorcov – v centre povestvovaniia Andreia Krukova. Chto oni hoteli vierazit svoei muziekoi? Kak oni uchilis u Mihaila Glinki, kak sporili s Petrom Chaikovskim? Kakie zadachi stavili pered russkim iskusstvom? Ob etom rasskazievaet klassicheskaia kniga viedaushegosia istorika i iskusstvoveda, krasochno vossozdaushaia atmosferu russkogo XIX veka, vremia hudojestvennieh poiskov i otkrietii. Kniga prednaznachena dlia vseh, kogo interesuet istoriia russkogo iskusstva, dlia vseh, kto lubit muzieku.</t>
  </si>
  <si>
    <t>Лейсон, Леон</t>
  </si>
  <si>
    <t>Мальчик на деревянном ящике. Самый младший из списка Шиндлера</t>
  </si>
  <si>
    <t>«Даже самые страшные сказки не могли подготовить меня, десятилетнего мальчика, к встрече с теми чудовищами… как не могли и предсказать, что меня спасет герой в облике чудовища». Десятилетний Леон больше всего любил кататься с друзьями на трамвае по улицам Кракова. Но в одночасье все изменилось: в Польшу пришли немецкие солдаты. Теперь Леону позволялось ездить только в задней части трамвая. Затем ездить на трамвае вовсе запретили. В один день его семью принудительно переселили в гетто, а вскоре — в концентрационный лагерь Плашов, разлучив мальчика с родителями. Он пережил то, что не должен пережить ни один ребенок. Однако никто не смог отнять у него волю к жизни. Его семье посчастливилось получить работу на фабрике Оскара Шиндлера — человека, который навсегда остался для Леона и тысячи других спасенных им евреев героем и символом света даже в самые темные времена. ОТЗЫВЫ«Леон Лейсон был исключительным человеком и одаренным учителем. Я всегда буду благодарен ему за его свидетельство, его вклад в память о Холокосте, который мы сохраним навсегда как вдохновение для будущих поколений. Мир без него не будет прежним, но нам повезло, что вышла эта книга воспоминаний». — СТИВЕН СПИЛБЕРГ, режиссер«Очень важно, чтобы такие истории рассказывали, переживания каждого ребенка Холокоста уникальны. У меня сжимается сердце, когда представляю маленького мальчика, стоящего на деревянном ящике, однако я рада, что он выжил и смог поведать нам свою незабываемую историю». — ЛОИС ЛОУРИ, лауреат Медали Джона Ньюбери, автор книг «Исчисляя звезды» (Number the Stars) и «Дающий» (The Giver)«Воспоминания Леона Лейсона вернули меня в то другое время, в другой мир, когда у нас украли детство, когда в один миг мы превратились во врагов государства, которых нужно уничтожать, пытать, убивать — и все лишь потому что мы евреи. Оскар Шиндлер показал миру, что один человек может что-то изменить, а Леон Лейсон доказал это, поделившись историей жизни и своими воспоминаниями». — РЕНА ФАЙНДЕР, еще один «ребенок» Шиндлера.</t>
  </si>
  <si>
    <t>Выбирая жизнь. Книги о силе духа.</t>
  </si>
  <si>
    <t>Layson, Leon</t>
  </si>
  <si>
    <t>A boy on a wooden box. The youngest on Schindler's list</t>
  </si>
  <si>
    <t>"Even the scariest fairy tales could not prepare me, a ten-year-old boy, to face those monsters... just as they could not predict that a hero in the guise of a monster would save me." Ten-year-old Leon loved riding the tram with his friends through the streets of Krakow the most. But overnight, everything changed: German soldiers came to Poland. Leon was now only allowed to ride in the back of the tram. Then they banned the tram altogether. One day, his family was forcibly relocated to the ghetto, and soon to the Plaszow concentration camp, separating the boy from his parents. He went through something that no child should go through. However, no one could take away his will to live. His family was lucky enough to get a job at the factory of Oskar Schindler, a man who forever remained a hero and a symbol of light for Leon and thousands of other Jews he saved, even in the darkest times. REVIEWS"Leon Leyson was an exceptional person and a gifted teacher. I will always be grateful to him for his testimony, his contribution to the memory of the Holocaust, which we will preserve forever as an inspiration for future generations. The world won't be the same without him, but we're lucky to have this book of memories out." — STEVEN SPIELBERG, director"It is very important that such stories are told, the experiences of every child of the Holocaust are unique. My heart sinks when I imagine a little boy standing on a wooden box, but I am glad that he survived and was able to tell us his unforgettable story." — LOIS LOWRY, recipient of the John Newbery Medal, author of the books "Counting the Stars" and "The Giver""Leon Leyson's memories brought me back to that other time, to another world, when our childhood was stolen from us, when in an instant we turned into enemies of the state, who needed to be destroyed, tortured, killed — and all just because we are Jews. Oskar Schindler showed the world that one person can make a difference, and Leon Leyson proved it by sharing his life story and his memories." — RENA FINDER, another "child" of Schindler.</t>
  </si>
  <si>
    <t>http://sentrumbookstore.com/upload/iblock/33a/t7tjfrcdywdqdx9lmitqbb22my9wp9lb/9785042178702.jpg</t>
  </si>
  <si>
    <t>978-5-04-217870-2</t>
  </si>
  <si>
    <t>Leison, Leon</t>
  </si>
  <si>
    <t>Malchik na dereviannom iashike. Samiei mladshii iz spiska Shindlera</t>
  </si>
  <si>
    <t>«Daje samiee strashniee skazki ne mogli podgotovit menia, desiatiletnego malchika, k vstreche s temi chudovishami… kak ne mogli i predskazat, chto menia spaset geroi v oblike chudovisha». Desiatiletnii Leon bolshe vsego lubil katatsia s druziami na tramvae po ulicam Krakova. No v odnochase vse izmenilos: v Polshu prishli nemeckie soldatie. Teper Leonu pozvolialos ezdit tolko v zadnei chasti tramvaia. Zatem ezdit na tramvae vovse zapretili. V odin den ego semu prinuditelno pereselili v getto, a vskore — v koncentracionniei lager Plashov, razluchiv malchika s roditeliami. On perejil to, chto ne doljen perejit ni odin rebenok. Odnako nikto ne smog otniat u nego volu k jizni. Ego seme poschastlivilos poluchit rabotu na fabrike Oskara Shindlera — cheloveka, kotoriei navsegda ostalsia dlia Leona i tiesiachi drugih spasennieh im evreev geroem i simvolom sveta daje v samiee temniee vremena. OTZIeVIe«Leon Leison biel iskluchitelniem chelovekom i odarenniem uchitelem. Ia vsegda budu blagodaren emu za ego svidetelstvo, ego vklad v pamiat o Holokoste, kotoriei mie sohranim navsegda kak vdohnovenie dlia budushih pokolenii. Mir bez nego ne budet prejnim, no nam povezlo, chto vieshla eta kniga vospominanii». — STIVEN SPILBERG, rejisser«Ochen vajno, chtobie takie istorii rasskazievali, perejivaniia kajdogo rebenka Holokosta unikalnie. U menia sjimaetsia serdce, kogda predstavliau malenkogo malchika, stoiashego na dereviannom iashike, odnako ia rada, chto on viejil i smog povedat nam svou nezabievaemuu istoriu». — LOIS LOURI, laureat Medali Djona Nuberi, avtor knig «Ischisliaia zvezdie» (Number the Stars) i «Daushii» (The Giver)«Vospominaniia Leona Leisona vernuli menia v to drugoe vremia, v drugoi mir, kogda u nas ukrali detstvo, kogda v odin mig mie prevratilis vo vragov gosudarstva, kotorieh nujno unichtojat, pietat, ubivat — i vse lish potomu chto mie evrei. Oskar Shindler pokazal miru, chto odin chelovek mojet chto-to izmenit, a Leon Leison dokazal eto, podelivshis istoriei jizni i svoimi vospominaniiami». — RENA FAINDER, eshe odin «rebenok» Shindlera.</t>
  </si>
  <si>
    <t>Лосев, Л.</t>
  </si>
  <si>
    <t>Иосиф Бродский: Опыт литературной биографии</t>
  </si>
  <si>
    <t>Книга об Иосифе Бродском, написанная Львом Лосевым, впервые была издана в 2006 году и сразу стала очень значимым культурным событием. Невозможно свести биографию поэта столь исключительного дарования к некой сумме более или менее известных фактов. Жизненный путь Иосифа Бродского неотделим от пути литературного, их взаимовлияние бесспорно, драматические повороты в судьбе поэта были обусловлены в первую очередь его стремлением к творческой свободе. Льва Лосева связывала с Иосифом Бродским не только многолетняя дружба: Лосев переводил его эссеистику, был исследователем и комментатором стихотворного наследия. Своей книге Лев Лосев дал подзаголовок «Опыт литературной биографии», соединив биографическую канву с различными аспектами творческой биографии Бродского, обратившись к истокам его поэтики, этическому и эстетическому кредо, влиянию литературной традиции и т. д. Бродский предстает не только исключительно мужественным человеком, но и оригинальным мыслителем, выдающимся мастером слова. Издание снабжено вклейкой с иллюстрациями.</t>
  </si>
  <si>
    <t>Losev, L.</t>
  </si>
  <si>
    <t>Joseph Brodsky: The Experience of literary biography</t>
  </si>
  <si>
    <t>The book about Joseph Brodsky, written by Lev Losev, was first published in 2006 and immediately became a very significant cultural event. It is impossible to reduce the biography of a poet of such exceptional talent to a certain sum of more or less well-known facts. Joseph Brodsky's life path is inseparable from the literary path, their mutual influence is indisputable, the dramatic turns in the poet's fate were primarily due to his desire for creative freedom. Lev Losev was connected with Joseph Brodsky not only by long-term friendship: Losev translated his essays, was a researcher and commentator on the poetic heritage. Lev Losev subtitled his book "The Experience of literary Biography", combining the biographical outline with various aspects of Brodsky's creative biography, turning to the origins of his poetics, ethical and aesthetic credo, the influence of literary tradition, etc. Brodsky appears not only as an exceptionally courageous man, but also as an original thinker, an outstanding master of words. The edition is provided with an insert with illustrations.</t>
  </si>
  <si>
    <t>http://sentrumbookstore.com/upload/iblock/390/ntnjz4zf69irh5hf7d4edjx2oo4tz3ox/9785389295148.jpg</t>
  </si>
  <si>
    <t>978-5-389-29514-8</t>
  </si>
  <si>
    <t>Iosif Brodskii: Opiet literaturnoi biografii</t>
  </si>
  <si>
    <t>Kniga ob Iosife Brodskom, napisannaia Lvom Loseviem, vperviee biela izdana v 2006 godu i srazu stala ochen znachimiem kulturniem sobietiem. Nevozmojno svesti biografiu poeta stol iskluchitelnogo darovaniia k nekoi summe bolee ili menee izvestnieh faktov. Jiznenniei put Iosifa Brodskogo neotdelim ot puti literaturnogo, ih vzaimovliianie bessporno, dramaticheskie povorotie v sudbe poeta bieli obuslovlenie v pervuu ochered ego stremleniem k tvorcheskoi svobode. Lva Loseva sviazievala s Iosifom Brodskim ne tolko mnogoletniaia drujba: Losev perevodil ego esseistiku, biel issledovatelem i kommentatorom stihotvornogo naslediia. Svoei knige Lev Losev dal podzagolovok «Opiet literaturnoi biografii», soediniv biograficheskuu kanvu s razlichniemi aspektami tvorcheskoi biografii Brodskogo, obrativshis k istokam ego poetiki, eticheskomu i esteticheskomu kredo, vliianiu literaturnoi tradicii i t. d. Brodskii predstaet ne tolko iskluchitelno mujestvenniem chelovekom, no i originalniem mieslitelem, viedaushimsia masterom slova. Izdanie snabjeno vkleikoi s illustraciiami.</t>
  </si>
  <si>
    <t>Двое</t>
  </si>
  <si>
    <t>История любит такие совпадения. Фильм Елены Якович “Двое. Рассказ жены Шостаковича” вышел на российском телевидении 5 марта 2022 года — в день смерти Сталина, Прокофьева и Ахматовой, в годовщину первого исполнения знаменитой Седьмой симфонии Дмитрия Шостаковича, известной как Ленинградская. Автор навестила Ирину Антоновну Шостакович на даче в Жуковке и записала ее взволнованный рассказ о 13 годах совместной жизни с гениальным композитором. Их многое объединяло — трагический русский ХХ век с его арестами, репрессиями, войной и блокадой — катком прошелся по их судьбам. Они позна-комились в Москве, в Большом зале Консерватории, и поженились в 1962‑м — чтобы больше никогда уже не расставаться. Разумеется, все, о чем говорила Ирина Антоновна, не могло войти в фильм — зато вошло в эту книгу. Это история любви двух людей, связанных общими ценностями и ни разу их не предавшими. . «Двое. Рассказ жены Шостаковича» – удивительная, трогательная история любви композитора Дмитрия Дмитриевича Шостаковича и его жены Ирины Антоновны. – В 2021 году автору книги Елене Якович, знаменитому режиссеру-документалисту и сценаристу, удалось невозможное – взять интервью у Ирины Антоновны, которая долгое время не соглашалась на беседу. – Их разговор лег в основу документального фильма «Двое. Рассказ жены Шостаковича», в котором вдова знаменитого композитора рассказала подробности из совместной жизни. – Однако многие из воспоминаний остались тогда за кадром. Данная книга восполняет это упущение: в ней впервые наиболее полно рассказывается о детстве и юности Ирины Антоновны, о ее знакомстве с Дмитрием Дмитриевичем и о тринадцати счастливых годах, которые они провели вместе до самой смерти композитора. – Елена Якович – автор фильмов об Иосифе Бродском, Сергее Довлатове, Василии Гроссмане, Вячеславе Иванове, Ольге Берггольц, Анне Ахматовой, Андрее Сахарове и других. Лауреат премии ТЭФИ за документальный фильм «Прогулки с Бродским».</t>
  </si>
  <si>
    <t>Corpus_ АСТ</t>
  </si>
  <si>
    <t>Corpus.</t>
  </si>
  <si>
    <t>Lvovna, Elena</t>
  </si>
  <si>
    <t>Two</t>
  </si>
  <si>
    <t>History loves such coincidences. Elena Yakovich's film "Two. The Story of Shostakovich's Wife” was released on Russian television on March 5, 2022 — the day of the deaths of Stalin, Prokofiev and Akhmatova, on the anniversary of the first performance of Dmitry Shostakovich's famous Seventh Symphony, known as the Leningrad Symphony. The author visited Irina Antonovna Shostakovich at her dacha in Zhukovka and recorded her excited story about 13 years of living together with the brilliant composer. They had a lot in common — the tragic Russian twentieth century, with its arrests, repression, war and blockade, went through their fates like a skating rink. They met in Moscow, in the Great Hall of the Conservatory, and got married in 1962, never to be separated again. Of course, everything Irina Antonovna talked about could not be included in the film, but it was included in this book. This is a love story of two people connected by common values and who have never betrayed them. . "Two. The Story of Shostakovich's Wife" is an amazing, touching love story of composer Dmitry Dmitrievich Shostakovich and his wife Irina Antonovna. – In 2021, the author of the book, Elena Yakovich, a famous documentary filmmaker and screenwriter, managed the impossible - to interview Irina Antonovna, who had not agreed to a conversation for a long time. – Their conversation formed the basis of the documentary "Two. The story of Shostakovich's wife", in which the widow of the famous composer told the details of their life together. – However, many of the memories remained behind the scenes then. This book makes up for this omission: for the first time, it tells the most fully about Irina Antonovna's childhood and youth, about her acquaintance with Dmitry Dmitrievich and about the thirteen happy years they spent together until the composer's death. – Elena Yakovich is the author of films about Joseph Brodsky, Sergei Dovlatov, Vasily Grossman, Vyacheslav Ivanov, Olga Bergholts, Anna Akhmatova, Andrei Sakharov and others. Winner of the TEFI Award for the documentary "Walking with Brodsky".</t>
  </si>
  <si>
    <t>http://sentrumbookstore.com/upload/iblock/fbf/rpgmyl0d36b02lfg6iryty361ox1yyo8/9785171789978.jpg</t>
  </si>
  <si>
    <t>978-5-17-178997-8</t>
  </si>
  <si>
    <t>Dvoe</t>
  </si>
  <si>
    <t>Istoriia lubit takie sovpadeniia. Film Elenie Iakovich “Dvoe. Rasskaz jenie Shostakovicha” vieshel na rossiiskom televidenii 5 marta 2022 goda — v den smerti Stalina, Prokofeva i Ahmatovoi, v godovshinu pervogo ispolneniia znamenitoi Sedmoi simfonii Dmitriia Shostakovicha, izvestnoi kak Leningradskaia. Avtor navestila Irinu Antonovnu Shostakovich na dache v Jukovke i zapisala ee vzvolnovanniei rasskaz o 13 godah sovmestnoi jizni s genialniem kompozitorom. Ih mnogoe obedinialo — tragicheskii russkii HH vek s ego arestami, repressiiami, voinoi i blokadoi — katkom proshelsia po ih sudbam. Oni pozna-komilis v Moskve, v Bolshom zale Konservatorii, i pojenilis v 1962‑m — chtobie bolshe nikogda uje ne rasstavatsia. Razumeetsia, vse, o chem govorila Irina Antonovna, ne moglo voiti v film — zato voshlo v etu knigu. Eto istoriia lubvi dvuh ludei, sviazannieh obshimi cennostiami i ni razu ih ne predavshimi. . «Dvoe. Rasskaz jenie Shostakovicha» – udivitelnaia, trogatelnaia istoriia lubvi kompozitora Dmitriia Dmitrievicha Shostakovicha i ego jenie Irinie Antonovnie. – V 2021 godu avtoru knigi Elene Iakovich, znamenitomu rejisseru-dokumentalistu i scenaristu, udalos nevozmojnoe – vziat intervu u Irinie Antonovnie, kotoraia dolgoe vremia ne soglashalas na besedu. – Ih razgovor leg v osnovu dokumentalnogo filma «Dvoe. Rasskaz jenie Shostakovicha», v kotorom vdova znamenitogo kompozitora rasskazala podrobnosti iz sovmestnoi jizni. – Odnako mnogie iz vospominanii ostalis togda za kadrom. Dannaia kniga vospolniaet eto upushenie: v nei vperviee naibolee polno rasskazievaetsia o detstve i unosti Irinie Antonovnie, o ee znakomstve s Dmitriem Dmitrievichem i o trinadcati schastlivieh godah, kotoriee oni proveli vmeste do samoi smerti kompozitora. – Elena Iakovich – avtor filmov ob Iosife Brodskom, Sergee Dovlatove, Vasilii Grossmane, Viacheslave Ivanove, Olge Berggolc, Anne Ahmatovoi, Andree Saharove i drugih. Laureat premii TEFI za dokumentalniei film «Progulki s Brodskim».</t>
  </si>
  <si>
    <t>Corpus_ AST</t>
  </si>
  <si>
    <t>Макарушкина, Мария</t>
  </si>
  <si>
    <t>Олигархи Российской империи. Портреты и секреты дореволюционных предпринимателей</t>
  </si>
  <si>
    <t>В новой книге Марии Макарушкиной оживают судьбы двенадцати дореволюционных предпринимателей, которые формировали экономику и культуру России. Вы прочитаете истории основателя молочной империи Александра Чичкина, «русского Моргана» Николая Второва, мецената Саввы Мамонтова, создателя колбасной индустрии Николая Григорьева, чайного короля Сергея Перлова, скряги и благотворителя Гаврилы Солодовникова. . . и ещё шестерых ярких предпринимателей: Бурылина, Шелапутина, Подосёнова, Чижова, Игумнова и Абрикосовой. Истории, которые удивляют, вдохновляют и заставляют задуматься. Истории предков способны вдохновлять и сегодня. Они бросали вызов обстоятельствам и превращали в реальность самые невероятные идеи. Поэты поэтами, но ведь и бочкою масла, и головкою сыра, и бутылкою вкусного молока можно в равной степени славить свое Отечество. Возможность отдавать, помогать, делать других счастливыми приносит человеку гораздо больше удовлетворения, нежели личное богатство. Эта книга для тех, кто интересуется историей и психологией, для предпринимателей и менеджеров, которые ищут вдохновение в примерах прошлого, для студентов и преподавателей гуманитарных и экономических дисциплин, а также для всех, кто любит живые человеческие истории, где успехи и поражения соседствуют с драмой и прозрениями.</t>
  </si>
  <si>
    <t>Makarushkina, Maria</t>
  </si>
  <si>
    <t>The oligarchs of the Russian Empire. Portraits and secrets of pre-revolutionary entrepreneurs</t>
  </si>
  <si>
    <t>Maria Makarushkina's new book brings to life the fates of twelve pre-revolutionary entrepreneurs who shaped Russia's economy and culture. You will read the stories of Alexander Chichkin, the founder of the dairy empire, Nikolai Vtorov, the "Russian Morgan," Savva Mamontov, the philanthropist, Nikolai Grigoriev, the creator of the sausage industry, Sergei Perlov, the tea king, and Gavrila Solodovnikov, the miser and philanthropist. ... and six other bright entrepreneurs: Burylin, Shelaputin, Podosenov, Chizhov, Igumnov and Apricot. Stories that surprise, inspire, and make you think. The stories of our ancestors can still inspire us today. They challenged circumstances and turned the most incredible ideas into reality. Poets are poets, but you can equally glorify your Fatherland with a barrel of butter, a head of cheese, and a bottle of delicious milk. The opportunity to give, help, and make others happy brings a person much more satisfaction than personal wealth. This book is for those who are interested in history and psychology, for entrepreneurs and managers who look for inspiration from the examples of the past, for students and teachers of humanities and economics, as well as for anyone who loves living human stories where successes and failures are juxtaposed with drama and epiphanies.</t>
  </si>
  <si>
    <t>http://sentrumbookstore.com/upload/iblock/aeb/xsnbjjswlsxutorbz00d7h6enrtgkoas/9785206005202.jpg</t>
  </si>
  <si>
    <t>978-5-206-00520-2</t>
  </si>
  <si>
    <t>Makarushkina, Mariia</t>
  </si>
  <si>
    <t>Oligarhi Rossiiskoi imperii. Portretie i sekretie dorevolucionnieh predprinimatelei</t>
  </si>
  <si>
    <t>V novoi knige Marii Makarushkinoi ojivaut sudbie dvenadcati dorevolucionnieh predprinimatelei, kotoriee formirovali ekonomiku i kulturu Rossii. Vie prochitaete istorii osnovatelia molochnoi imperii Aleksandra Chichkina, «russkogo Morgana» Nikolaia Vtorova, mecenata Savvie Mamontova, sozdatelia kolbasnoi industrii Nikolaia Grigoreva, chainogo korolia Sergeia Perlova, skriagi i blagotvoritelia Gavrilie Solodovnikova. . . i eshe shesterieh iarkih predprinimatelei: Burielina, Shelaputina, Podosenova, Chijova, Igumnova i Abrikosovoi. Istorii, kotoriee udivliaut, vdohnovliaut i zastavliaut zadumatsia. Istorii predkov sposobnie vdohnovliat i segodnia. Oni brosali viezov obstoiatelstvam i prevrashali v realnost samiee neveroiatniee idei. Poetie poetami, no ved i bochkou masla, i golovkou siera, i butielkou vkusnogo moloka mojno v ravnoi stepeni slavit svoe Otechestvo. Vozmojnost otdavat, pomogat, delat drugih schastliviemi prinosit cheloveku gorazdo bolshe udovletvoreniia, nejeli lichnoe bogatstvo. Eta kniga dlia teh, kto interesuetsia istoriei i psihologiei, dlia predprinimatelei i menedjerov, kotoriee ishut vdohnovenie v primerah proshlogo, dlia studentov i prepodavatelei gumanitarnieh i ekonomicheskih disciplin, a takje dlia vseh, kto lubit jiviee chelovecheskie istorii, gde uspehi i porajeniia sosedstvuut s dramoi i prozreniiami.</t>
  </si>
  <si>
    <t>Мессерер, Борис</t>
  </si>
  <si>
    <t>Дар Асафа и Майи</t>
  </si>
  <si>
    <t>Художник и сценограф Борис Асафович Мессерер – сын блестящего танцовщика Асафа Мессерера и двоюродный брат великой балерины Маий Плисецкой. Воспоминания Бориса Мессерера по-новому представляют нам его героев. Удивительный рассказ о значительной части балетной истории нашей страны, истории нашей жизни, и собственного пути художника. Текст, фотографии и картины автора полно представят нам Асафа Мессерера, Майю Плисецкую и самого Бориса Мессерера.</t>
  </si>
  <si>
    <t>Персона. Династии</t>
  </si>
  <si>
    <t>Messerer, Boris</t>
  </si>
  <si>
    <t>The gift of Assaf and Maya</t>
  </si>
  <si>
    <t>The artist and set designer Boris Asafovich Messerer is the son of the brilliant dancer Asaf Messerer and the cousin of the great ballerina Maya Plisetskaya. Boris Messerer's memoirs introduce us to his characters in a new way. An amazing story about a significant part of the ballet history of our country, the history of our lives, and the artist's own path. The text, photographs and paintings of the author will fully introduce us to Assaf Messerer, Maya Plisetskaya and Boris Messerer himself.</t>
  </si>
  <si>
    <t>http://sentrumbookstore.com/upload/iblock/093/08jjrhhkbnmwa9f1o3gkdqwesg3r85kz/9785389305892.jpg</t>
  </si>
  <si>
    <t>978-5-389-30589-2</t>
  </si>
  <si>
    <t>Dar Asafa i Maii</t>
  </si>
  <si>
    <t>Hudojnik i scenograf Boris Asafovich Messerer – sien blestiashego tancovshika Asafa Messerera i dvourodniei brat velikoi balerinie Maii Pliseckoi. Vospominaniia Borisa Messerera po-novomu predstavliaut nam ego geroev. Udivitelniei rasskaz o znachitelnoi chasti baletnoi istorii nashei stranie, istorii nashei jizni, i sobstvennogo puti hudojnika. Tekst, fotografii i kartinie avtora polno predstaviat nam Asafa Messerera, Maiu Pliseckuu i samogo Borisa Messerera.</t>
  </si>
  <si>
    <t>Мягков, Алексей</t>
  </si>
  <si>
    <t>Майкл Джексон. Вне рамок. История величайшей звезды поп-музыки</t>
  </si>
  <si>
    <t>Человек, ставший легендой. Майкл Джексон — это не просто имя в истории музыки. Это целая эпоха, которая навсегда изменила представление о поп-культуре. Осознайте феномен Майкла Джексона и узнайте, почему жизнь короля поп-музыки была окружена таким количеством тайн и скандалов. Автор книги Алексей Мягков, видеоблогер и автор популярного канала «Культура попсы» показывает короля поп-музыки со всех доступных сторон, делая его образ в этой книге настоящим, живым и многогранным. В книге вы найдете:• Историю создания «Thriller» — самого продаваемого альбома всех времен. • Трагедии детства и триумфы в творчестве. • Подборки фотографий Майкла Джексона и его семьи в разные годы. • Вдохновляющие моменты и личные испытания, которые он смог преодолеть. Уникальный стиль, инновационные клипы и танцевальные движения сделали Майкла Джексона иконой. Но за сценой скрывались личные трагедии и борьба за признание. Майкл оставил после себя не только музыку, но и наследие, которое продолжает вдохновлять миллионы по всему миру. Майкл Джексон. «Король поп-музыки» — легенда навсегда.</t>
  </si>
  <si>
    <t>Поп-культ: музыканты, покорившие чарты и сердца</t>
  </si>
  <si>
    <t>Myagkov, Alexey</t>
  </si>
  <si>
    <t>Michael Jackson. Out of bounds. The Story of the Greatest pop music star</t>
  </si>
  <si>
    <t>The man who became a legend. Michael Jackson is not just a name in the history of music. This is an era that has forever changed the way we think about pop culture. Realize the Michael Jackson phenomenon and find out why the life of the king of pop was surrounded by so many mysteries and scandals. The author of the book, Alexey Myagkov, a video blogger and author of the popular Pop Culture channel, shows the king of pop music from all available angles, making his image in this book real, lively and multifaceted. In the book you will find:• The story of the creation of "Thriller", the best—selling album of all time. • Tragedies of childhood and creative triumphs. • Collections of photographs of Michael Jackson and his family over the years. Inspiring moments and personal challenges that he was able to overcome. Michael Jackson's unique style, innovative music videos and dance moves have made him an icon. But behind the scenes, there were personal tragedies and struggles for recognition. Michael left behind not only music, but also a legacy that continues to inspire millions around the world. Michael Jackson. The "King of Pop" is a legend forever.</t>
  </si>
  <si>
    <t>http://sentrumbookstore.com/upload/iblock/44b/1joespejg9kfgtel1qefb8j6e4sft1am/9785042014093.jpg</t>
  </si>
  <si>
    <t>978-5-04-201409-3</t>
  </si>
  <si>
    <t>Miagkov, Aleksei</t>
  </si>
  <si>
    <t>Maikl Djekson. Vne ramok. Istoriia velichaishei zvezdie pop-muzieki</t>
  </si>
  <si>
    <t>Chelovek, stavshii legendoi. Maikl Djekson — eto ne prosto imia v istorii muzieki. Eto celaia epoha, kotoraia navsegda izmenila predstavlenie o pop-kulture. Osoznaite fenomen Maikla Djeksona i uznaite, pochemu jizn korolia pop-muzieki biela okrujena takim kolichestvom tain i skandalov. Avtor knigi Aleksei Miagkov, videobloger i avtor populiarnogo kanala «Kultura popsie» pokazievaet korolia pop-muzieki so vseh dostupnieh storon, delaia ego obraz v etoi knige nastoiashim, jiviem i mnogogranniem. V knige vie naidete:• Istoriu sozdaniia «Thriller» — samogo prodavaemogo alboma vseh vremen. • Tragedii detstva i triumfie v tvorchestve. • Podborki fotografii Maikla Djeksona i ego semi v razniee godie. • Vdohnovliaushie momentie i lichniee ispietaniia, kotoriee on smog preodolet. Unikalniei stil, innovacionniee klipie i tancevalniee dvijeniia sdelali Maikla Djeksona ikonoi. No za scenoi skrievalis lichniee tragedii i borba za priznanie. Maikl ostavil posle sebia ne tolko muzieku, no i nasledie, kotoroe prodoljaet vdohnovliat millionie po vsemu miru. Maikl Djekson. «Korol pop-muzieki» — legenda navsegda.</t>
  </si>
  <si>
    <t>Одоевцева, Ирина</t>
  </si>
  <si>
    <t>На берегах Невы</t>
  </si>
  <si>
    <t>«Я пишу не о себе и не для себя, а о тех, кого мне было дано узнать… Я пишу о них и для них. О себе я стараюсь говорить как можно меньше…» — написала в предисловии к своим мемуарам Ирина Одоевцева — русская поэтесса, любимая ученица Николая Гумилева, в 1922 году покинувшая Россию. Она прожила долгую жизнь и вернулась на родину в 1987 году — последняя представительница далекого Cеребряного века. Ее воспоминания «На берегах Невы» были изданы в России в конце 1980-х годов колоссальным тиражом — 150 000 экземпляров и были восприняты как откровение. И в наши дни эта книга — памятник эпохе, ее живое свидетельство — читается с огромным интересом. На ее страницах предстают Николай Гумилев, Анна Ахматова, Георгий Иванов, Осип Мандельштам, Владимир Маяковский. . . Феноменальная память Одоевцевой позволила ей и через много десятков лет воспроизвести разговоры, дискуссии, споры того времени.</t>
  </si>
  <si>
    <t>Odoevtseva, Irina</t>
  </si>
  <si>
    <t>On the banks of the Neva River</t>
  </si>
  <si>
    <t>"I'm not writing about myself or for myself, but about those I've been given to know.… I write about them and for them. I try to talk about myself as little as possible..." wrote Irina Odoevtseva, a Russian poetess, a favorite student of Nikolai Gumilev, who left Russia in 1922, in the preface to her memoirs. She lived a long life and returned to her homeland in 1987, the last representative of the distant Silver Age. Her memoirs "On the Banks of the Neva" were published in Russia in the late 1980s in a huge circulation of 150,000 copies and were perceived as a revelation. Even today, this book is a monument to the era, its living testimony is read with great interest. Nikolai Gumilev, Anna Akhmatova, Georgy Ivanov, Osip Mandelstam, Vladimir Mayakovsky appear on her pages ... Odoevtseva's phenomenal memory allowed her to reproduce conversations, discussions, and disputes of that time many decades later.</t>
  </si>
  <si>
    <t>http://sentrumbookstore.com/upload/iblock/578/ki4phlofwfoqlmg9m0bxi880c5ocnd06/9785389301498.jpg</t>
  </si>
  <si>
    <t>978-5-389-30149-8</t>
  </si>
  <si>
    <t>Odoevceva, Irina</t>
  </si>
  <si>
    <t>Na beregah Nevie</t>
  </si>
  <si>
    <t>«Ia pishu ne o sebe i ne dlia sebia, a o teh, kogo mne bielo dano uznat… Ia pishu o nih i dlia nih. O sebe ia staraus govorit kak mojno menshe…» — napisala v predislovii k svoim memuaram Irina Odoevceva — russkaia poetessa, lubimaia uchenica Nikolaia Gumileva, v 1922 godu pokinuvshaia Rossiu. Ona projila dolguu jizn i vernulas na rodinu v 1987 godu — posledniaia predstavitelnica dalekogo Cerebrianogo veka. Ee vospominaniia «Na beregah Nevie» bieli izdanie v Rossii v konce 1980-h godov kolossalniem tirajom — 150 000 ekzempliarov i bieli vospriniatie kak otkrovenie. I v nashi dni eta kniga — pamiatnik epohe, ee jivoe svidetelstvo — chitaetsia s ogromniem interesom. Na ee stranicah predstaut Nikolai Gumilev, Anna Ahmatova, Georgii Ivanov, Osip Mandelshtam, Vladimir Maiakovskii. . . Fenomenalnaia pamiat Odoevcevoi pozvolila ei i cherez mnogo desiatkov let vosproizvesti razgovorie, diskussii, sporie togo vremeni.</t>
  </si>
  <si>
    <t>Остин, Дж.</t>
  </si>
  <si>
    <t>Собрание важных пустяков. Письма сестре и близким</t>
  </si>
  <si>
    <t>Джейн Остин создала несколько романов, без которых немыслима не только английская, но и мировая литература. «Гордость и предубеждение», «Разум и чувства», «Эмма» — более двухсот лет эта замечательно обаятельная классика завоевывает все новые поколения читателей и бьет рекорды по количеству экранизаций произведений одного автора. Джейн Остин прожила трагически мало — всего сорок один год, и тем не менее ее биография чрезвычайно похожа на жизнь ее милых героинь — такая же тихая и неспешная, но полная страсти, радостей и печали, скрытых за фасадом благовоспитанности. Переписка Джейн с родными и близкими — настоящий подарок для любителей творчества писательницы: в обсуждении повседневных дел мисс Остин присущи наблюдательность и несравненный юмор, которыми славятся ее произведения. Принято считать, что один из любимых адресатов писательницы — преданная сестра Кассандра уничтожила часть ее писем, которые сочла слишком личными и неподходящими для посторонних глаз. Тем ценнее дошедшие до нас фрагменты этой переписки, служившей Джейн Остин окном в мир и источником вдохновения, увлекательной, очаровательной и искристо-остроумной, словно еще один, неопубликованный роман. Впервые на русском!</t>
  </si>
  <si>
    <t>Austin, J.</t>
  </si>
  <si>
    <t>A collection of important trivia. Letters to my sister and family</t>
  </si>
  <si>
    <t>Jane Austen created several novels, without which not only English, but also world literature is inconceivable. "Pride and Prejudice," "Reason and Feelings," "Emma" — for more than two hundred years, this wonderfully charming classic has been gaining new generations of readers and breaking records for the number of film adaptations of works by one author. Jane Austen lived tragically little — only forty-one years old, and yet her biography is extremely similar to the lives of her lovely heroines — the same quiet and unhurried, but full of passion, joys and sorrows hidden behind the facade of good manners. Jane's correspondence with her family and friends is a real gift for fans of the writer's work: in discussing everyday affairs, Miss Austen is characterized by observation and incomparable humor, for which her works are famous. It is generally believed that one of the writer's favorite recipients, her devoted sister Cassandra, destroyed some of her letters, which she considered too personal and unsuitable for prying eyes. All the more valuable are the fragments of this correspondence that have come down to us, which served Jane Austen as a window into the world and a source of inspiration, fascinating, charming and sparkly witty, like another unpublished novel. For the first time in Russian!</t>
  </si>
  <si>
    <t>http://sentrumbookstore.com/upload/iblock/53f/3stmjcj2z0b8czah6u2gau1scrlp845e/9785389307216.jpg</t>
  </si>
  <si>
    <t>978-5-389-30721-6</t>
  </si>
  <si>
    <t>Ostin, Dj.</t>
  </si>
  <si>
    <t>Sobranie vajnieh pustiakov. Pisma sestre i blizkim</t>
  </si>
  <si>
    <t>Djein Ostin sozdala neskolko romanov, bez kotorieh nemieslima ne tolko angliiskaia, no i mirovaia literatura. «Gordost i predubejdenie», «Razum i chuvstva», «Emma» — bolee dvuhsot let eta zamechatelno obaiatelnaia klassika zavoevievaet vse noviee pokoleniia chitatelei i bet rekordie po kolichestvu ekranizacii proizvedenii odnogo avtora. Djein Ostin projila tragicheski malo — vsego sorok odin god, i tem ne menee ee biografiia chrezviechaino pohoja na jizn ee milieh geroin — takaia je tihaia i nespeshnaia, no polnaia strasti, radostei i pechali, skrietieh za fasadom blagovospitannosti. Perepiska Djein s rodniemi i blizkimi — nastoiashii podarok dlia lubitelei tvorchestva pisatelnicie: v obsujdenii povsednevnieh del miss Ostin prisushi nabludatelnost i nesravnenniei umor, kotoriemi slaviatsia ee proizvedeniia. Priniato schitat, chto odin iz lubimieh adresatov pisatelnicie — predannaia sestra Kassandra unichtojila chast ee pisem, kotoriee sochla slishkom lichniemi i nepodhodiashimi dlia postoronnih glaz. Tem cennee doshedshie do nas fragmentie etoi perepiski, slujivshei Djein Ostin oknom v mir i istochnikom vdohnoveniia, uvlekatelnoi, ocharovatelnoi i iskristo-ostroumnoi, slovno eshe odin, neopublikovanniei roman. Vperviee na russkom!</t>
  </si>
  <si>
    <t>Папанова, Елена</t>
  </si>
  <si>
    <t>Анатолий Папанов: так хочется пожить...Воспоминания об отце</t>
  </si>
  <si>
    <t>Книга "Анатолий Папанов. Воспоминания об отце" — это откровенный, задушевный рассказ о жизни и творчестве выдающегося актера театра и кино Анатолия Дмитриевича Папанова. Его дочь, актриса Елена Папанова, делится своими воспоминаниями о легендарном отце, его таланте и скромности, его безграничной любви к профессии, а также беззаветной преданности одному театру и одной-единственной женщине. Листая страницы книги, вы окунетесь в атмосферу жизни и быта послевоенной Москвы с ее коммуналками и их нравами, уютными и тихими переулками, ознакомитесь с Москвой Анатолия Папанова, где он жил, гулял, заучивал роли.</t>
  </si>
  <si>
    <t>Зеркало памяти</t>
  </si>
  <si>
    <t>Papanova, Elena</t>
  </si>
  <si>
    <t>Anatoly Papanov: that's how I want to live...Memories of my father</t>
  </si>
  <si>
    <t>The book "Anatoly Papanov. Memories of my father" is a frank, sincere story about the life and work of the outstanding theater and film actor Anatoly Dmitrievich Papanov. His daughter, actress Elena Papanova, shares her memories of her legendary father, his talent and modesty, his boundless love for the profession, as well as his selfless dedication to one theater and one woman. Flipping through the pages of the book, you will plunge into the atmosphere of life and everyday life in post-war Moscow with its communal apartments and their customs, cozy and quiet alleys, get acquainted with Anatoly Papanov's Moscow, where he lived, walked, memorized roles.</t>
  </si>
  <si>
    <t>http://sentrumbookstore.com/upload/iblock/734/qujkaubxxa9w7hc0q0i7ah5bgid5l733/9785171800239.jpg</t>
  </si>
  <si>
    <t>978-5-17-180023-9</t>
  </si>
  <si>
    <t>Anatolii Papanov: tak hochetsia pojit...Vospominaniia ob otce</t>
  </si>
  <si>
    <t>Kniga "Anatolii Papanov. Vospominaniia ob otce" — eto otkrovenniei, zadushevniei rasskaz o jizni i tvorchestve viedaushegosia aktera teatra i kino Anatoliia Dmitrievicha Papanova. Ego doch, aktrisa Elena Papanova, delitsia svoimi vospominaniiami o legendarnom otce, ego talante i skromnosti, ego bezgranichnoi lubvi k professii, a takje bezzavetnoi predannosti odnomu teatru i odnoi-edinstvennoi jenshine. Listaia stranicie knigi, vie okunetes v atmosferu jizni i bieta poslevoennoi Moskvie s ee kommunalkami i ih nravami, uutniemi i tihimi pereulkami, oznakomites s Moskvoi Anatoliia Papanova, gde on jil, gulial, zauchival roli.</t>
  </si>
  <si>
    <t>Погодина, О.</t>
  </si>
  <si>
    <t>Беринг</t>
  </si>
  <si>
    <t>Капитан-командор Витус Беринг (1681—1741) родился в Дании, но по праву вошел в историю России как великий путешественник, открыватель новых земель. Поступив еще в юности на русскую службу, он много лет был верным помощником Петра Великого в создании военно-морского флота. Незадолго до смерти император доверил ему важную задачу — исследование восточных рубежей России и поиск пролива, отделяющего ее от Америки. Весь остаток жизни Беринг посвятил исполнению воли Петра, командуя сперва экспедицией на Камчатку, а потом — Великой Северной экспедицией, отряды которой изучили земли от Оби до Амура. Несмотря на нехватку людей и припасов, суровые природные условия, препоны местных властей, командор сумел выполнить большинство стоявших перед ним задач. Ценой этого стала жизнь — он умер от цинги на открытом им острове, получившем позже его имя, как и вновь открытый им Берингов пролив между Азией и Америкой. О путешествиях Беринга написано немало книг, но его биография по-прежнему полна белых пятен. В своей книге писательница Ольга Погодина использует широкий круг источников, чтобы максимально полно воссоздать деяния командора на широком историческом фоне его эпохи.</t>
  </si>
  <si>
    <t>Молодая гвардия</t>
  </si>
  <si>
    <t>Жизнь замечательных людей</t>
  </si>
  <si>
    <t>Pogodina, O.</t>
  </si>
  <si>
    <t>Bering</t>
  </si>
  <si>
    <t>Captain-Commander Vitus Behring (1681-1741) was born in Denmark, but rightfully entered the history of Russia as a great traveler, discoverer of new lands. Having joined the Russian service in his youth, he was for many years a faithful assistant to Peter the Great in creating the navy. Shortly before his death, the emperor entrusted him with an important task — exploring the eastern borders of Russia and searching for the strait separating it from America. Bering devoted the rest of his life to fulfilling Peter's will, commanding first the expedition to Kamchatka, and then the Great Northern Expedition, whose detachments explored the lands from the Ob to the Amur. Despite the shortage of people and supplies, harsh natural conditions, and obstacles from local authorities, the commander was able to complete most of the tasks he faced. The price of this was his life — he died of scurvy on the island he discovered, which later received his name, as well as the newly discovered Bering Strait between Asia and America. Many books have been written about Bering's travels, but his biography is still full of blank spots. In her book, writer Olga Pogodina uses a wide range of sources to recreate the commander's deeds as fully as possible against the broad historical background of his era.</t>
  </si>
  <si>
    <t>http://sentrumbookstore.com/upload/iblock/463/gnw7fggkli7ln0knr2alsn3dp2tisfmf/9785235052871.jpg</t>
  </si>
  <si>
    <t>978-5-235-05287-1</t>
  </si>
  <si>
    <t>Kapitan-komandor Vitus Bering (1681—1741) rodilsia v Danii, no po pravu voshel v istoriu Rossii kak velikii puteshestvennik, otkrievatel novieh zemel. Postupiv eshe v unosti na russkuu slujbu, on mnogo let biel verniem pomoshnikom Petra Velikogo v sozdanii voenno-morskogo flota. Nezadolgo do smerti imperator doveril emu vajnuu zadachu — issledovanie vostochnieh rubejei Rossii i poisk proliva, otdeliaushego ee ot Ameriki. Ves ostatok jizni Bering posviatil ispolneniu voli Petra, komanduia sperva ekspediciei na Kamchatku, a potom — Velikoi Severnoi ekspediciei, otriadie kotoroi izuchili zemli ot Obi do Amura. Nesmotria na nehvatku ludei i pripasov, suroviee prirodniee usloviia, preponie mestnieh vlastei, komandor sumel viepolnit bolshinstvo stoiavshih pered nim zadach. Cenoi etogo stala jizn — on umer ot cingi na otkrietom im ostrove, poluchivshem pozje ego imia, kak i vnov otkrietiei im Beringov proliv mejdu Aziei i Amerikoi. O puteshestviiah Beringa napisano nemalo knig, no ego biografiia po-prejnemu polna belieh piaten. V svoei knige pisatelnica Olga Pogodina ispolzuet shirokii krug istochnikov, chtobie maksimalno polno vossozdat deianiia komandora na shirokom istoricheskom fone ego epohi.</t>
  </si>
  <si>
    <t>The Young Guard</t>
  </si>
  <si>
    <t>Molodaia gvardiia</t>
  </si>
  <si>
    <t>Deluxe Edition</t>
  </si>
  <si>
    <t>Ремарк, Мария</t>
  </si>
  <si>
    <t>"Скажи мне, что ты меня любишь..."</t>
  </si>
  <si>
    <t>Одна из самых завораживающих и печальных историй любви ХХ мирового века. История романа самого прославленного певца "потерянного поколения" Эриха Марии Ремарка и самой знаменитой "фам фаталь" мирового кинематографа Марлен Дитрих, поведанная ими самими – в письмах, которые они писали друг другу. Их отношения не были простыми. В них вспышки страсти и нежности слишком часто сменялись непониманием, ревностью, недоверием и даже враждой. Их отношения были и необходимы, и мучительны как для Дитрих, так и для Ремарка. Они должны были закончиться плохо – и закончились плохо. Но и сейчас письма великого писателя и гениальной актрисы трогают до глубины души. . .. Эрих Мария Ремарк — один из величайших писателей XX века, автор романов «На западном фронте без перемен», «Три товарища» и «Триумфальная арка». Марлен Дитрих — знаменитая актриса и певица, икона стиля, оказавшая огромное влияние на современную моду. — В данное издание вошла сохранившаяся переписка между Ремарком и Дитрих, из которой складывается история одной из самых завораживающих и печальных историй любви всего XX века. — Еще ни в одной своей книге Ремарк не был таким честным, откровенным и уязвимым и не выражал столь открыто свои мысли о любви, женщинах, войне и мире. — Издание в коллекционном оформлении серии «Библиотека классики»: суперобложка, минималистичный переплет бумвинил, качественная бумага.</t>
  </si>
  <si>
    <t>Библиотека классики</t>
  </si>
  <si>
    <t>Remarque, Maria</t>
  </si>
  <si>
    <t>"Tell me that you love me..."</t>
  </si>
  <si>
    <t>One of the most fascinating and sad love stories of the twentieth world century. The story of the romance between the most famous singer of the "lost generation" Erich Maria Remarque and the most famous "femme fatale" of world cinema, Marlene Dietrich, told by themselves in letters they wrote to each other. Their relationship wasn't simple. In them, outbursts of passion and tenderness were too often replaced by misunderstanding, jealousy, distrust, and even hostility. Their relationship was both necessary and painful for both Dietrich and Remarque. They were supposed to end badly, and they ended badly. But even now, the letters of the great writer and the brilliant actress touch to the depths of the soul ... Erich Maria Remarque is one of the greatest writers of the 20th century, the author of the novels "On the Western Front without Change", "Three Comrades" and "The Arc de Triomphe". Marlene Dietrich is a famous actress and singer, a style icon who has had a huge impact on modern fashion. — This edition includes the preserved correspondence between Remarque and Dietrich, which forms the story of one of the most fascinating and sad love stories of the entire 20th century. — In no other book has Remarque been so honest, outspoken, and vulnerable, and expressed his thoughts about love, women, war, and peace so openly. — Collector's edition of the Library of Classics series: dust jacket, minimalistic boomwind binding, high-quality paper.</t>
  </si>
  <si>
    <t>http://sentrumbookstore.com/upload/iblock/e9b/3kte1wgv5adv3y5u7p62f09w5p91i33u/9785171812553.jpg</t>
  </si>
  <si>
    <t>978-5-17-181255-3</t>
  </si>
  <si>
    <t>Remark, Mariia</t>
  </si>
  <si>
    <t>"Skaji mne, chto tie menia lubish..."</t>
  </si>
  <si>
    <t>Odna iz samieh zavorajivaushih i pechalnieh istorii lubvi HH mirovogo veka. Istoriia romana samogo proslavlennogo pevca "poteriannogo pokoleniia" Eriha Marii Remarka i samoi znamenitoi "fam fatal" mirovogo kinematografa Marlen Ditrih, povedannaia imi samimi – v pismah, kotoriee oni pisali drug drugu. Ih otnosheniia ne bieli prostiemi. V nih vspieshki strasti i nejnosti slishkom chasto smenialis neponimaniem, revnostu, nedoveriem i daje vrajdoi. Ih otnosheniia bieli i neobhodimie, i muchitelnie kak dlia Ditrih, tak i dlia Remarka. Oni doljnie bieli zakonchitsia ploho – i zakonchilis ploho. No i seichas pisma velikogo pisatelia i genialnoi aktrisie trogaut do glubinie dushi. . .. Erih Mariia Remark — odin iz velichaishih pisatelei XX veka, avtor romanov «Na zapadnom fronte bez peremen», «Tri tovarisha» i «Triumfalnaia arka». Marlen Ditrih — znamenitaia aktrisa i pevica, ikona stilia, okazavshaia ogromnoe vliianie na sovremennuu modu. — V dannoe izdanie voshla sohranivshaiasia perepiska mejdu Remarkom i Ditrih, iz kotoroi skladievaetsia istoriia odnoi iz samieh zavorajivaushih i pechalnieh istorii lubvi vsego XX veka. — Eshe ni v odnoi svoei knige Remark ne biel takim chestniem, otkrovenniem i uiazvimiem i ne vierajal stol otkrieto svoi miesli o lubvi, jenshinah, voine i mire. — Izdanie v kollekcionnom oformlenii serii «Biblioteka klassiki»: superoblojka, minimalistichniei pereplet bumvinil, kachestvennaia bumaga.</t>
  </si>
  <si>
    <t>Ризнич, Иона</t>
  </si>
  <si>
    <t>Гоголь</t>
  </si>
  <si>
    <t>Николай Васильевич Гоголь – гениальный сатирик, прошедший путь от сына мелкопоместного провинциального дворянина до прославленного писателя. Таким мы знаем его со страниц школьных учебников. Но ведь никто не рассказывал, что Гоголь обожал рукодельничать, практически не имел друзей, а еще рассорился с критиком Белинским!В новой книге серии "Самая полная биография" вы найдете уникальные факты и удивительные подробности жизни писателя. Был ли Гоголь на самом деле душевно нездоров? Кто был величайшей любовью писателя? Был ли он "болен" манией величия? И неужели священник, его духовный наставник, был злым гением, потребовавшим уничтожить рукопись ради собственной славы?Ответы на эти вопросы вы найдете в новой книге Ионы Ризнич. Иона Ризнич – творческий псевдоним Марии Багановой, автора многих книг по истории России и большой поклонницы творчества Николая Васильевича Гоголя.</t>
  </si>
  <si>
    <t>Самая полная биография</t>
  </si>
  <si>
    <t>Sacristan, Jonah</t>
  </si>
  <si>
    <t>Gogol</t>
  </si>
  <si>
    <t>Nikolai Vasilyevich Gogol is a brilliant satirist who went from the son of a small–town provincial nobleman to a famous writer. This is how we know him from the pages of school textbooks. But no one told me that Gogol loved needlework, had practically no friends, and also quarreled with the critic Belinsky!In the new book of the series "The most complete biography" you will find unique facts and amazing details of the writer's life. Was Gogol really mentally ill? Who was the writer's greatest love? Was he "sick" of megalomania? And was the priest, his spiritual mentor, an evil genius who demanded that the manuscript be destroyed for his own glory?You will find the answers to these questions in a new book by Jonah Riznich. Iona Riznich is the creative pseudonym of Maria Baganova, the author of many books on the history of Russia and a great admirer of the work of Nikolai Vasilyevich Gogol.</t>
  </si>
  <si>
    <t>http://sentrumbookstore.com/upload/iblock/dfa/wf1fogxrn3cucawp2z4d9v8k1eab1c6r/9785171810917.jpg</t>
  </si>
  <si>
    <t>978-5-17-181091-7</t>
  </si>
  <si>
    <t>Riznich, Iona</t>
  </si>
  <si>
    <t>Nikolai Vasilevich Gogol – genialniei satirik, proshedshii put ot siena melkopomestnogo provincialnogo dvorianina do proslavlennogo pisatelia. Takim mie znaem ego so stranic shkolnieh uchebnikov. No ved nikto ne rasskazieval, chto Gogol obojal rukodelnichat, prakticheski ne imel druzei, a eshe rassorilsia s kritikom Belinskim!V novoi knige serii "Samaia polnaia biografiia" vie naidete unikalniee faktie i udivitelniee podrobnosti jizni pisatelia. Biel li Gogol na samom dele dushevno nezdorov? Kto biel velichaishei lubovu pisatelia? Biel li on "bolen" maniei velichiia? I neujeli sviashennik, ego duhovniei nastavnik, biel zliem geniem, potrebovavshim unichtojit rukopis radi sobstvennoi slavie?Otvetie na eti voprosie vie naidete v novoi knige Ionie Riznich. Iona Riznich – tvorcheskii psevdonim Marii Baganovoi, avtora mnogih knig po istorii Rossii i bolshoi poklonnicie tvorchestva Nikolaia Vasilevicha Gogolia.</t>
  </si>
  <si>
    <t>Сагава, И.</t>
  </si>
  <si>
    <t>Дневник каннибала. История японского людоеда, который вместо срока получил славу</t>
  </si>
  <si>
    <t>Убийство Рене Хартевельт в 1981 году потрясло весь цивилизованный мир. Учившийся во Франции японский студент Иссэй Сагава заманил к себе свою однокурсницу и, убив ее, превратил тело в трапезу. Во Франции Сагава был заключён в психиатрическую больницу. Там его предполагалось держать до конца жизни. Но через несколько лет японские дипломаты добились его депортации. Каннибала вернули в Японию, где местные врачи признали его вменяемым и освободили. Иссэй Сагава не только вышел на свободу, но и стал. . . известным поваром, кулинарным критиком и успешным писателем.</t>
  </si>
  <si>
    <t>Родина</t>
  </si>
  <si>
    <t>Наедине с убийцей</t>
  </si>
  <si>
    <t>Sagawa, I.</t>
  </si>
  <si>
    <t>The diary of a cannibal. The story of a Japanese cannibal who got fame instead of time</t>
  </si>
  <si>
    <t>The assassination of Rene Hartevelt in 1981 shocked the entire civilized world. Japanese student Issei Sagawa, who studied in France, lured his classmate to him and, killing her, turned her body into a meal. In France, Sagawa was imprisoned in a psychiatric hospital. He was supposed to be kept there for the rest of his life. But a few years later, Japanese diplomats succeeded in deporting him. The cannibal was returned to Japan, where local doctors declared him sane and released him. Issei Sagawa was not only released, but also became. . . a famous chef, culinary critic and successful writer.</t>
  </si>
  <si>
    <t>http://sentrumbookstore.com/upload/iblock/dce/hjx4eo4o07l39ilj9hlsmosx7lnnhawm/9785002690312.jpg</t>
  </si>
  <si>
    <t>978-5-00269-031-2</t>
  </si>
  <si>
    <t>Sagava, I.</t>
  </si>
  <si>
    <t>Dnevnik kannibala. Istoriia iaponskogo ludoeda, kotoriei vmesto sroka poluchil slavu</t>
  </si>
  <si>
    <t>Ubiistvo Rene Hartevelt v 1981 godu potriaslo ves civilizovanniei mir. Uchivshiisia vo Francii iaponskii student Issei Sagava zamanil k sebe svou odnokursnicu i, ubiv ee, prevratil telo v trapezu. Vo Francii Sagava biel zakluchen v psihiatricheskuu bolnicu. Tam ego predpolagalos derjat do konca jizni. No cherez neskolko let iaponskie diplomatie dobilis ego deportacii. Kannibala vernuli v Iaponiu, gde mestniee vrachi priznali ego vmeniaemiem i osvobodili. Issei Sagava ne tolko vieshel na svobodu, no i stal. . . izvestniem povarom, kulinarniem kritikom i uspeshniem pisatelem.</t>
  </si>
  <si>
    <t>Homeland</t>
  </si>
  <si>
    <t>Rodina</t>
  </si>
  <si>
    <t>Скоробогачева, Е.</t>
  </si>
  <si>
    <t>Коненков: Негасимые образы духа</t>
  </si>
  <si>
    <t>Жизнь выдающегося скульптора Сергея Тимофеевича Конёнкова, соединяющая в себе эпохи XIX и ХХ столетий, полна контрастов и зигзагов, что во многом объясняется и его характером, и сутью того времени, в которое он жил. Но вместе с тем его жизненный путь целен, глубоко содержателен, богат событиями и творческими свершениями, теми образами негасимого духа, которые сохраняют для нас его скульптурные произведения, графика, публицистика, воспоминания. Выходец из крестьянской семьи, он достиг вершин признания в отечественном и мировом искусстве. ХХ век поистине стал его веком, насыщенным различными стилистическими направлениями и творческими экспериментами, на которые чутко откликался скульптор. Он был, несомненно, подвижником духа, как и каждый художник столь высокого профессионального уровня и глубинной философии творчества. Но Конёнков стал подвижником духа вдвойне — благодаря своей безграничной преданности искусству и неизбывной вере в созидательность труда, христианские истины, наш народ и его многовековую историю, в Россию.</t>
  </si>
  <si>
    <t>Skorobogacheva, E.</t>
  </si>
  <si>
    <t>Konenkov: Unquenchable images of the Spirit</t>
  </si>
  <si>
    <t>The life of the outstanding sculptor Sergei Timofeevich Konenkov, which combines the epochs of the XIX and XX centuries, is full of contrasts and zigzags, which is largely explained by his character and the essence of the time in which he lived. But at the same time, his life path is whole, deeply meaningful, rich in events and creative achievements, those images of an unquenchable spirit that preserve for us his sculptural works, graphics, journalism, memories. Coming from a peasant family, he reached the heights of recognition in Russian and world art. The twentieth century truly became his century, full of various stylistic trends and creative experiments, to which the sculptor responded sensitively. He was undoubtedly an ascetic of the spirit, like every artist of such a high professional level and deep philosophy of creativity. But Konenkov became an ascetic of the spirit doubly — thanks to his boundless devotion to art and his abiding faith in the creativity of work, Christian truths, our people and its centuries-old history, in Russia.</t>
  </si>
  <si>
    <t>http://sentrumbookstore.com/upload/iblock/7b0/std14dj580eywkftmnhtb4i6yf106dsf/9785235052116.jpg</t>
  </si>
  <si>
    <t>978-5-235-05211-6</t>
  </si>
  <si>
    <t>Konenkov: Negasimiee obrazie duha</t>
  </si>
  <si>
    <t>Jizn viedaushegosia skulptora Sergeia Timofeevicha Konenkova, soediniaushaia v sebe epohi XIX i HH stoletii, polna kontrastov i zigzagov, chto vo mnogom obiasniaetsia i ego harakterom, i sutu togo vremeni, v kotoroe on jil. No vmeste s tem ego jiznenniei put celen, gluboko soderjatelen, bogat sobietiiami i tvorcheskimi sversheniiami, temi obrazami negasimogo duha, kotoriee sohraniaut dlia nas ego skulpturniee proizvedeniia, grafika, publicistika, vospominaniia. Viehodec iz krestianskoi semi, on dostig vershin priznaniia v otechestvennom i mirovom iskusstve. HH vek poistine stal ego vekom, nasieshenniem razlichniemi stilisticheskimi napravleniiami i tvorcheskimi eksperimentami, na kotoriee chutko otklikalsia skulptor. On biel, nesomnenno, podvijnikom duha, kak i kajdiei hudojnik stol viesokogo professionalnogo urovnia i glubinnoi filosofii tvorchestva. No Konenkov stal podvijnikom duha vdvoine — blagodaria svoei bezgranichnoi predannosti iskusstvu i neizbievnoi vere v sozidatelnost truda, hristianskie istinie, nash narod i ego mnogovekovuu istoriu, v Rossiu.</t>
  </si>
  <si>
    <t>Франк, Анна</t>
  </si>
  <si>
    <t>Дневник Анны Франк</t>
  </si>
  <si>
    <t>«Дневник Анны Франк» увидел свет в 1947 году в Нидерландах и разошелся по всему миру миллионными тиражами, книга была переведена на десятки языков. На русском языке «Дневник Анны Франк» впервые вышел в 1960 году, во времена «оттепели», и долгое время оставался для советских читателей одним из немногих доступных свидетельств холокоста. В течение двух лет (с июня 1942-го до августа 1944 года) несколько смелых голландцев прятали от нацистов восемь обреченных, среди которых была Анна Франк, а также ее старшая сестра и родители, — и еврейская девочка записывала в дневник события их жизни в «убежище». В предисловии к русскому изданию Илья Эренбург писал: «Это не роман прославленного писателя, это дневник тринадцатилетней девочки_ но он потрясает читателя больше, чем мастерски написанные книги. . . Всем известно, что гитлеровцы убили шесть миллионов евреев, граждан двадцати государств, богатых и нищих, знаменитых и неизвестных… Они были отделены от мира стенами гетто, колючей проволокой концлагерей. Никто не знает, что они думали и чувствовали. За шесть миллионов говорит один голос — не мудреца, не поэта — обыкновенной девочки». В книге представлен «Дневник Анны Франк» в переводе Риты Райт-Ковалевой с предисловием Ильи Эренбурга.</t>
  </si>
  <si>
    <t>Frank, Anna</t>
  </si>
  <si>
    <t>The Diary of Anne Frank</t>
  </si>
  <si>
    <t>The Diary of Anne Frank was published in 1947 in the Netherlands and sold millions of copies worldwide, the book was translated into dozens of languages. The Diary of Anne Frank was first published in Russian in 1960, during the "thaw", and for a long time remained one of the few available evidences of the Holocaust for Soviet readers. For two years (from June 1942 to August 1944), several brave Dutch people hid eight doomed people from the Nazis, among whom was Anne Frank, as well as her older sister and parents, and a Jewish girl wrote down in her diary the events of their lives in the "shelter." In the preface to the Russian edition Ilya Ehrenburg wrote: "This is not a novel by a famous writer, this is the diary of a thirteen-year-old girl_ but it shocks the reader more than masterfully written books. . . Everyone knows that the Nazis killed six million Jews, citizens of twenty countries, rich and poor, famous and unknown… They were separated from the world by ghetto walls and the barbed wire of concentration camps. No one knows what they were thinking or feeling. For six million, there is only one voice—not of a sage, not of a poet, but of an ordinary girl." The book presents "The Diary of Anne Frank" translated by Rita Wright-Kovaleva with a foreword by Ilya Ehrenburg.</t>
  </si>
  <si>
    <t>http://sentrumbookstore.com/upload/iblock/0a8/v6jhm2udovmwps202m8ovp4lwoz9mcf4/9785389218765.jpg</t>
  </si>
  <si>
    <t>978-5-389-21876-5</t>
  </si>
  <si>
    <t>Dnevnik Annie Frank</t>
  </si>
  <si>
    <t>«Dnevnik Annie Frank» uvidel svet v 1947 godu v Niderlandah i razoshelsia po vsemu miru millionniemi tirajami, kniga biela perevedena na desiatki iaziekov. Na russkom iazieke «Dnevnik Annie Frank» vperviee vieshel v 1960 godu, vo vremena «ottepeli», i dolgoe vremia ostavalsia dlia sovetskih chitatelei odnim iz nemnogih dostupnieh svidetelstv holokosta. V techenie dvuh let (s iunia 1942-go do avgusta 1944 goda) neskolko smelieh gollandcev priatali ot nacistov vosem obrechennieh, sredi kotorieh biela Anna Frank, a takje ee starshaia sestra i roditeli, — i evreiskaia devochka zapisievala v dnevnik sobietiia ih jizni v «ubejishe». V predislovii k russkomu izdaniu Ilia Erenburg pisal: «Eto ne roman proslavlennogo pisatelia, eto dnevnik trinadcatiletnei devochki_ no on potriasaet chitatelia bolshe, chem masterski napisanniee knigi. . . Vsem izvestno, chto gitlerovcie ubili shest millionov evreev, grajdan dvadcati gosudarstv, bogatieh i nishih, znamenitieh i neizvestnieh… Oni bieli otdelenie ot mira stenami getto, koluchei provolokoi konclagerei. Nikto ne znaet, chto oni dumali i chuvstvovali. Za shest millionov govorit odin golos — ne mudreca, ne poeta — obieknovennoi devochki». V knige predstavlen «Dnevnik Annie Frank» v perevode Ritie Rait-Kovalevoi s predisloviem Ili Erenburga.</t>
  </si>
  <si>
    <t>Шефф, Дэвид</t>
  </si>
  <si>
    <t>Йоко Оно: полная биография</t>
  </si>
  <si>
    <t>Автор познакомился с Йоко Оно и Джоном Ленноном в 1980 году во время интервью, всего за несколько месяцев до убийства Джона. После трагедии Шефф и Йоко сблизились. Настоящая книга — это история жизни Йоко Оно, написанная на основе многолетней дружбы и интервью с художницей и ее близкими и друзьями: от непростого детства во времена Второй мировой войны до первого появления на авангардных арт-сценах Лондона, Токио и Нью-Йорка. Йоко часто вспоминают только благодаря влиянию на The Beatles и карикатурно изображают как коварную соблазнительницу и самозванку. Благодаря Шеффу перед читателем предстает самостоятельная художница и музыкант, смелая активистка и настоящая икона стиля.</t>
  </si>
  <si>
    <t>Культовые судьбы. Биографии</t>
  </si>
  <si>
    <t>Scheff, David</t>
  </si>
  <si>
    <t>Yoko Ono: the complete biography</t>
  </si>
  <si>
    <t>The author met Yoko Ono and John Lennon in 1980 during an interview, just a few months before John's murder. After the tragedy, Scheff and Yoko became close. This book is the story of the life of Yoko Ono, written on the basis of many years of friendship and interviews with the artist and her family and friends: from a difficult childhood during the Second World War to her first appearance on the avant-garde art scenes of London, Tokyo and New York. Yoko is often remembered only because of her influence on The Beatles and is caricatured as an insidious seductress and impostor. Thanks to Scheff, the reader sees an independent artist and musician, a brave activist and a true style icon.</t>
  </si>
  <si>
    <t>http://sentrumbookstore.com/upload/iblock/6a1/5139g7le3rwl7utbywcb49233ry08zc1/9785171726034.jpg</t>
  </si>
  <si>
    <t>978-5-17-172603-4</t>
  </si>
  <si>
    <t>Sheff, Devid</t>
  </si>
  <si>
    <t>Ioko Ono: polnaia biografiia</t>
  </si>
  <si>
    <t>Avtor poznakomilsia s Ioko Ono i Djonom Lennonom v 1980 godu vo vremia intervu, vsego za neskolko mesiacev do ubiistva Djona. Posle tragedii Sheff i Ioko sblizilis. Nastoiashaia kniga — eto istoriia jizni Ioko Ono, napisannaia na osnove mnogoletnei drujbie i intervu s hudojnicei i ee blizkimi i druziami: ot neprostogo detstva vo vremena Vtoroi mirovoi voinie do pervogo poiavleniia na avangardnieh art-scenah Londona, Tokio i Nu-Iorka. Ioko chasto vspominaut tolko blagodaria vliianiu na The Beatles i karikaturno izobrajaut kak kovarnuu soblaznitelnicu i samozvanku. Blagodaria Sheffu pered chitatelem predstaet samostoiatelnaia hudojnica i muziekant, smelaia aktivistka i nastoiashaia ikona stilia.</t>
  </si>
  <si>
    <t>Шляхов, Андрей</t>
  </si>
  <si>
    <t>Строгановы</t>
  </si>
  <si>
    <t>Строгановы — богатые соледобытчики, потом бароны и в конце концов графы… Они породнились с правящим домом Романовых и потомками Рюрика, собрали огромные коллекции произведений искусства и, будучи богатейшими помещиками в империи, потратили баснословные суммы на благотворительность и на помощь своим крепостным крестьянам. Один из представителей рода, Григорий Дмитриевич Строганов, был ближайшим сподвижником и советчиком Петра I, а его внуки и правнуки стали известными министрами, дипломатами и офицерами-героями. Как хотелось бы, чтобы у такой семьи были соответствующие предки. Наверное, из-за этого желания в роду Строгановых и появилась легенда о том, что они потомки Чингисхана. Но правда ли это? Или предки Строгановых были просто везучими и оборотистыми купцами, которым удалось снискать расположение обеих правивших в России династий и даже одного из царей времен Смуты Василия Шуйского?Как бы то ни было, очень часто упоминание рода Строгановых в архивах и документах связано с каким-либо знаменательным историческим событием. Это именно те свершения, без которых не было бы не только Российской империи, но и Советского Союза, а может быть, даже и современной России, какой мы ее знаем.</t>
  </si>
  <si>
    <t>Династии России</t>
  </si>
  <si>
    <t>Shlyakhov, Andrey</t>
  </si>
  <si>
    <t>The Stroganovs</t>
  </si>
  <si>
    <t>The Stroganovs are rich salt miners, then barons and eventually counts.… They intermarried with the ruling house of Romanov and the descendants of Rurik, amassed huge art collections and, being the richest landowners in the empire, spent fabulous sums on charity and to help their serfs. One of the representatives of the family, Grigory Dmitrievich Stroganov, was Peter I's closest associate and adviser, and his grandchildren and great-grandchildren became famous ministers, diplomats and heroic officers. I wish such a family had the appropriate ancestors. Probably, because of this desire, the Stroganov family had a legend that they were descendants of Genghis Khan. But is it true? Or were the Stroganovs' ancestors just lucky and resourceful merchants who managed to ingratiate themselves with both ruling dynasties in Russia and even one of the tsars of the time of Troubles, Vasily Shuisky?Anyway, very often the mention of the Stroganov family in archives and documents is associated with some significant historical event. These are precisely the achievements without which not only the Russian Empire, but also the Soviet Union, and perhaps even modern Russia as we know it, would not exist.</t>
  </si>
  <si>
    <t>http://sentrumbookstore.com/upload/iblock/4c1/h4t1y4yyg2uux98voiuhlzqnt5z8slim/9785171675936.jpg</t>
  </si>
  <si>
    <t>978-5-17-167593-6</t>
  </si>
  <si>
    <t>Shliahov, Andrei</t>
  </si>
  <si>
    <t>Stroganovie</t>
  </si>
  <si>
    <t>Stroganovie — bogatiee soledobietchiki, potom baronie i v konce koncov grafie… Oni porodnilis s praviashim domom Romanovieh i potomkami Rurika, sobrali ogromniee kollekcii proizvedenii iskusstva i, buduchi bogateishimi pomeshikami v imperii, potratili basnoslovniee summie na blagotvoritelnost i na pomosh svoim krepostniem krestianam. Odin iz predstavitelei roda, Grigorii Dmitrievich Stroganov, biel blijaishim spodvijnikom i sovetchikom Petra I, a ego vnuki i pravnuki stali izvestniemi ministrami, diplomatami i oficerami-geroiami. Kak hotelos bie, chtobie u takoi semi bieli sootvetstvuushie predki. Navernoe, iz-za etogo jelaniia v rodu Stroganovieh i poiavilas legenda o tom, chto oni potomki Chingishana. No pravda li eto? Ili predki Stroganovieh bieli prosto vezuchimi i oborotistiemi kupcami, kotoriem udalos sniskat raspolojenie obeih pravivshih v Rossii dinastii i daje odnogo iz carei vremen Smutie Vasiliia Shuiskogo?Kak bie to ni bielo, ochen chasto upominanie roda Stroganovieh v arhivah i dokumentah sviazano s kakim-libo znamenatelniem istoricheskim sobietiem. Eto imenno te sversheniia, bez kotorieh ne bielo bie ne tolko Rossiiskoi imperii, no i Sovetskogo Souza, a mojet biet, daje i sovremennoi Rossii, kakoi mie ee znaem.</t>
  </si>
  <si>
    <t>Для взрослых и детей</t>
  </si>
  <si>
    <t>Щапова, Елена</t>
  </si>
  <si>
    <t>Эдуард Лимонов. Письма любви</t>
  </si>
  <si>
    <t>Среди всего, написанного мной за долгие годы, среди всех опубликованных книг, эта, пожалуй, дорога мне особенно. Возможно потому, что это моя первая исповедь в эпистолярном жанре а, быть может, оттого, что здесь я впервые подробно рассказываю историю моей любви, встреч и расставаний с Эдуардом Лимоновым, о самых счастливых и драматических моментах в наших отношениях и, конечно, о его и моем творчестве того времени. Мозаика личной исповеди складывается на фоне жизни наших друзей и знаменитых современников, ярких представителей московской, а в дальнейшем нью-йоркской и парижской богемы 1960–90-х годов. Я надеюсь, что читатель вместе со мной проживет и прочувствует моменты всех дней, а может, и ночей той незабываемой эпохи.' Елена Щапова де Карли. Модель, литератор. Первая русская манекенщица в Нью-Йорке. В оформлении книги использованы письма из коллекции Максима Кравчинского</t>
  </si>
  <si>
    <t>SIA Media Verlag</t>
  </si>
  <si>
    <t>Shchapova, Elena</t>
  </si>
  <si>
    <t>Eduard Limonov. Letters of love</t>
  </si>
  <si>
    <t>Among all the things I have written over the years, among all the books I have published, this one is perhaps especially dear to me. Perhaps because this is my first confession in the epistolary genre, or perhaps because here for the first time I tell in detail the story of my love, meetings and breakups with Eduard Limonov, about the happiest and most dramatic moments in our relationship and, of course, about his and my work of that time. The mosaic of personal confession is formed against the background of the lives of our friends and famous contemporaries, prominent representatives of the Moscow, and later New York and Parisian bohemians of the 1960s and 90s. I hope that the reader will live with me and experience the moments of all the days, and maybe even the nights of that unforgettable era.'Elena Shchapova de Carly. A model, a writer. The first Russian model in New York. The design of the book uses letters from the collection of Maxim Kravchinsky</t>
  </si>
  <si>
    <t>http://sentrumbookstore.com/upload/iblock/c64/onwi325zx390npfbam31s2o6d0qadlwb/9783689599119.jpg</t>
  </si>
  <si>
    <t>Ėduard Limonov. Pisʹma liubvi</t>
  </si>
  <si>
    <t>Sredi vsego, napisannogo mnoĭ za dolgie gody, sredi vsekh opublikovannykh knig, ėta, pozhaluĭ, doroga mne osobenno. Vozmozhno potomu, chto ėto moia pervaia ispovedʹ v ėpistoliarnom zhanre a, bytʹ mozhet, ottogo, chto zdesʹ ia vpervye podrobno rasskazyvaiu istoriiu moeĭ liubvi, vstrech i rasstavaniĭ s Ėduardom Limonovym, o samykh schastlivykh i dramaticheskikh momentakh v nashikh otnosheniiakh i, konechno, o ego i moem tvorchestve togo vremeni. Mozaika lichnoĭ ispovedi skladyvaetsia na fone zhizni nashikh druzeĭ i znamenitykh sovremennikov, iarkikh predstaviteleĭ moskovskoĭ, a v dalʹneĭshem nʹiu-ĭorkskoĭ i parizhskoĭ bogemy 1960–90-kh godov. IA nadeiusʹ, chto chitatelʹ vmeste so mnoĭ prozhivet i prochuvstvuet momenty vsekh dneĭ, a mozhet, i nocheĭ toĭ nezabyvaemoĭ ėpokhi.' Elena Shchapova de Karli. Modelʹ, literator. Pervaia russkaia manekenshchitsa v Nʹiu-Ĭorke. V oformlenii knigi ispolʹzovany pisʹma iz kollektsii Maksima Kravchinskogo</t>
  </si>
  <si>
    <t>Cooking, Food, Wine</t>
  </si>
  <si>
    <t>Войнова, Ольга,Максимов, Валентин</t>
  </si>
  <si>
    <t>Русский хлеб на закваске. Рецепты и история традиционных хлебов и выпечки</t>
  </si>
  <si>
    <t>Третья «хлебная» книга от Ольги Войновой — автора бестселлеров «Ремесленный хлеб и сдоба на закваске» и «Хлеб по ГОСТу на закваске»!Вместе с пекарем и директором ассоциации «Росхлеб» Валентином Максимовым Ольга погрузит вас в историю традиционного русского хлеба. Вы узнаете, как изготовлялся хлеб на Руси и затем в России, какие сорта были популярны в разных регионах и почему — и, конечно, научитесь печь своими руками настоящий хлеб, который веками кормил наших соотечественников.Внутри книги вас ждет:- подробная теория об ингредиентах, выведению пшеничной и ржаной закваски, работе с тестом_- 10 воссозданных традиционных рецептов хлеба и выпечки, а также 12 авторских, разработанных с опорой на традиции русского хлебопечения.Испеките своими руками настоящий бородинский, полбяной и спельтовый хлеб, ситные пирожки и расстегаи, кулич по мотивам рецепта 1901 года и многое другое!</t>
  </si>
  <si>
    <t>Кулинария. Домашний хлеб</t>
  </si>
  <si>
    <t>Voynova, Olga,Maximov, Valentin</t>
  </si>
  <si>
    <t>Russian sourdough bread. Recipes and history of traditional breads and pastries</t>
  </si>
  <si>
    <t>The third "bread" book from Olga Voynova, the author of the bestsellers "Artisan bread and sourdough muffins" and "Bread according to GOST on sourdough"!Together with the baker and director of the Russian Bread Association, Valentin Maksimov, Olga will immerse you in the history of traditional Russian bread. You will learn how bread was made in Russia and then in Russia, which varieties were popular in different regions and why — and, of course, learn how to bake real bread with your own hands, which has been feeding our compatriots for centuries.Inside the book you will find:- detailed theory about ingredients, wheat and rye starter culture, and dough handling_- 10 recreated traditional bread and baking recipes, as well as 12 original recipes developed based on the traditions of Russian baking.Bake with your own hands real Borodinsky, spelt and spelt bread, sieve pies and rasstegai, a cake based on the recipe of 1901 and much more!</t>
  </si>
  <si>
    <t>http://sentrumbookstore.com/upload/iblock/088/qaeruwpzqern8inrn8z4v0oiemn7xth2/9785041898809.jpg</t>
  </si>
  <si>
    <t>978-5-04-189880-9</t>
  </si>
  <si>
    <t>Voinova, Olga,Maksimov, Valentin</t>
  </si>
  <si>
    <t>Russkii hleb na zakvaske. Receptie i istoriia tradicionnieh hlebov i viepechki</t>
  </si>
  <si>
    <t>Tretia «hlebnaia» kniga ot Olgi Voinovoi — avtora bestsellerov «Remeslenniei hleb i sdoba na zakvaske» i «Hleb po GOSTu na zakvaske»!Vmeste s pekarem i direktorom associacii «Roshleb» Valentinom Maksimoviem Olga pogruzit vas v istoriu tradicionnogo russkogo hleba. Vie uznaete, kak izgotovlialsia hleb na Rusi i zatem v Rossii, kakie sorta bieli populiarnie v raznieh regionah i pochemu — i, konechno, nauchites pech svoimi rukami nastoiashii hleb, kotoriei vekami kormil nashih sootechestvennikov.Vnutri knigi vas jdet:- podrobnaia teoriia ob ingredientah, vievedeniu pshenichnoi i rjanoi zakvaski, rabote s testom_- 10 vossozdannieh tradicionnieh receptov hleba i viepechki, a takje 12 avtorskih, razrabotannieh s oporoi na tradicii russkogo hlebopecheniia.Ispekite svoimi rukami nastoiashii borodinskii, polbianoi i speltoviei hleb, sitniee pirojki i rasstegai, kulich po motivam recepta 1901 goda i mnogoe drugoe!</t>
  </si>
  <si>
    <t>Горбачева, Елена</t>
  </si>
  <si>
    <t>Игристое. От просекко и кавы до шампанского. История, регионы, выбор</t>
  </si>
  <si>
    <t>Игристое — это больше, чем вино. Это настроение, стиль жизни и маленький праздник, который можно устроить себе в любой момент. Эта книга проведёт вас через увлекательный мир пузырьков — от истории и традиций шампанского до новых горизонтов игристых вин в Австралии, США и России. Вы узнаете:• как рождаются пузырьки и чем отличаются разные методы производства_• какие стили и регионы стоит попробовать_• как правильно подавать, дегустировать и сочетать игристое с едой_• какие мифы давно пора развенчать_• как выбрать достойное вино без лишних затрат. В книге — советы эксперта, мини-гид по дегустации, словарь терминов и даже простые рецепты, которые идеально подчеркнут вкус игристого. Автор — Елена Горбачева, винный эксперт, магистр Шампанского Master of Champagne (CMС), обладатель диплома Master Level по Шампани, обладатель дипломов престижных международных винных школ Wine and Spirits Education Trust и Wine Scholar Guild, создатель школы вина Lenwine c государственной образовательной лицензией. Она пишет о сложном просто и увлекательно, превращая чтение в настоящую дегустацию.</t>
  </si>
  <si>
    <t>Сам себе сомелье. Винная школа Елены Горбачевой.</t>
  </si>
  <si>
    <t>Gorbacheva, Elena</t>
  </si>
  <si>
    <t>Sparkling wine. From prosecco and cava to champagne. History, regions, choice</t>
  </si>
  <si>
    <t>Sparkling wine is more than wine. It's a mood, a lifestyle, and a little celebration that you can arrange for yourself at any moment. This book will guide you through the fascinating world of bubbles, from the history and traditions of champagne to the new horizons of sparkling wines in Australia, the USA and Russia. You'll find out:• how bubbles are born and how different production methods differ_• Which styles and regions are worth trying?_• how to properly serve, taste and combine sparkling wine with food_• which myths should be debunked long ago_• how to choose a decent wine at no extra cost. The book contains expert advice, a mini-tasting guide, a dictionary of terms, and even simple recipes that perfectly emphasize the taste of sparkling wine. The author is Elena Gorbacheva, wine expert, Master of Champagne Master of Champagne (SMS), holder of a Master Level diploma in Champagne, holder of diplomas from prestigious international wine schools Wine and Spirits Education Trust and Wine Scholar Guild, creator of the Lenwine wine school with a state educational license. She writes about complex things in a simple and fascinating way, turning reading into a real tasting experience.</t>
  </si>
  <si>
    <t>http://sentrumbookstore.com/upload/iblock/966/gaz9to8e2d4qsjfmvkg8coh73sj3c2uw/9785042282294.jpg</t>
  </si>
  <si>
    <t>978-5-04-228229-4</t>
  </si>
  <si>
    <t>Igristoe. Ot prosekko i kavie do shampanskogo. Istoriia, regionie, viebor</t>
  </si>
  <si>
    <t>Igristoe — eto bolshe, chem vino. Eto nastroenie, stil jizni i malenkii prazdnik, kotoriei mojno ustroit sebe v luboi moment. Eta kniga provedet vas cherez uvlekatelniei mir puzierkov — ot istorii i tradicii shampanskogo do novieh gorizontov igristieh vin v Avstralii, SShA i Rossii. Vie uznaete:• kak rojdautsia puzierki i chem otlichautsia razniee metodie proizvodstva_• kakie stili i regionie stoit poprobovat_• kak pravilno podavat, degustirovat i sochetat igristoe s edoi_• kakie mifie davno pora razvenchat_• kak viebrat dostoinoe vino bez lishnih zatrat. V knige — sovetie eksperta, mini-gid po degustacii, slovar terminov i daje prostiee receptie, kotoriee idealno podcherknut vkus igristogo. Avtor — Elena Gorbacheva, vinniei ekspert, magistr Shampanskogo Master of Champagne (CMS), obladatel diploma Master Level po Shampani, obladatel diplomov prestijnieh mejdunarodnieh vinnieh shkol Wine and Spirits Education Trust i Wine Scholar Guild, sozdatel shkolie vina Lenwine c gosudarstvennoi obrazovatelnoi licenziei. Ona pishet o slojnom prosto i uvlekatelno, prevrashaia chtenie v nastoiashuu degustaciu.</t>
  </si>
  <si>
    <t>Дианова, Ю.</t>
  </si>
  <si>
    <t>Праздник вашему дому! Рецепты, которые собирают людей за столом</t>
  </si>
  <si>
    <t>Эта книга создана для женщин, которые устали от бесконечного быта и хотят добавить в жизнь немного волшебства. Книга-атмосфера. Книга-настроение. Книга-подарок. Она доказывает: праздник не обязан быть сложным.Что ждет внутри:• Простые, но эффектные рецепты: курица с апельсинами, утка с яблоками, утиная грудка с ягодным соусом.• Закуски, которые легко приготовить и приятно подать: оливье в новых вариациях, рулетики с черносливом и беконом, морской коктейль, мини-бутерброды.• Десерты, пахнущие счастьем: штоллен, орешки со сгущенкой, шоколадный медовик, морковный торт с апельсиновой карамелью.• И главное — маленькие послания на страницах, которые вдохновят выбрать себя, остановиться и почувствовать атмосферу праздника.Почему эта книга особенная:✔ Праздничные блюда без лишней суеты.✔ Атмосфера заботы и вдохновения на каждой странице.✔ Напоминание, что чудеса — внутри нас и рядом с нами.✔ Прекрасный подарок для женщины, которая ценит уют, красоту и время для себя.С этой книгой праздник станет ближе. Она поможет почувствовать легкость, наполнить дом ароматами и вернуть радость даже в самый обычный день.Ты — праздник. Ты умеешь творить чудеса.</t>
  </si>
  <si>
    <t>Кулинарное открытие</t>
  </si>
  <si>
    <t>Dianova, Yu.</t>
  </si>
  <si>
    <t>A celebration for your home! Recipes that gather people at the table</t>
  </si>
  <si>
    <t>This book is created for women who are tired of endless everyday life and want to add a little magic to their lives. The book is an atmosphere. The book is a mood. The book is a gift. She proves that a holiday doesn't have to be complicated.What awaits inside:• Simple but effective recipes: chicken with oranges, duck with apples, duck breast with berry sauce.• Snacks that are easy to prepare and pleasant to serve: olivier in new variations, rolls with prunes and bacon, sea cocktail, mini sandwiches.• Desserts that smell of happiness: stollen, nuts with condensed milk, chocolate honey cake, carrot cake with orange caramel.• And most importantly, small messages on the pages that will inspire you to choose yourself, stop and feel the atmosphere of the holiday.Why is this book special?:✔ Festive dishes without too much fuss.✔ An atmosphere of care and inspiration on every page.✔ A reminder that miracles are inside us and near us.✔ A wonderful gift for a woman who appreciates comfort, beauty and time for herself.With this book, the holiday will become closer. It will help to feel light, fill the house with aromas and bring back joy even on the most ordinary day.You are a celebration. You can do wonders.</t>
  </si>
  <si>
    <t>http://sentrumbookstore.com/upload/iblock/b56/hvyrqwh3lenybgta0toasmfwimsph2az/9785042185687.jpg</t>
  </si>
  <si>
    <t>978-5-04-218568-7</t>
  </si>
  <si>
    <t>Dianova, U.</t>
  </si>
  <si>
    <t>Prazdnik vashemu domu! Receptie, kotoriee sobiraut ludei za stolom</t>
  </si>
  <si>
    <t>Eta kniga sozdana dlia jenshin, kotoriee ustali ot beskonechnogo bieta i hotiat dobavit v jizn nemnogo volshebstva. Kniga-atmosfera. Kniga-nastroenie. Kniga-podarok. Ona dokazievaet: prazdnik ne obiazan biet slojniem.Chto jdet vnutri:• Prostiee, no effektniee receptie: kurica s apelsinami, utka s iablokami, utinaia grudka s iagodniem sousom.• Zakuski, kotoriee legko prigotovit i priiatno podat: olive v novieh variaciiah, ruletiki s chernoslivom i bekonom, morskoi kokteil, mini-buterbrodie.• Desertie, pahnushie schastem: shtollen, oreshki so sgushenkoi, shokoladniei medovik, morkovniei tort s apelsinovoi karamelu.• I glavnoe — malenkie poslaniia na stranicah, kotoriee vdohnoviat viebrat sebia, ostanovitsia i pochuvstvovat atmosferu prazdnika.Pochemu eta kniga osobennaia:✔ Prazdnichniee bluda bez lishnei suetie.✔ Atmosfera zabotie i vdohnoveniia na kajdoi stranice.✔ Napominanie, chto chudesa — vnutri nas i riadom s nami.✔ Prekrasniei podarok dlia jenshinie, kotoraia cenit uut, krasotu i vremia dlia sebia.S etoi knigoi prazdnik stanet blije. Ona pomojet pochuvstvovat legkost, napolnit dom aromatami i vernut radost daje v samiei obiechniei den.Tie — prazdnik. Tie umeesh tvorit chudesa.</t>
  </si>
  <si>
    <t>Ивенская, О.</t>
  </si>
  <si>
    <t>Коктейли: от апероля спритц до яблочного мартини. 200 рецептов с историями и техниками</t>
  </si>
  <si>
    <t>«Коктейли: от апероля спритц до яблочного мартини» — это ваш персональный гид по миру барного искусства. В книге собрано 200 проверенных рецептов: от классических хитов до современных любимцев барной сцены. Каждый рецепт — это точные пропорции, техника приготовления и советы по подаче. В книге вы найдете:- Удобный алфавитный формат — быстро находите нужный коктейль по названию. - Подробные инструкции — даже новичок легко повторит любой рецепт. - Техники приготовления — от шейка до стирра: делайте как профессионал. - Интересные факты и истории — узнаете, откуда взялся ваш любимый коктейль, познакомитесь со знаковыми личностями, изменившими мир коктейлей. - Советы по подбору посуды и украшений — барменские тонкости простым языком. Хотите порадовать гостей? Устроить романтический вечер? Освежиться в жару или согреться зимним вечером? С этой книгой вы легко подберете идеальный коктейль для любого случая. Миксология — это просто, когда под рукой правильная книга.</t>
  </si>
  <si>
    <t>Коктейли. Теория и практика</t>
  </si>
  <si>
    <t>Ivenskaya, O.</t>
  </si>
  <si>
    <t>Cocktails: from aperol spritz to apple martini. 200 recipes with stories and techniques</t>
  </si>
  <si>
    <t>Cocktails: from Aperol Spritz to Apple Martini is your personal guide to the world of bar art. The book contains 200 proven recipes, from classic hits to modern favorites of the bar scene. Each recipe contains precise proportions, cooking techniques, and serving tips. In the book you will find:- Convenient alphabetical format — quickly find the desired cocktail by name. - Detailed instructions — even a beginner can easily repeat any recipe. - Cooking techniques — from shake to stir: do it like a professional. - Interesting facts and stories — find out where your favorite cocktail came from, get acquainted with iconic personalities who changed the cocktail world. - Tips on choosing dishes and jewelry — bartending subtleties in simple language. Do you want to please your guests? Arrange a romantic evening? Refresh yourself in the heat or warm up on a winter evening? With this book, you can easily choose the perfect cocktail for any occasion. Mixology is easy when you have the right book at hand.</t>
  </si>
  <si>
    <t>http://sentrumbookstore.com/upload/iblock/108/bd71iqlf0n8wvob02lyksahfm6g9pefc/9785042228551.jpg</t>
  </si>
  <si>
    <t>978-5-04-222855-1</t>
  </si>
  <si>
    <t>Ivenskaia, O.</t>
  </si>
  <si>
    <t>Kokteili: ot aperolia spritc do iablochnogo martini. 200 receptov s istoriiami i tehnikami</t>
  </si>
  <si>
    <t>«Kokteili: ot aperolia spritc do iablochnogo martini» — eto vash personalniei gid po miru barnogo iskusstva. V knige sobrano 200 proverennieh receptov: ot klassicheskih hitov do sovremennieh lubimcev barnoi scenie. Kajdiei recept — eto tochniee proporcii, tehnika prigotovleniia i sovetie po podache. V knige vie naidete:- Udobniei alfavitniei format — biestro nahodite nujniei kokteil po nazvaniu. - Podrobniee instrukcii — daje novichok legko povtorit luboi recept. - Tehniki prigotovleniia — ot sheika do stirra: delaite kak professional. - Interesniee faktie i istorii — uznaete, otkuda vzialsia vash lubimiei kokteil, poznakomites so znakoviemi lichnostiami, izmenivshimi mir kokteilei. - Sovetie po podboru posudie i ukrashenii — barmenskie tonkosti prostiem iaziekom. Hotite poradovat gostei? Ustroit romanticheskii vecher? Osvejitsia v jaru ili sogretsia zimnim vecherom? S etoi knigoi vie legko podberete idealniei kokteil dlia lubogo sluchaia. Miksologiia — eto prosto, kogda pod rukoi pravilnaia kniga.</t>
  </si>
  <si>
    <t>Кэролайн, Буржуа</t>
  </si>
  <si>
    <t>Праздник вкуса. Десерты</t>
  </si>
  <si>
    <t>Это уникальное издание — ваш путеводитель в мир изумительных десертов и ароматной выпечки. Здесь представлено более 60 пошаговых рецептов для повседневных угощений и праздничных торжеств: от хрустящих печений, освежающих сорбетов и нежнейших фруктовых крамблов до мраморных кексов, воздушных пудингов и бесподобных тортов. Побалуйте любимых и подайте к чаю изысканные шоколадные трюфели, непревзойденный тирамису, роскошный брауни или легендарный фондан. Пусть каждый кусочек вашего десерта станет настоящим праздником вкуса!</t>
  </si>
  <si>
    <t>Азбука-Аттикус_ КоЛибри</t>
  </si>
  <si>
    <t>Высокая кухня</t>
  </si>
  <si>
    <t>Caroline, the Bourgeois</t>
  </si>
  <si>
    <t>A feast of taste. Desserts</t>
  </si>
  <si>
    <t>This unique edition is your guide to the world of amazing desserts and fragrant pastries. There are more than 60 step-by-step recipes for everyday treats and festive celebrations: from crunchy biscuits, refreshing sorbet and the most delicate fruit crumbles to marbled cupcakes, airy puddings and incomparable cakes. Pamper your loved ones and serve them delicious chocolate truffles, unsurpassed tiramisu, luxurious brownies or legendary fondue. Let every piece of your dessert become a real feast of taste!</t>
  </si>
  <si>
    <t>http://sentrumbookstore.com/upload/iblock/ef0/6jo9h31lokkdbo7nqq5gaq4z1t3y7njv/9785389293823.jpg</t>
  </si>
  <si>
    <t>978-5-389-29382-3</t>
  </si>
  <si>
    <t>Kerolain, Burjua</t>
  </si>
  <si>
    <t>Prazdnik vkusa. Desertie</t>
  </si>
  <si>
    <t>Eto unikalnoe izdanie — vash putevoditel v mir izumitelnieh desertov i aromatnoi viepechki. Zdes predstavleno bolee 60 poshagovieh receptov dlia povsednevnieh ugoshenii i prazdnichnieh torjestv: ot hrustiashih pechenii, osvejaushih sorbetov i nejneishih fruktovieh kramblov do mramornieh keksov, vozdushnieh pudingov i bespodobnieh tortov. Pobaluite lubimieh i podaite k chau izieskanniee shokoladniee trufeli, neprevzoidenniei tiramisu, roskoshniei brauni ili legendarniei fondan. Pust kajdiei kusochek vashego deserta stanet nastoiashim prazdnikom vkusa!</t>
  </si>
  <si>
    <t>ABC-Atticus_ Hummingbird</t>
  </si>
  <si>
    <t>Azbuka-Attikus_ KoLibri</t>
  </si>
  <si>
    <t>Луи, Жиро</t>
  </si>
  <si>
    <t>Праздник вкуса. Блюда на каждый день</t>
  </si>
  <si>
    <t>Эта книга - уникальный кулинарный гид, созданный для тех, кто мечтает усовершенствовать свое мастерство на кухне и разнообразить обыденные приемы пищи яркими впечатлениями. Более 60 рецептов покорят даже самых взыскательных гурманов, ведь в каждом из них раскрываются секреты идеальной консистенции, насыщенности вкуса и эффектной подачи. Под четким руководством автора вы овладеете искусством тонкой нарезки овощей, правильной термической обработки мяса и виртуозного обращения с тестом. Красочные иллюстрации сопровождают каждую стадию приготовления, а профессиональные советы и ценные подсказки помогут вам достичь совершенства и радовать близких шикарной трапезой ежедневно!</t>
  </si>
  <si>
    <t>Louis, Giraud</t>
  </si>
  <si>
    <t>A feast of taste. Dishes for every day</t>
  </si>
  <si>
    <t>This book is a unique culinary guide created for those who dream of perfecting their skills in the kitchen and diversifying everyday meals with vivid impressions. More than 60 recipes will captivate even the most discerning gourmets, because each of them reveals the secrets of perfect consistency, richness of taste and spectacular presentation. Under the strict guidance of the author, you will master the art of thinly slicing vegetables, proper heat treatment of meat and virtuoso handling of dough. Colorful illustrations accompany each stage of cooking, and professional advice and valuable tips will help you achieve perfection and delight your loved ones with a delicious meal every day!</t>
  </si>
  <si>
    <t>http://sentrumbookstore.com/upload/iblock/258/jlpueybf1il6sgna0u4dph18pij57286/9785389293816.jpg</t>
  </si>
  <si>
    <t>978-5-389-29381-6</t>
  </si>
  <si>
    <t>Lui, Jiro</t>
  </si>
  <si>
    <t>Prazdnik vkusa. Bluda na kajdiei den</t>
  </si>
  <si>
    <t>Eta kniga - unikalniei kulinarniei gid, sozdanniei dlia teh, kto mechtaet usovershenstvovat svoe masterstvo na kuhne i raznoobrazit obiedenniee priemie pishi iarkimi vpechatleniiami. Bolee 60 receptov pokoriat daje samieh vzieskatelnieh gurmanov, ved v kajdom iz nih raskrievautsia sekretie idealnoi konsistencii, nasieshennosti vkusa i effektnoi podachi. Pod chetkim rukovodstvom avtora vie ovladeete iskusstvom tonkoi narezki ovoshei, pravilnoi termicheskoi obrabotki miasa i virtuoznogo obrasheniia s testom. Krasochniee illustracii soprovojdaut kajduu stadiu prigotovleniia, a professionalniee sovetie i cenniee podskazki pomogut vam dostich sovershenstva i radovat blizkih shikarnoi trapezoi ejednevno!</t>
  </si>
  <si>
    <t>Оратай, Соуксисаванх</t>
  </si>
  <si>
    <t>Праздник вкуса. Азиатские блюда</t>
  </si>
  <si>
    <t>Вместе с этим уникальным изданием вы отправитесь в незабываемое гастрономическое путешествие не выходя из дома. Простые пошаговые рецепты в сопровождении ярких иллюстраций и оригинальных советов позволят вам в считанные минуты приготовить легендарные азиатские блюда. Хрустящие немы с курицей, пикантный пад-тай с креветками, нежные маки с лососем, традиционный корейский пибимпап, вкуснейшие баклажаны по-китайски и знаменитая курочка терияки — попробуйте их все и насладитесь многообразием азиатской кухни!</t>
  </si>
  <si>
    <t>Oratai, Souksisavanh</t>
  </si>
  <si>
    <t>A feast of taste. Asian dishes</t>
  </si>
  <si>
    <t>Together with this unique edition, you will embark on an unforgettable gastronomic journey from the comfort of your home. Simple step-by-step recipes accompanied by vivid illustrations and original tips will allow you to prepare legendary Asian dishes in a matter of minutes. Crispy nema with chicken, spicy pad thai with shrimp, tender poppies with salmon, traditional Korean bibimbap, delicious eggplant in Chinese and the famous teriyaki chicken — try them all and enjoy the variety of Asian cuisine!</t>
  </si>
  <si>
    <t>http://sentrumbookstore.com/upload/iblock/08e/wjro6i8f7dy59aohbrwbc36u5ri9d02x/9785389293809.jpg</t>
  </si>
  <si>
    <t>978-5-389-29380-9</t>
  </si>
  <si>
    <t>Prazdnik vkusa. Aziatskie bluda</t>
  </si>
  <si>
    <t>Vmeste s etim unikalniem izdaniem vie otpravites v nezabievaemoe gastronomicheskoe puteshestvie ne viehodia iz doma. Prostiee poshagoviee receptie v soprovojdenii iarkih illustracii i originalnieh sovetov pozvoliat vam v schitanniee minutie prigotovit legendarniee aziatskie bluda. Hrustiashie nemie s kuricei, pikantniei pad-tai s krevetkami, nejniee maki s lososem, tradicionniei koreiskii pibimpap, vkusneishie baklajanie po-kitaiski i znamenitaia kurochka teriiaki — poprobuite ih vse i nasladites mnogoobraziem aziatskoi kuhni!</t>
  </si>
  <si>
    <t>Правосуд, Богдан</t>
  </si>
  <si>
    <t>Домашний бариста. Идеальные капучино, латте и ваши любимые кофейные напитки - легко!</t>
  </si>
  <si>
    <t>Хотели бы вы приготовить любимый напиток из кофейни самостоятельно? Научиться варить эталонный эспрессо и рисовать сердечки на капучино?В этой книге собрано все, чтобы вы стали настоящим домашним бариста и готовили кофе, который вызывает восхищение. Богдан Правосуд — бариста и владелец сети кофеен в Томске — раскроет секреты профессионалов и подскажет лайфхаки для начинающих, которые сократят путь к идеальному напитку. Что внутри:- понятные советы по выбору зерен и оборудования_- подробные рецепты: от классического эспрессо и латте до модного тыквенного капучино_- секреты альтернативных способов заваривания для тех, кто любит эксперименты_- никакой воды — только полезная информация и вдохновение. Больше не нужно переплачивать за модные напитки в кофейнях. Начните создавать их сами — для себя, для друзей, для идеального начала дня.</t>
  </si>
  <si>
    <t>Кофе и чай. Магия напитка</t>
  </si>
  <si>
    <t>Thank you, Bogdan</t>
  </si>
  <si>
    <t>Home barista. Perfect cappuccino, latte and your favorite coffee drinks - easy!</t>
  </si>
  <si>
    <t>Would you like to make your favorite drink from a coffee shop on your own? How to make a reference espresso and draw hearts on cappuccino?This book contains everything for you to become a real home barista and make coffee that is admirable. Bogdan Justice— a barista and owner of a coffee chain in Tomsk, will reveal the secrets of professionals and suggest life hacks for beginners that will shorten the path to the perfect drink. What's inside:- clear tips on choosing grains and equipment_- detailed recipes: from classic espresso and latte to trendy pumpkin cappuccino_- secrets of alternative brewing methods for those who like experiments_ - no water — only useful information and inspiration. No more overpaying for fancy drinks in coffee shops. Start creating them yourself — for yourself, for friends, for the perfect start to the day.</t>
  </si>
  <si>
    <t>http://sentrumbookstore.com/upload/iblock/e2f/vaulatdw7v5ks1dnytk3z21ntylddr3l/9785042126871.jpg</t>
  </si>
  <si>
    <t>978-5-04-212687-1</t>
  </si>
  <si>
    <t>Pravosud, Bogdan</t>
  </si>
  <si>
    <t>Domashnii barista. Idealniee kapuchino, latte i vashi lubimiee kofeiniee napitki - legko!</t>
  </si>
  <si>
    <t>Hoteli bie vie prigotovit lubimiei napitok iz kofeini samostoiatelno? Nauchitsia varit etalonniei espresso i risovat serdechki na kapuchino?V etoi knige sobrano vse, chtobie vie stali nastoiashim domashnim barista i gotovili kofe, kotoriei viezievaet voshishenie. Bogdan Pravosud — barista i vladelec seti kofeen v Tomske — raskroet sekretie professionalov i podskajet laifhaki dlia nachinaushih, kotoriee sokratiat put k idealnomu napitku. Chto vnutri:- poniatniee sovetie po vieboru zeren i oborudovaniia_- podrobniee receptie: ot klassicheskogo espresso i latte do modnogo tiekvennogo kapuchino_- sekretie alternativnieh sposobov zavarivaniia dlia teh, kto lubit eksperimentie_- nikakoi vodie — tolko poleznaia informaciia i vdohnovenie. Bolshe ne nujno pereplachivat za modniee napitki v kofeiniah. Nachnite sozdavat ih sami — dlia sebia, dlia druzei, dlia idealnogo nachala dnia.</t>
  </si>
  <si>
    <t>Северин, Оже</t>
  </si>
  <si>
    <t>Праздник вкуса. Полезные блюда по-домашнему</t>
  </si>
  <si>
    <t>Насладитесь многообразием домашней кухни и откройте для себя более 70 рецептов вкусных и полезных блюд для завтрака, обеда и ужина. Вас ждут уникальные сочетания продуктов и проверенные временем деликатесы: от ароматной зеленой шакшуки и освежающего табуле до роскошного томатного тарта и изумительных баклажанов пармиджано. Найдите здесь новые любимые блюда, будь то овощные спринг-роллы, вегетарианский рамен, тыквенная лазанья, сытные ньокки из батата или воздушные банановые панкейки. Эти рецепты наполнят ваш стол яркими красками и подарят истинное наслаждение каждому, кто ценит здоровую и вкусную пищу.</t>
  </si>
  <si>
    <t>Severin, Auger</t>
  </si>
  <si>
    <t>A feast of taste. Healthy dishes at home</t>
  </si>
  <si>
    <t>Enjoy the variety of home cooking and discover more than 70 recipes for delicious and healthy dishes for breakfast, lunch and dinner. Unique combinations of products and time-tested delicacies await you: from fragrant green shakshuka and refreshing tabouleh to luxurious tomato tart and amazing eggplant parmigiano. Find new favorite dishes here, whether it's vegetable spring rolls, vegetarian ramen, pumpkin lasagna, hearty sweet potato gnocchi or airy banana pancakes. These recipes will fill your table with bright colors and will give true pleasure to everyone who appreciates healthy and delicious food.</t>
  </si>
  <si>
    <t>http://sentrumbookstore.com/upload/iblock/70a/jpi8qb2fxwa9knc9a9yb1264orc8c6a4/9785389293793.jpg</t>
  </si>
  <si>
    <t>978-5-389-29379-3</t>
  </si>
  <si>
    <t>Severin, Oje</t>
  </si>
  <si>
    <t>Prazdnik vkusa. Polezniee bluda po-domashnemu</t>
  </si>
  <si>
    <t>Nasladites mnogoobraziem domashnei kuhni i otkroite dlia sebia bolee 70 receptov vkusnieh i poleznieh blud dlia zavtraka, obeda i ujina. Vas jdut unikalniee sochetaniia produktov i proverenniee vremenem delikatesie: ot aromatnoi zelenoi shakshuki i osvejaushego tabule do roskoshnogo tomatnogo tarta i izumitelnieh baklajanov parmidjano. Naidite zdes noviee lubimiee bluda, bud to ovoshniee spring-rollie, vegetarianskii ramen, tiekvennaia lazania, sietniee nokki iz batata ili vozdushniee bananoviee pankeiki. Eti receptie napolniat vash stol iarkimi kraskami i podariat istinnoe naslajdenie kajdomu, kto cenit zdorovuu i vkusnuu pishu.</t>
  </si>
  <si>
    <t>Кухня народов России. Живое тепло кулинарных традиций</t>
  </si>
  <si>
    <t>Россия! От одного этого слова кружится голова. В нем заключены бесконечные пространства, огромное число народов, многообразие традиций_ леса, горы, озера, реки, равнины, моря, океаны…И удивительное богатство блюд, в рецептах которых соединились прошлое и настоящее. С помощью этой книги вы познакомитесь с восемью округами и с их богатыми кулинарными традициями. Дальний Восток, Сибирь, Урал, Приволжье, Северо-Запад, Центральная Россия, Северный Кавказ, Юг России. Некоторые блюда, такие как пельмени и пироги, вы найдете практически во всех регионах. Некоторые принадлежат исключительно одному месту, например, буузы, копченая корюшка, омуль на рожне… Но любое блюдо будет иметь свой вкус, будет приготовлено по своим правилам, и ни одно не повторит блюдо соседа. Книга снабжена большим количеством фотографий, передающих неповторимый аромат всей нашей страны, аппетитность ее блюд, широту ее просторов, разнообразие традиций.</t>
  </si>
  <si>
    <t>Кулинарные традиции России. Подарочные издания</t>
  </si>
  <si>
    <t>Cuisine of the peoples of Russia. The living warmth of culinary traditions</t>
  </si>
  <si>
    <t>Russia! The very word makes my head spin. It contains endless spaces, a huge number of peoples, a variety of traditions_ forests, mountains, lakes, rivers, plains, seas, oceans…And an amazing wealth of dishes, the recipes of which combine the past and the present. With this book, you will get to know the eight districts and their rich culinary traditions. The Far East, Siberia, the Urals, the Volga region, the Northwest, Central Russia, the North Caucasus, the South of Russia. Some dishes, such as dumplings and pies, can be found in almost all regions. Some belong exclusively to one place, for example, buuz, smoked smelt, omul on rye… But any dish will have its own taste, it will be prepared according to its own rules, and none will repeat the dish of the neighbor. The book is provided with a large number of photographs that convey the unique flavor of our entire country, the mouth-watering nature of its dishes, the breadth of its expanses, and the variety of traditions.</t>
  </si>
  <si>
    <t>http://sentrumbookstore.com/upload/iblock/ef2/og6k5nc4kiqchrx33f732lpz46ot0pn2/9785042114380.jpg</t>
  </si>
  <si>
    <t>978-5-04-211438-0</t>
  </si>
  <si>
    <t>Kuhnia narodov Rossii. Jivoe teplo kulinarnieh tradicii</t>
  </si>
  <si>
    <t>Rossiia! Ot odnogo etogo slova krujitsia golova. V nem zakluchenie beskonechniee prostranstva, ogromnoe chislo narodov, mnogoobrazie tradicii_ lesa, gorie, ozera, reki, ravninie, moria, okeanie…I udivitelnoe bogatstvo blud, v receptah kotorieh soedinilis proshloe i nastoiashee. S pomoshu etoi knigi vie poznakomites s vosemu okrugami i s ih bogatiemi kulinarniemi tradiciiami. Dalnii Vostok, Sibir, Ural, Privolje, Severo-Zapad, Centralnaia Rossiia, Severniei Kavkaz, Ug Rossii. Nekotoriee bluda, takie kak pelmeni i pirogi, vie naidete prakticheski vo vseh regionah. Nekotoriee prinadlejat iskluchitelno odnomu mestu, naprimer, buuzie, kopchenaia korushka, omul na rojne… No luboe bludo budet imet svoi vkus, budet prigotovleno po svoim pravilam, i ni odno ne povtorit bludo soseda. Kniga snabjena bolshim kolichestvom fotografii, peredaushih nepovtorimiei aromat vsei nashei stranie, appetitnost ee blud, shirotu ee prostorov, raznoobrazie tradicii.</t>
  </si>
  <si>
    <t>Энциклопедия салатов от А до Я</t>
  </si>
  <si>
    <t>Салат — это кулинарная честность. Нельзя скрыть плохой помидор, пересохшую зелень или горький перец. В салате все на виду. Это блюдо, которое не терпит фальши. В отличие от сложных соусов и многокомпонентных горячих блюд, где можно спрятать ошибку, салат — это проверка на качество и вкус. В нашей книги вы найдете поразительное количество салатов со всех концов света: из Европы, Азии и Африки, Америки и, разумеется, из России. С картошкой и капустой, которые любят во всех странах. С мясом, рыбой, морепродуктами, которые в каждой стране имеют свой вкус. С овощами и фруктами, которые теперь можно найти в любое время года в любом уголке мира. Особую прелесть составляют салаты, где сочетаются соленые и сладкие вкусы, свежие и обработанные продукты, простые и экзотические ароматы. У книг этой серии прекрасный лаконичный дизайн, закрашенный обрез. В ней вышли Энциклопедии специй, соусов и супов. Прекрасный подарок для тех, кто любит универсальные форму и содержание!</t>
  </si>
  <si>
    <t>Тезаурус вкусов. Кулинарные энциклопедии.</t>
  </si>
  <si>
    <t>Encyclopedia of salads from A to Z</t>
  </si>
  <si>
    <t>Salad is about culinary honesty. You can't hide a bad tomato, parched greens, or bitter pepper. Everything is in plain sight in the salad. This is a dish that does not tolerate falsehood. Unlike complex sauces and multicomponent hot dishes, where you can hide a mistake, a salad is a test of quality and taste. In our book you will find an amazing number of salads from all over the world: from Europe, Asia and Africa, America and, of course, from Russia. With potatoes and cabbage, which are loved in all countries. With meat, fish, seafood, which each country has its own taste. With vegetables and fruits that can now be found at any time of the year in any corner of the world. Salads are particularly charming, combining salty and sweet flavors, fresh and processed foods, simple and exotic flavors. The books in this series have a beautiful concise design, a painted edge. Encyclopedias of spices, sauces and soups were published in it. A wonderful gift for those who love universal form and content!</t>
  </si>
  <si>
    <t>http://sentrumbookstore.com/upload/iblock/64e/hvo5yeac2j2o6hcvfu2ea0g7n1z9f33u/9785042139192.jpg</t>
  </si>
  <si>
    <t>978-5-04-213919-2</t>
  </si>
  <si>
    <t>Enciklopediia salatov ot A do Ia</t>
  </si>
  <si>
    <t>Salat — eto kulinarnaia chestnost. Nelzia skriet plohoi pomidor, peresohshuu zelen ili gorkii perec. V salate vse na vidu. Eto bludo, kotoroe ne terpit falshi. V otlichie ot slojnieh sousov i mnogokomponentnieh goriachih blud, gde mojno spriatat oshibku, salat — eto proverka na kachestvo i vkus. V nashei knigi vie naidete porazitelnoe kolichestvo salatov so vseh koncov sveta: iz Evropie, Azii i Afriki, Ameriki i, razumeetsia, iz Rossii. S kartoshkoi i kapustoi, kotoriee lubiat vo vseh stranah. S miasom, rieboi, moreproduktami, kotoriee v kajdoi strane imeut svoi vkus. S ovoshami i fruktami, kotoriee teper mojno naiti v luboe vremia goda v lubom ugolke mira. Osobuu prelest sostavliaut salatie, gde sochetautsia soleniee i sladkie vkusie, svejie i obrabotanniee produktie, prostiee i ekzoticheskie aromatie. U knig etoi serii prekrasniei lakonichniei dizain, zakrashenniei obrez. V nei vieshli Enciklopedii specii, sousov i supov. Prekrasniei podarok dlia teh, kto lubit universalniee formu i soderjanie!</t>
  </si>
  <si>
    <t>Health, Mind, Body</t>
  </si>
  <si>
    <t>Барбера, М.</t>
  </si>
  <si>
    <t>А вдруг это аутизм? Проверенная методика, которая поможет выявить и скорректировать ранние проявления аутизма</t>
  </si>
  <si>
    <t>Ваш малыш не говорит, мало смотрит в глаза и не общается с вами, не следует указаниям, не откликается на свое имя или слишком бурно реагирует на шум, очень привередлив в еде, качается или размахивает руками — все это может быть самыми первыми признаками аутизма. Автор книги доктор Мэри Барбера разработала уникальный метод на основе проверенной десятилетиями ПАП-терапии (АВА), который научит вас диагностировать аутизм в самом раннем возрасте — до 2-х лет — и корректировать его проявления. Вы разработаете пошаговый план специализированного обучения вашего малыша и сможете следовать ему в течение работы. Самое главное, эта книга научит вас обучать ребенка. Вы справитесь с самыми насущными проблемами задержек развития, которые беспокоят именно вашего ребенка. Все это благодаря тому, что программа подстраивается под конкретные нужды родителей и дает инструкции в зависимости от уровня развития ребенка. Эта книга научит вас:- выявлять уровень развития ребенка и возможные отклонения_- понимать, какое поведение является проблемным_- составлять план работы с ребенком дома и следовать ему_- решать самые распространенные проблемы: с общением, приучением к горшку, походами к врачу, истериками из-за перемен, избирательностью в еде и прочими_- максимально вовлекать ребенка в обучение в течение всего дня путем игр, занятий за столом и прочих увлекательных дел_- оценивать прогресс и вносить необходимые изменения в план. «"Мэри, я не проходила никакого обучения. Как же я смогу самостоятельно провести оценку своего ребенка?" Я постоянно слышу этот вопрос от родителей. Вы не только можете оценить своего ребенка, но и должны это сделать. Никто не видит его чаще, чем вы. Никто никогда не узнает его лучше. Эксперты, учителя и терапевты будут приходить и уходить, но вы всегда будете для своего ребенка лучшим учителем и защитником». «Книга полезная. Во-первых, чем больше доказательных материалов, связанных с коррекцией РАС, появляется в публичном доступе, тем более осведомленным и инклюзивным становится общество. РАС — это особенности человека, а не болезнь. Во-вторых, я горячо поддерживаю идею раннего принятия диагноза ребенка: не нужно нагнетать, что время будет упущено, но и тянуть не стоит — чем раньше получится начать коррекцию, тем больше возможностей будет у вашего ребенка. И в книге подробно описывается один из подходов». — Елизавета Меркурьева, медиапродюсер, мама ребенка с РАС и создательница блога об опыте аутичной жизни «Свинорог и дуква».</t>
  </si>
  <si>
    <t>Психологические проблемы у детей и подростков. Книги для родителей и психологов</t>
  </si>
  <si>
    <t>Barbera, M.</t>
  </si>
  <si>
    <t>What if it's autism? A proven technique that will help identify and correct early manifestations of autism</t>
  </si>
  <si>
    <t>Your baby does not speak, does not look into your eyes or communicate with you enough, does not follow instructions, does not respond to his name or overreacts to noise, is very picky about food, swings or waves his arms — all these may be the very first signs of autism. The author of the book, Dr. Mary Barbera, has developed a unique method based on decades-proven PAP therapy (AVA), which will teach you how to diagnose autism at the earliest age — up to 2 years — and correct its manifestations. You will develop a step-by-step plan for specialized training for your child and will be able to follow it throughout the work. Most importantly, this book will teach you how to teach a child. You will be able to cope with the most pressing problems of developmental delays that are of particular concern to your child. All this is due to the fact that the program adapts to the specific needs of parents and gives instructions depending on the child's level of development. This book will teach you:- identify the child's level of development and possible deviations_ - understand which behavior is problematic_- make a plan for working with your child at home and follow it_- to solve the most common problems: communication, potty training, trips to the doctor, tantrums due to changes, selectivity in food, and others_- involve the child as much as possible in learning throughout the day through games, activities at the table and other exciting activities._- evaluate progress and make necessary changes to the plan. "Mary, I haven't had any training. How can I evaluate my child on my own?" I keep hearing this question from my parents. Not only can you evaluate your child, but you have to do it. No one sees him more often than you do. No one will ever know him better. Experts, teachers, and therapists will come and go, but you will always be your child's best teacher and advocate." "The book is useful. Firstly, the more evidence-based materials related to the correction of ASD appear in the public domain, the more informed and inclusive society becomes. ASD is a human trait, not a disease. Secondly, I strongly support the idea of early acceptance of a child's diagnosis: there is no need to push for time to be lost, but you should not delay either — the sooner you can start correction, the more opportunities your child will have. And the book describes one of the approaches in detail." — Elizaveta Merkuryeva, media producer, mother of a child with ASD and creator of the blog about the experience of autistic life "Svinorog and Dukva".</t>
  </si>
  <si>
    <t>http://sentrumbookstore.com/upload/iblock/937/tmqb0iprlz5j2ln2kfrd2d9bpuvaenhl/9785042050602.jpg</t>
  </si>
  <si>
    <t>978-5-04-205060-2</t>
  </si>
  <si>
    <t>A vdrug eto autizm? Proverennaia metodika, kotoraia pomojet vieiavit i skorrektirovat rannie proiavleniia autizma</t>
  </si>
  <si>
    <t>Vash maliesh ne govorit, malo smotrit v glaza i ne obshaetsia s vami, ne sleduet ukazaniiam, ne otklikaetsia na svoe imia ili slishkom burno reagiruet na shum, ochen priveredliv v ede, kachaetsia ili razmahivaet rukami — vse eto mojet biet samiemi perviemi priznakami autizma. Avtor knigi doktor Meri Barbera razrabotala unikalniei metod na osnove proverennoi desiatiletiiami PAP-terapii (AVA), kotoriei nauchit vas diagnostirovat autizm v samom rannem vozraste — do 2-h let — i korrektirovat ego proiavleniia. Vie razrabotaete poshagoviei plan specializirovannogo obucheniia vashego maliesha i smojete sledovat emu v techenie rabotie. Samoe glavnoe, eta kniga nauchit vas obuchat rebenka. Vie spravites s samiemi nasushniemi problemami zaderjek razvitiia, kotoriee bespokoiat imenno vashego rebenka. Vse eto blagodaria tomu, chto programma podstraivaetsia pod konkretniee nujdie roditelei i daet instrukcii v zavisimosti ot urovnia razvitiia rebenka. Eta kniga nauchit vas:- vieiavliat uroven razvitiia rebenka i vozmojniee otkloneniia_- ponimat, kakoe povedenie iavliaetsia problemniem_- sostavliat plan rabotie s rebenkom doma i sledovat emu_- reshat samiee rasprostranenniee problemie: s obsheniem, priucheniem k gorshku, pohodami k vrachu, isterikami iz-za peremen, izbiratelnostu v ede i prochimi_- maksimalno vovlekat rebenka v obuchenie v techenie vsego dnia putem igr, zaniatii za stolom i prochih uvlekatelnieh del_- ocenivat progress i vnosit neobhodimiee izmeneniia v plan. «"Meri, ia ne prohodila nikakogo obucheniia. Kak je ia smogu samostoiatelno provesti ocenku svoego rebenka?" Ia postoianno slieshu etot vopros ot roditelei. Vie ne tolko mojete ocenit svoego rebenka, no i doljnie eto sdelat. Nikto ne vidit ego chashe, chem vie. Nikto nikogda ne uznaet ego luchshe. Ekspertie, uchitelia i terapevtie budut prihodit i uhodit, no vie vsegda budete dlia svoego rebenka luchshim uchitelem i zashitnikom». «Kniga poleznaia. Vo-pervieh, chem bolshe dokazatelnieh materialov, sviazannieh s korrekciei RAS, poiavliaetsia v publichnom dostupe, tem bolee osvedomlenniem i inkluzivniem stanovitsia obshestvo. RAS — eto osobennosti cheloveka, a ne bolezn. Vo-vtorieh, ia goriacho podderjivau ideu rannego priniatiia diagnoza rebenka: ne nujno nagnetat, chto vremia budet upusheno, no i tianut ne stoit — chem ranshe poluchitsia nachat korrekciu, tem bolshe vozmojnostei budet u vashego rebenka. I v knige podrobno opisievaetsia odin iz podhodov». — Elizaveta Merkureva, mediaproduser, mama rebenka s RAS i sozdatelnica bloga ob opiete autichnoi jizni «Svinorog i dukva».</t>
  </si>
  <si>
    <t>Боас, Саймон</t>
  </si>
  <si>
    <t>Сейчас самое время. Чему я научился у своей собственной смерти</t>
  </si>
  <si>
    <t>О том, как прожить хорошую жизнь, и о том, как хорошо умереть.Саймон Боас – болтливый и щедрый, высокий, с широкой улыбкой. Он работал гуманитарным работником, а в возрасте 46 лет узнал, что болеет раком последней стадии.Его статьи о болезни стали вирусными и разлетелись по всему миру. Еще при жизни автора эта книга стала №2 на Amazon, и даже королева Великобритании запросила экземпляр.Книга напоминает, как важно наслаждаться жизнью и правильно расставлять приоритеты, отделять значимые переживания от незначимых. Она дает силы прожить последний промежуток жизни не боясь смерти, а мирно принимая ее. Саймон Боас приводит 3 причины, почему умрет со спокойной душой и улыбкой на лице:1.«Во-первых, меня утешает мысль о том, что я прожил действительно хорошую — практически идеальную — жизнь».2.«Вторая утешительная мысль: никто не знает, есть ли Бог или загробная жизнь, но мне кажется маловероятным, что наше существование — лишь короткая и случайная вспышка сознания между двумя вечностями ничего».3.«И наконец, мысль, к которой я постоянно возвращаюсь, — как нам вообще повезло жить. Существовать — значит выиграть в лотерею».</t>
  </si>
  <si>
    <t>Медицина без границ. Книги о тех, кто спасает жизни</t>
  </si>
  <si>
    <t>Boas, Simon</t>
  </si>
  <si>
    <t>Now is the time. What I learned from my own death</t>
  </si>
  <si>
    <t>About how to live a good life, and how to die well.Simon Boas is talkative and generous, tall, with a big smile. He worked as a humanitarian worker, and at the age of 46 he learned that he was suffering from terminal cancer.His articles about the disease went viral and spread all over the world. During the author's lifetime, this book became No. 2 on Amazon, and even the Queen of Great Britain requested a copy.The book reminds us how important it is to enjoy life and set priorities correctly, to separate significant experiences from insignificant ones. It gives you the strength to live the last period of your life without fear of death, but peacefully accepting it. Simon Boas gives 3 reasons why he will die with a calm soul and a smile on his face:1. "First of all, I am comforted by the thought that I have lived a really good—almost perfect—life."2. "The second comforting thought: no one knows if there is a God or an afterlife, but it seems unlikely to me that our existence is just a short and random flash of consciousness between two eternities of nothing."3. "And finally, the thought that I keep coming back to is how lucky we are to live at all. To exist is to win the lottery."</t>
  </si>
  <si>
    <t>http://sentrumbookstore.com/upload/iblock/d48/119z3yoyj4vl54svs9xl1uxumz0f9oe3/9785042111402.jpg</t>
  </si>
  <si>
    <t>Boas, Saimon</t>
  </si>
  <si>
    <t>Seichas samoe vremia. Chemu ia nauchilsia u svoei sobstvennoi smerti</t>
  </si>
  <si>
    <t>O tom, kak projit horoshuu jizn, i o tom, kak horosho umeret.Saimon Boas – boltliviei i shedriei, viesokii, s shirokoi uliebkoi. On rabotal gumanitarniem rabotnikom, a v vozraste 46 let uznal, chto boleet rakom poslednei stadii.Ego stati o bolezni stali virusniemi i razletelis po vsemu miru. Eshe pri jizni avtora eta kniga stala №2 na Amazon, i daje koroleva Velikobritanii zaprosila ekzempliar.Kniga napominaet, kak vajno naslajdatsia jiznu i pravilno rasstavliat prioritetie, otdeliat znachimiee perejivaniia ot neznachimieh. Ona daet silie projit poslednii promejutok jizni ne boias smerti, a mirno prinimaia ee. Saimon Boas privodit 3 prichinie, pochemu umret so spokoinoi dushoi i uliebkoi na lice:1.«Vo-pervieh, menia uteshaet miesl o tom, chto ia projil deistvitelno horoshuu — prakticheski idealnuu — jizn».2.«Vtoraia uteshitelnaia miesl: nikto ne znaet, est li Bog ili zagrobnaia jizn, no mne kajetsia maloveroiatniem, chto nashe sushestvovanie — lish korotkaia i sluchainaia vspieshka soznaniia mejdu dvumia vechnostiami nichego».3.«I nakonec, miesl, k kotoroi ia postoianno vozvrashaus, — kak nam voobshe povezlo jit. Sushestvovat — znachit vieigrat v lotereu».</t>
  </si>
  <si>
    <t>Буш, Р.</t>
  </si>
  <si>
    <t>Сила внутри меня. Как воспитать характер, создать внутренние опоры и бросить вызов жизни</t>
  </si>
  <si>
    <t>Эта книга — ваш тренажер для воспитания характера. Райан Буш, автор международного бестселлера «Программирование разума», доказывает: настоящее благополучие рождается не из удовольствий и случайных успехов, а из дисциплины и поступков, достойных восхищения. Здесь сконцентрирована практическая философия силы. Буш объединяет идеи стоиков, открытия нейропсихологии и свой личный опыт, чтобы ответить на главный вопрос: как воспитать характер и стать человеком, которого уважаешь прежде всего сам. Благодаря этой книге вы научитесь:• жертвовать сиюминутным удовольствием ради долгосрочной выгоды_• развивать свои сильные стороны: смелость, целеустремленность, стойкость, силу воли_• формировать «зоны роста» — сферы жизни, где раскрываются ваши качества_• справляться с потерями и кризисами, превращая их в источники силы_• быть главным героем собственной жизни. «Свежий и творческий взгляд на вечный вопрос: как прожить хорошую жизнь? Райан Буш, будучи по своей сути искателем мудрости, заимствует идеи из древней философии и современной психологии, чтобы создать совершенно новый подход к человеческому совершенству. Системное мышление для души. Книга, которую должен прочитать каждый, кто ищет практические способы раскрыть свой потенциал». — Эрик Уэйнер, автор мировых бестселлеров The New York Times«Редкое сочетание научной строгости и силы воображения. Эта книга глубоко отозвалась во мне и заставила размышлять еще долго после прочтения». — Джонатан Роттенберг, доктор философских наук, профессор психологии Корнелльского университета«Великолепная работа. . . Эта книга способна изменить жизни бесчисленного множества людей». — Нир Эяль, автор бестселлера «Неотвлекаемые».</t>
  </si>
  <si>
    <t>Воин внутри меня. Избавься от сомнений, победи страхи и закали характер</t>
  </si>
  <si>
    <t>Bush, R.</t>
  </si>
  <si>
    <t>The power is inside me. How to cultivate character, create inner pillars, and challenge life</t>
  </si>
  <si>
    <t>This book is your character—building simulator. Ryan Bush, author of the international bestseller "Mind Programming," proves that true well-being is born not from pleasure and random success, but from discipline and admirable actions. The practical philosophy of power is concentrated here. Bush combines the ideas of the Stoics, the discoveries of neuropsychology and his personal experience to answer the main question: how to cultivate character and become a person you respect first of all yourself. Thanks to this book, you will learn: Sacrificing momentary pleasure for long-term gain_• develop your strengths: courage, determination, perseverance, willpower_• to form "growth zones" — areas of life where your qualities are revealed_• coping with losses and crises by turning them into sources of strength_• be the main character of your own life. "A fresh and creative look at the eternal question: how to live a good life? Ryan Bush, being at his core a seeker of wisdom, borrows ideas from ancient philosophy and modern psychology to create a completely new approach to human perfection. Systems thinking for the soul. A book that everyone who is looking for practical ways to reach their potential should read." — Eric Weiner, author of The New York Times world bestsellers, "A rare combination of scientific rigor and the power of imagination. This book resonated deeply with me and made me think long after reading it." — Jonathan Rottenberg, PhD, Professor of Psychology at Cornell University"Excellent work. . . This book has the potential to change the lives of countless people." — Nir Eyal, author of the bestseller "The Unattractive".</t>
  </si>
  <si>
    <t>http://sentrumbookstore.com/upload/iblock/6c9/p3p5l5tcw4thpn2s3ssh3s0i2kr66hn6/9785042000607.jpg</t>
  </si>
  <si>
    <t>978-5-04-200060-7</t>
  </si>
  <si>
    <t>Sila vnutri menia. Kak vospitat harakter, sozdat vnutrennie oporie i brosit viezov jizni</t>
  </si>
  <si>
    <t>Eta kniga — vash trenajer dlia vospitaniia haraktera. Raian Bush, avtor mejdunarodnogo bestsellera «Programmirovanie razuma», dokazievaet: nastoiashee blagopoluchie rojdaetsia ne iz udovolstvii i sluchainieh uspehov, a iz disciplinie i postupkov, dostoinieh voshisheniia. Zdes skoncentrirovana prakticheskaia filosofiia silie. Bush obediniaet idei stoikov, otkrietiia neiropsihologii i svoi lichniei opiet, chtobie otvetit na glavniei vopros: kak vospitat harakter i stat chelovekom, kotorogo uvajaesh prejde vsego sam. Blagodaria etoi knige vie nauchites:• jertvovat siuminutniem udovolstviem radi dolgosrochnoi viegodie_• razvivat svoi silniee storonie: smelost, celeustremlennost, stoikost, silu voli_• formirovat «zonie rosta» — sferie jizni, gde raskrievautsia vashi kachestva_• spravliatsia s poteriami i krizisami, prevrashaia ih v istochniki silie_• biet glavniem geroem sobstvennoi jizni. «Svejii i tvorcheskii vzgliad na vechniei vopros: kak projit horoshuu jizn? Raian Bush, buduchi po svoei suti iskatelem mudrosti, zaimstvuet idei iz drevnei filosofii i sovremennoi psihologii, chtobie sozdat sovershenno noviei podhod k chelovecheskomu sovershenstvu. Sistemnoe mieshlenie dlia dushi. Kniga, kotoruu doljen prochitat kajdiei, kto ishet prakticheskie sposobie raskriet svoi potencial». — Erik Ueiner, avtor mirovieh bestsellerov The New York Times«Redkoe sochetanie nauchnoi strogosti i silie voobrajeniia. Eta kniga gluboko otozvalas vo mne i zastavila razmieshliat eshe dolgo posle prochteniia». — Djonatan Rottenberg, doktor filosofskih nauk, professor psihologii Kornellskogo universiteta«Velikolepnaia rabota. . . Eta kniga sposobna izmenit jizni beschislennogo mnojestva ludei». — Nir Eial, avtor bestsellera «Neotvlekaemiee».</t>
  </si>
  <si>
    <t>Дженсен, Э.,Натт, Эми</t>
  </si>
  <si>
    <t>Мозг подростка. Спасительные рекомендации нейробиолога для родителей тинейджеров</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</si>
  <si>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Эта книга была написана как ответ на многочисленные вопросы, полученные профессором Фрэнсис Э. Дженсен от родителей, учителей и даже от подростков. Все они хотели поделиться своими историями, спросить что-то и попытаться понять, как помочь их детям – или самим себе – пройти этот волнующий, но сложный переходный период. Цель книги – дать практические советы родителям, чтобы они смогли поддержать своих детей. Подростковый мозг находится на особенной ступени развития. Как расскажет эта книга, у подростков есть присущие только этому возрасту слабости, но при этом у них есть и необычайно сильные качества, которые исчезнут по мере взросления.</t>
  </si>
  <si>
    <t>Психология. Мозговой штурм</t>
  </si>
  <si>
    <t>Jensen, E.,Nutt, Amy</t>
  </si>
  <si>
    <t>The brain of a teenager. The saving recommendations of a neuroscientist for parents of teenagers</t>
  </si>
  <si>
    <t>ILLEGAL CONSUMPTION OF NARCOTIC DRUGS, PSYCHOTROPIC SUBSTANCES, AND THEIR ANALOGUES IS HARMFUL TO HEALTH, AND THEIR ILLICIT TRAFFICKING IS PROHIBITED AND ENTAILS LIABILITY ESTABLISHED BY LAW. This book was written as an answer to numerous questions received by Professor Francis E. Jensen is from parents, teachers, and even teenagers. They all wanted to share their stories, ask questions, and try to figure out how to help their children-or themselves–through this exciting but difficult transition period. The purpose of the book is to give practical advice to parents so that they can support their children. The adolescent brain is at a special stage of development. As this book will tell you, teenagers have weaknesses unique to this age, but they also have extraordinarily strong qualities that will disappear as they grow older.</t>
  </si>
  <si>
    <t>http://sentrumbookstore.com/upload/iblock/256/ugb47543wsg9s29sed7j6at2hsg4gzfa/9785042323447.jpg</t>
  </si>
  <si>
    <t>978-5-04-232344-7</t>
  </si>
  <si>
    <t>Djensen, E.,Natt, Emi</t>
  </si>
  <si>
    <t>Mozg podrostka. Spasitelniee rekomendacii neirobiologa dlia roditelei tineidjerov</t>
  </si>
  <si>
    <t>NEZAKONNOE POTREBLENIE NARKOTIChESKIH SREDSTV, PSIHOTROPNIeH VEShESTV, IH ANALOGOV PRIChINIaET VRED ZDOROVЬU, IH NEZAKONNIeI OBOROT ZAPREShEN I VLEChET USTANOVLENNUU ZAKONODATELЬSTVOM OTVETSTVENNOSTЬ. Eta kniga biela napisana kak otvet na mnogochislenniee voprosie, poluchenniee professorom Frensis E. Djensen ot roditelei, uchitelei i daje ot podrostkov. Vse oni hoteli podelitsia svoimi istoriiami, sprosit chto-to i popietatsia poniat, kak pomoch ih detiam – ili samim sebe – proiti etot volnuushii, no slojniei perehodniei period. Cel knigi – dat prakticheskie sovetie roditeliam, chtobie oni smogli podderjat svoih detei. Podrostkoviei mozg nahoditsia na osobennoi stupeni razvitiia. Kak rasskajet eta kniga, u podrostkov est prisushie tolko etomu vozrastu slabosti, no pri etom u nih est i neobiechaino silniee kachestva, kotoriee ischeznut po mere vzrosleniia.</t>
  </si>
  <si>
    <t>Дикуль, Валентин</t>
  </si>
  <si>
    <t>Позвоночник и суставы: восстановление подвижности и избавление от боли</t>
  </si>
  <si>
    <t>Ноют спина и суставы? Повседневные дела сопровождаются постоянной болью? От долгого сидения в одном положении тело как будто разваливается на части? А советы знакомых и средства из интернета совсем не помогают?История Валентина Дикуля известна многим. А разработанные им методики могут помочь и вам! Уникальная система упражнений направлена на избавление от боли в спине и суставах и преодоление скованности движений. Регулярные занятия и вдумчивая работа с собственным телом позволяют избавиться от неприятных ощущений, мешающих выполнению ежедневных обязанностей. В этом издании вы найдете:- более 50 упражнений для восстановления подвижности спины и суставов_- проверенные способы избавления от различных видов боли_- безопасные техники растяжки и физических упражнений для любого возраста. Все упражнения выполняются дома без использования специального дорогостоящего оборудования. Рекомендации, данные доктором, полностью безопасны и показали эффективность на тысячах пациентов.</t>
  </si>
  <si>
    <t>Легендарные упражнения для спины и суставов</t>
  </si>
  <si>
    <t>Dikul, Valentin</t>
  </si>
  <si>
    <t>Spine and joints: restoring mobility and getting rid of pain</t>
  </si>
  <si>
    <t>Are your back and joints aching? Are daily activities accompanied by constant pain? Does the body seem to fall apart from sitting in one position for a long time? And the advice of friends and the means from the Internet do not help at all?The story of Valentin Dikul is known to many. And the techniques he developed can help you too! The unique system of exercises is aimed at relieving back and joint pain and overcoming stiffness of movements. Regular classes and thoughtful work with your own body allow you to get rid of unpleasant sensations that interfere with the performance of daily duties. In this edition you will find:- more than 50 exercises to restore back and joint mobility_- proven ways to get rid of various types of pain_- safe stretching and exercise techniques for all ages. All exercises are performed at home without using special expensive equipment. The recommendations given by the doctor are completely safe and have shown effectiveness in thousands of patients.</t>
  </si>
  <si>
    <t>http://sentrumbookstore.com/upload/iblock/b0c/sixyb9xnmpwz9z6p1ce2kx8x2kykzx9t/9785042303623.jpg</t>
  </si>
  <si>
    <t>978-5-04-230362-3</t>
  </si>
  <si>
    <t>Pozvonochnik i sustavie: vosstanovlenie podvijnosti i izbavlenie ot boli</t>
  </si>
  <si>
    <t>Nout spina i sustavie? Povsednevniee dela soprovojdautsia postoiannoi bolu? Ot dolgogo sideniia v odnom polojenii telo kak budto razvalivaetsia na chasti? A sovetie znakomieh i sredstva iz interneta sovsem ne pomogaut?Istoriia Valentina Dikulia izvestna mnogim. A razrabotanniee im metodiki mogut pomoch i vam! Unikalnaia sistema uprajnenii napravlena na izbavlenie ot boli v spine i sustavah i preodolenie skovannosti dvijenii. Reguliarniee zaniatiia i vdumchivaia rabota s sobstvenniem telom pozvoliaut izbavitsia ot nepriiatnieh oshushenii, meshaushih viepolneniu ejednevnieh obiazannostei. V etom izdanii vie naidete:- bolee 50 uprajnenii dlia vosstanovleniia podvijnosti spinie i sustavov_- proverenniee sposobie izbavleniia ot razlichnieh vidov boli_- bezopasniee tehniki rastiajki i fizicheskih uprajnenii dlia lubogo vozrasta. Vse uprajneniia viepolniautsia doma bez ispolzovaniia specialnogo dorogostoiashego oborudovaniia. Rekomendacii, danniee doktorom, polnostu bezopasnie i pokazali effektivnost na tiesiachah pacientov.</t>
  </si>
  <si>
    <t>Жумадилов, Валерий</t>
  </si>
  <si>
    <t>Привычка к молодости. Тренировки, питание, здоровое тело — без возраста и ограничений</t>
  </si>
  <si>
    <t>Мечтаете быть здоровым и полным энергии? Хотите выглядеть на все 100 % и жить в гармонии с собой и своим телом? Эта книга — ваш проводник к здоровому телу и ясной голове, независимо от возраста, маршрут к жизни, в которой вы нравитесь себе в зеркале, не задыхаетесь от подъема по лестнице и просыпаетесь с энергией! Автор книги — Валерий Жумадилов пришел в спорт после 35 лет и добился ошеломляющих результатов, став вице-чемпионом Европы по легкой атлетике! А после 50 лет занялся бегом!В книге вы найдете пошаговую программу, которая поможет вам составить персональный план питания и тренировок, подходящих именно вам. Вы получите научно обоснованные рекомендации по укреплению физического и ментального здоровья, с которыми вы сможете поддерживать результат и оставаться в прекрасной форме, сколько бы лет вам ни было!Книга поможет вам:· разработать собственную систему здорового питания_· составить план тренировок, подходящий для вас_· оставаться здоровым и полным сил_· развить здоровые привычки для долгосрочного результата. Книга в твердой обложке.</t>
  </si>
  <si>
    <t>Мастер здоровья</t>
  </si>
  <si>
    <t>Zhumadilov, Valery</t>
  </si>
  <si>
    <t>The habit of youth. Training, nutrition, a healthy body — without age and restrictions</t>
  </si>
  <si>
    <t>Do you dream of being healthy and full of energy? Do you want to look 100% and live in harmony with yourself and your body? This book is your guide to a healthy body and a clear head, regardless of age, a route to a life where you like yourself in the mirror, don't suffocate from climbing stairs and wake up with energy! The author of the book, Valery Zhumadilov, joined the sport after 35 years and achieved stunning results, becoming the vice-European champion in athletics! And after 50 years I started running!In the book, you will find a step-by-step program that will help you create a personalized nutrition and workout plan that is right for you. You will receive scientifically based recommendations on strengthening physical and mental health, with which you will be able to maintain results and stay in great shape, no matter how old you are!The book will help you:· develop your own healthy nutrition system_· create a workout plan that is suitable for you_· stay healthy and full of energy_· develop healthy habits for long-term results. A hardcover book.</t>
  </si>
  <si>
    <t>http://sentrumbookstore.com/upload/iblock/b70/d93z9wr0s136kh4cieur1kc9dcthzsyf/9785171589349.jpg</t>
  </si>
  <si>
    <t>978-5-17-158934-9</t>
  </si>
  <si>
    <t>Jumadilov, Valerii</t>
  </si>
  <si>
    <t>Priviechka k molodosti. Trenirovki, pitanie, zdorovoe telo — bez vozrasta i ogranichenii</t>
  </si>
  <si>
    <t>Mechtaete biet zdoroviem i polniem energii? Hotite viegliadet na vse 100 % i jit v garmonii s soboi i svoim telom? Eta kniga — vash provodnik k zdorovomu telu i iasnoi golove, nezavisimo ot vozrasta, marshrut k jizni, v kotoroi vie nravites sebe v zerkale, ne zadiehaetes ot podema po lestnice i prosiepaetes s energiei! Avtor knigi — Valerii Jumadilov prishel v sport posle 35 let i dobilsia oshelomliaushih rezultatov, stav vice-chempionom Evropie po legkoi atletike! A posle 50 let zanialsia begom!V knige vie naidete poshagovuu programmu, kotoraia pomojet vam sostavit personalniei plan pitaniia i trenirovok, podhodiashih imenno vam. Vie poluchite nauchno obosnovanniee rekomendacii po ukrepleniu fizicheskogo i mentalnogo zdorovia, s kotoriemi vie smojete podderjivat rezultat i ostavatsia v prekrasnoi forme, skolko bie let vam ni bielo!Kniga pomojet vam:· razrabotat sobstvennuu sistemu zdorovogo pitaniia_· sostavit plan trenirovok, podhodiashii dlia vas_· ostavatsia zdoroviem i polniem sil_· razvit zdoroviee priviechki dlia dolgosrochnogo rezultata. Kniga v tverdoi oblojke.</t>
  </si>
  <si>
    <t>Кемптон, Бет</t>
  </si>
  <si>
    <t>Kokoro. Японское искусство мягких перемен</t>
  </si>
  <si>
    <t>Чувствуете, что мир меняется и вы ощущаете себя не так, как прежде? Или у вас в жизни произошли перемены, которые выбили почву из-под ног? В такие моменты особенно важно услышать свой внутренний голос — «мыслящее сердце», или кокоро, как говорят в Японии. Именно оно помогает обрести опору и вернуться к себе. Вместе с Бет Кемптон, автором международного бестселлера Wabi Sabi, вы отправитесь в символическое путешествие по Японии — к трем священным горам, хранящим древнюю мудрость. Это путь к более глубокой, свободной и наполненной жизни. Это история о том:• чему может научить непостоянство_• как забота о себе делает мир вокруг гармоничнее и светлее_• как переосмыслить утраты и сделать их частью внутреннего роста_• что помогает обрести уверенность в завтрашнем дне и выбрать верное направление. «Кокоро» — книга для тех, кто стремится к мягким, но глубоким переменам, кто хочет тонко настроить свою жизнь на волну покоя, счастья и внутреннего благополучия. Полноцветная книга, наполненная изысканными иллюстрациями, прекрасный подарок себе или близкому человеку. Цитаты из книги«Здесь на горе я впервые задумалась о том, что, возможно, в погоне за успехом упустила то, что важно лично для меня — моменты красоты, единения, умиротворения и чуда. Если бы я только могла повернуть время вспять и прожить эти моменты. На горе нет других занятий помимо работы кокоро. Просто побудьте в покое, здесь и сейчас. Ощутите своё место во вселенной». «Будьте там, где должны быть. И не спешите узнать ответы на все вопросы — они сами появятся, когда придёт время». «Живи своей жизнью и люби своих близких. Ничто не длится вечно». Отзывы«Очень вдохновляющий и философский текст. Отправиться в путешествие внутрь себя, взглянуть в глаза своим страхам, попытаться понять жизнь и смерть, почувствовать гармонию с миром и найти внутреннее умиротворение — вы точно сможете ощутить все это, как и автор книги, если решитесь на первый шаг к новой жизни». — Анна Миллер, книжный блогер books_holy_anna«Эта книга, словно резкость на камере — помогает навести правильный фокус. И заботливо объясняет, что концентрироваться в жизни надо не на планах. И не на том, чтобы все держать под своим контролем. И уж тем более не том, что думают о вас окружающие. Главное — это ощущать вкус настоящего момента и быть уверенной в том, что твое КОКОРО — в нужный момент тебя не подведет, дав правильный импульс. Так что читаем и настраиваемся на японскую мудрость, которая всегда звучит очень поэтично и вдохновляюще». — Анна Мясникова, руководитель группы креативных проектов издательства «Бомбора».</t>
  </si>
  <si>
    <t>Хюгге. Уютные книги о счастье</t>
  </si>
  <si>
    <t>Kempton, Beth</t>
  </si>
  <si>
    <t>Kokoro. The Japanese art of gentle change</t>
  </si>
  <si>
    <t>Do you feel that the world is changing and you feel different from before? Or have you had a change in your life that knocked the ground out from under your feet? At such moments, it is especially important to hear your inner voice — the "thinking heart", or kokoro, as they say in Japan. It helps to find support and return to yourself. Together with Beth Kempton, the author of the international bestseller Wabi Sabi, you will embark on a symbolic journey through Japan — to three sacred mountains that preserve ancient wisdom. This is the path to a deeper, freer and more fulfilling life. This is a story about:• What can fickleness teach you?_• how taking care of yourself makes the world around you more harmonious and brighter_• how to rethink losses and make them a part of inner growth_• this helps to gain confidence in the future and choose the right direction. Kokoro is a book for those who strive for gentle but profound changes, who want to fine—tune their lives to a wave of peace, happiness and inner well-being. A full-color book filled with exquisite illustrations is a wonderful gift for yourself or a loved one. Quotes from the book "Here on the mountain, for the first time, I thought that, perhaps, in the pursuit of success, I had missed something that was important to me personally — moments of beauty, unity, peace and wonder. If only I could turn back time and live through these moments. There are no other activities on the mountain besides kokoro's work. Just be at peace, here and now. Feel your place in the universe." "Be where you need to be. And don't rush to find out the answers to all the questions — they will appear on their own when the time comes." "Live your life and love your loved ones. Nothing lasts forever." Reviews"A very inspiring and philosophical text. To go on a journey inside yourself, look into the eyes of your fears, try to understand life and death, feel harmony with the world and find inner peace — you will definitely be able to feel all this, just like the author of the book, if you decide to take the first step towards a new life." — Anna Miller, book blogger books_holy_anna"This book is like sharpness on a camera — it helps to bring the right focus. And he carefully explains that the focus in life should not be on plans. And not to keep everything under control. And certainly not about what others think of you. The main thing is to feel the taste of the present moment and be sure that your KOKORO will not let you down at the right moment, giving you the right impulse. So we read and tune into Japanese wisdom, which always sounds very poetic and inspiring." — Anna Myasnikova, Head of the Creative Projects Group at Bombora Publishing House.</t>
  </si>
  <si>
    <t>http://sentrumbookstore.com/upload/iblock/9f5/bs4izz747ng0mmlwhfvssl3d011josh0/9785042059629.jpg</t>
  </si>
  <si>
    <t>978-5-04-205962-9</t>
  </si>
  <si>
    <t>Kempton, Bet</t>
  </si>
  <si>
    <t>Kokoro. Iaponskoe iskusstvo miagkih peremen</t>
  </si>
  <si>
    <t>Chuvstvuete, chto mir meniaetsia i vie oshushaete sebia ne tak, kak prejde? Ili u vas v jizni proizoshli peremenie, kotoriee viebili pochvu iz-pod nog? V takie momentie osobenno vajno uslieshat svoi vnutrennii golos — «miesliashee serdce», ili kokoro, kak govoriat v Iaponii. Imenno ono pomogaet obresti oporu i vernutsia k sebe. Vmeste s Bet Kempton, avtorom mejdunarodnogo bestsellera Wabi Sabi, vie otpravites v simvolicheskoe puteshestvie po Iaponii — k trem sviashenniem goram, hraniashim drevnuu mudrost. Eto put k bolee glubokoi, svobodnoi i napolnennoi jizni. Eto istoriia o tom:• chemu mojet nauchit nepostoianstvo_• kak zabota o sebe delaet mir vokrug garmonichnee i svetlee_• kak pereosmieslit utratie i sdelat ih chastu vnutrennego rosta_• chto pomogaet obresti uverennost v zavtrashnem dne i viebrat vernoe napravlenie. «Kokoro» — kniga dlia teh, kto stremitsia k miagkim, no glubokim peremenam, kto hochet tonko nastroit svou jizn na volnu pokoia, schastia i vnutrennego blagopoluchiia. Polnocvetnaia kniga, napolnennaia izieskanniemi illustraciiami, prekrasniei podarok sebe ili blizkomu cheloveku. Citatie iz knigi«Zdes na gore ia vperviee zadumalas o tom, chto, vozmojno, v pogone za uspehom upustila to, chto vajno lichno dlia menia — momentie krasotie, edineniia, umirotvoreniia i chuda. Esli bie ia tolko mogla povernut vremia vspiat i projit eti momentie. Na gore net drugih zaniatii pomimo rabotie kokoro. Prosto pobudte v pokoe, zdes i seichas. Oshutite svoe mesto vo vselennoi». «Budte tam, gde doljnie biet. I ne speshite uznat otvetie na vse voprosie — oni sami poiaviatsia, kogda pridet vremia». «Jivi svoei jiznu i lubi svoih blizkih. Nichto ne dlitsia vechno». Otzievie«Ochen vdohnovliaushii i filosofskii tekst. Otpravitsia v puteshestvie vnutr sebia, vzglianut v glaza svoim straham, popietatsia poniat jizn i smert, pochuvstvovat garmoniu s mirom i naiti vnutrennee umirotvorenie — vie tochno smojete oshutit vse eto, kak i avtor knigi, esli reshites na perviei shag k novoi jizni». — Anna Miller, knijniei bloger books_holy_anna«Eta kniga, slovno rezkost na kamere — pomogaet navesti pravilniei fokus. I zabotlivo obiasniaet, chto koncentrirovatsia v jizni nado ne na planah. I ne na tom, chtobie vse derjat pod svoim kontrolem. I uj tem bolee ne tom, chto dumaut o vas okrujaushie. Glavnoe — eto oshushat vkus nastoiashego momenta i biet uverennoi v tom, chto tvoe KOKORO — v nujniei moment tebia ne podvedet, dav pravilniei impuls. Tak chto chitaem i nastraivaemsia na iaponskuu mudrost, kotoraia vsegda zvuchit ochen poetichno i vdohnovliaushe». — Anna Miasnikova, rukovoditel gruppie kreativnieh proektov izdatelstva «Bombora».</t>
  </si>
  <si>
    <t>Ким, А.</t>
  </si>
  <si>
    <t>Жизнь на биполярных широтах. Как выжить в экстремальных зонах собственной психики</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</si>
  <si>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Биполярное расстройство — это не приговор, но вызов. Хёна Ким, автор книги, рассказала нам, как распознать и принять диагноз и как научиться с ним жить полной жизнью. Эта книга не просто набор фактов и советов, а личный опыт борьбы с биполярным расстройством в семье. Внутри книги вы найдете:- Истории известных людей с психическими заболеваниями. - Пошаговое описание стадий биполярного расстройства и их особенностей. - Советы по выбору лечения и методы коррекции без медикаментов. - Реальный семилетний опыт автора по борьбе с биполярным расстройством дочери. - Подробное объяснение влияния ментальных расстройств на сознание. Эта книга станет настоящим открытием для тех, кто хочет разобраться в диагнозе ради себя или близких.</t>
  </si>
  <si>
    <t>Неформатная психотерапия</t>
  </si>
  <si>
    <t>Kim, A.</t>
  </si>
  <si>
    <t>Life at bipolar latitudes. How to survive in the extreme zones of your own psyche</t>
  </si>
  <si>
    <t>ILLEGAL CONSUMPTION OF NARCOTIC DRUGS, PSYCHOTROPIC SUBSTANCES, AND THEIR ANALOGUES IS HARMFUL TO HEALTH, AND THEIR ILLICIT TRAFFICKING IS PROHIBITED AND ENTAILS LIABILITY ESTABLISHED BY LAW. Bipolar disorder is not a verdict, but a challenge. Hyuna Kim, the author of the book, told us how to recognize and accept a diagnosis and how to learn to live a full life with it. This book is not just a set of facts and tips, but a personal experience of dealing with bipolar disorder in the family. Inside the book you will find:- Stories of famous people with mental illnesses. - Step-by-step description of the stages of bipolar disorder and their features. - Tips on choosing treatment and methods of correction without medication. - The author's real seven-year experience in dealing with his daughter's bipolar disorder. - A detailed explanation of the effect of mental disorders on consciousness. This book will be a real discovery for those who want to understand the diagnosis for themselves or their loved ones.</t>
  </si>
  <si>
    <t>http://sentrumbookstore.com/upload/iblock/20c/wrt3hcopnty1xirpo0m3w01g0eptj0kb/9785042123221.jpg</t>
  </si>
  <si>
    <t>978-5-04-212322-1</t>
  </si>
  <si>
    <t>Jizn na bipoliarnieh shirotah. Kak viejit v ekstremalnieh zonah sobstvennoi psihiki</t>
  </si>
  <si>
    <t>NEZAKONNOE POTREBLENIE NARKOTIChESKIH SREDSTV, PSIHOTROPNIeH VEShESTV, IH ANALOGOV PRIChINIaET VRED ZDOROVЬU, IH NEZAKONNIeI OBOROT ZAPREShEN I VLEChET USTANOVLENNUU ZAKONODATELЬSTVOM OTVETSTVENNOSTЬ. Bipoliarnoe rasstroistvo — eto ne prigovor, no viezov. Hena Kim, avtor knigi, rasskazala nam, kak raspoznat i priniat diagnoz i kak nauchitsia s nim jit polnoi jiznu. Eta kniga ne prosto nabor faktov i sovetov, a lichniei opiet borbie s bipoliarniem rasstroistvom v seme. Vnutri knigi vie naidete:- Istorii izvestnieh ludei s psihicheskimi zabolevaniiami. - Poshagovoe opisanie stadii bipoliarnogo rasstroistva i ih osobennostei. - Sovetie po vieboru lecheniia i metodie korrekcii bez medikamentov. - Realniei semiletnii opiet avtora po borbe s bipoliarniem rasstroistvom docheri. - Podrobnoe obiasnenie vliianiia mentalnieh rasstroistv na soznanie. Eta kniga stanet nastoiashim otkrietiem dlia teh, kto hochet razobratsia v diagnoze radi sebia ili blizkih.</t>
  </si>
  <si>
    <t>Кореневич, А.</t>
  </si>
  <si>
    <t>Психосоматика болезней сердца. Эффективные практики против инфаркта, аритмии и болезней сосудов</t>
  </si>
  <si>
    <t>Если врачи разводят руками, говоря, что с сердцем все в порядке, но боль и страх не проходят — эта книга для вас. Она объясняет, почему наше тело реагирует на стресс болезнями, и дает четкий план, как разорвать этот порочный круг. Книга от опытного врача-кардиолога и медицинского клинического психолога Анны Кореневич поможет вам узнать, почему хронический стресс — это скрытый и при этом опаснейший враг сердечно-сосудистой системы и почему справиться с ним можно лишь работая с собственным подсознанием. Вы получите ответы на следующие вопросы:– Как эмоции управляют здоровьем, а мозг запускает болезни – научное объяснение психосоматики сердца и сосудов. – Как отличить реальную сердечную патологию от симптомов, вызванных стрессом и тревогой. – Почему таблетки не всегда помогают при «нервных» болях в сердце, скачках давления и тахикардии. – Откуда берутся диагнозы-призраки — ВСД, кардионевроз, метеозависимость — и как с ними работать. – Как снизить давление, унять тахикардию и избавиться от боли без пожизненного приема лекарств. Эта книга — ваш проводник к пониманию скрытых причин сердечных недугов и ключ к исцелению через работу с психикой. Если вы устали от бесконечных обследований, не приносящих ответов, или от лекарств, которые лишь заглушают симптомы, — эта книга предложит вам другой путь. Освободитесь от страха, возьмите здоровье под контроль и верните радость жизни, устранив истинную причину проблем — хронический стресс. Решите проблему не на уровне симптомов, а на уровне причины.</t>
  </si>
  <si>
    <t>Ментально. Детально о психическом здоровье</t>
  </si>
  <si>
    <t>Korenevich, A.</t>
  </si>
  <si>
    <t>Psychosomatics of heart diseases. Effective practices against heart attack, arrhythmia and vascular diseases</t>
  </si>
  <si>
    <t>If doctors shrug their shoulders, saying that everything is fine with the heart, but the pain and fear do not go away — this book is for you. She explains why our body reacts to stress with diseases, and provides a clear plan on how to break this vicious cycle. The book by Anna Korenevich, an experienced cardiologist and medical clinical psychologist, will help you find out why chronic stress is a hidden and at the same time the most dangerous enemy of the cardiovascular system and why it can only be dealt with by working with your own subconscious mind. You will receive answers to the following questions:– How emotions control health, and the brain triggers diseases – a scientific explanation of the psychosomatics of the heart and blood vessels. – How to distinguish real cardiac pathology from symptoms caused by stress and anxiety. – Why pills don't always help with "nervous" heart pain, pressure spikes, and tachycardia. – Where do ghost diagnoses come from - VSD, cardioneurosis, weather dependence — and how to work with them. – How to reduce blood pressure, calm tachycardia and get rid of pain without taking medications for life. This book is your guide to understanding the hidden causes of heart ailments and the key to healing through mental work. If you are tired of endless examinations that do not bring answers, or of medications that only numb the symptoms, this book will offer you another way. Get rid of fear, take control of your health and bring back the joy of life by eliminating the real cause of problems — chronic stress. Solve the problem not at the level of symptoms, but at the level of the cause.</t>
  </si>
  <si>
    <t>http://sentrumbookstore.com/upload/iblock/2ee/5h21e9j45yl7zwl2ts3ziixwtoo3cwcs/9785042078392.jpg</t>
  </si>
  <si>
    <t>978-5-04-207839-2</t>
  </si>
  <si>
    <t>Psihosomatika boleznei serdca. Effektivniee praktiki protiv infarkta, aritmii i boleznei sosudov</t>
  </si>
  <si>
    <t>Esli vrachi razvodiat rukami, govoria, chto s serdcem vse v poriadke, no bol i strah ne prohodiat — eta kniga dlia vas. Ona obiasniaet, pochemu nashe telo reagiruet na stress bolezniami, i daet chetkii plan, kak razorvat etot porochniei krug. Kniga ot opietnogo vracha-kardiologa i medicinskogo klinicheskogo psihologa Annie Korenevich pomojet vam uznat, pochemu hronicheskii stress — eto skrietiei i pri etom opasneishii vrag serdechno-sosudistoi sistemie i pochemu spravitsia s nim mojno lish rabotaia s sobstvenniem podsoznaniem. Vie poluchite otvetie na sleduushie voprosie:– Kak emocii upravliaut zdorovem, a mozg zapuskaet bolezni – nauchnoe obiasnenie psihosomatiki serdca i sosudov. – Kak otlichit realnuu serdechnuu patologiu ot simptomov, viezvannieh stressom i trevogoi. – Pochemu tabletki ne vsegda pomogaut pri «nervnieh» boliah v serdce, skachkah davleniia i tahikardii. – Otkuda berutsia diagnozie-prizraki — VSD, kardionevroz, meteozavisimost — i kak s nimi rabotat. – Kak snizit davlenie, uniat tahikardiu i izbavitsia ot boli bez pojiznennogo priema lekarstv. Eta kniga — vash provodnik k ponimaniu skrietieh prichin serdechnieh nedugov i kluch k isceleniu cherez rabotu s psihikoi. Esli vie ustali ot beskonechnieh obsledovanii, ne prinosiashih otvetov, ili ot lekarstv, kotoriee lish zaglushaut simptomie, — eta kniga predlojit vam drugoi put. Osvobodites ot straha, vozmite zdorove pod kontrol i vernite radost jizni, ustraniv istinnuu prichinu problem — hronicheskii stress. Reshite problemu ne na urovne simptomov, a na urovne prichinie.</t>
  </si>
  <si>
    <t>Миан, Эмануэль</t>
  </si>
  <si>
    <t>Когда еда становится утешением. Как перестать заедать эмоции и преодолеть нервный голод</t>
  </si>
  <si>
    <t>Короткие практики — всего 10 минут в день, чтобы разорвать порочный круг переедания. Не борьба с собой, а понимание — узнайте, почему ваш мозг требует еды, даже когда вы не голодны. Без сложных теорий — только работающие методы, основанные на психологии пищевого поведения. Разоблачение «инфлюенсеров» — как социальные сети и реклама заставляют вас есть больше. Осознанное питание — научитесь отличать настоящий голод от эмоционального.</t>
  </si>
  <si>
    <t>Справлюсь. Книги-маяки, которые помогут пройти тяжелые времена</t>
  </si>
  <si>
    <t>Mian, Emanuel</t>
  </si>
  <si>
    <t>When food becomes a comfort. How to stop seizing emotions and overcome nervous hunger</t>
  </si>
  <si>
    <t>Short practices — just 10 minutes a day to break the vicious cycle of overeating. Not fighting with yourself, but understanding — find out why your brain requires food, even when you are not hungry. Without complicated theories, only working methods based on the psychology of eating behavior. Exposing "influencers" — how social media and advertising force you to eat more. Mindful eating — learn to distinguish real hunger from emotional hunger.</t>
  </si>
  <si>
    <t>http://sentrumbookstore.com/upload/iblock/1ae/vyg13yfk5jpmn5o413s91h2mkmxyp0ll/9785042008610.jpg</t>
  </si>
  <si>
    <t>978-5-04-200861-0</t>
  </si>
  <si>
    <t>Kogda eda stanovitsia utesheniem. Kak perestat zaedat emocii i preodolet nervniei golod</t>
  </si>
  <si>
    <t>Korotkie praktiki — vsego 10 minut v den, chtobie razorvat porochniei krug pereedaniia. Ne borba s soboi, a ponimanie — uznaite, pochemu vash mozg trebuet edie, daje kogda vie ne golodnie. Bez slojnieh teorii — tolko rabotaushie metodie, osnovanniee na psihologii pishevogo povedeniia. Razoblachenie «influenserov» — kak socialniee seti i reklama zastavliaut vas est bolshe. Osoznannoe pitanie — nauchites otlichat nastoiashii golod ot emocionalnogo.</t>
  </si>
  <si>
    <t>Микер, М.</t>
  </si>
  <si>
    <t>Мама и дочь. Как помочь дочери вырасти настоящей женщиной</t>
  </si>
  <si>
    <t>В России продано более 120 000 экземпляров книги Мэг Микер «Мама и сын»!ЕСЛИ У ВАС ЕСТЬ ДОЧЬ, ЭТА КНИГА ВАМ НЕОБХОДИМА!Воспитывать дочерей сейчас как никогда тяжело. Нездоровые образцы для подражания из соцсетей, сомнительные кумиры, пропаганда ранней сексуальной жизни — далеко не все ловушки, которые расставляет перед девочками современная культура. Мэг Микер, педиатр с 30-летним опытом, автор бестселлеров, мама и бабушка, делится знанием о том, как вырастить дочь здоровой и счастливой женщиной — и уберечь ее от бед и соблазнов. Она предлагает систему воспитания из 11 шагов, которая поможет родителям научиться лучше понимать свою дочь, наладить доверительные отношения и привить ей правильные ценности. ИЗ ЭТОЙ КНИГИ ВЫ УЗНАЕТЕ:• как сформировать надежную привязанность_• какие роли в воспитании играют мать и отец_• как защитить ребенка от опасного влияния социальных сетей_• что делать, если у дочери расстройство пищевого поведения или депрессия_• как говорить с дочерью о любви, дружбе и сексе.</t>
  </si>
  <si>
    <t>Baby Boom! Лучшие книги для родителей</t>
  </si>
  <si>
    <t>Meeker, M.</t>
  </si>
  <si>
    <t>Mother and daughter. How to help your daughter grow up to be a real woman</t>
  </si>
  <si>
    <t>More than 120,000 copies of Meg Meeker's book "Mother and Son" have been sold in Russia!IF YOU HAVE A DAUGHTER, YOU NEED THIS BOOK!Raising daughters is now more difficult than ever. Unhealthy role models from social networks, dubious idols, propaganda of early sexual life are far from all the traps that modern culture sets for girls. Meg Meeker, a pediatrician with 30 years of experience, best-selling author, mother and grandmother, shares her knowledge on how to raise her daughter to be a healthy and happy woman — and protect her from troubles and temptations. She offers an 11-step parenting system that will help parents learn to better understand their daughter, establish trusting relationships, and instill the right values in her. IN THIS BOOK YOU WILL LEARN:• how to form a secure attachment_• what roles do the mother and father play in parenting_• how to protect the child from the dangerous influence of social networks_• what should I do if my daughter has an eating disorder or depression?_• how to talk to your daughter about love, friendship and sex.</t>
  </si>
  <si>
    <t>http://sentrumbookstore.com/upload/iblock/0ba/wgbylm9txh7ww092j26jqt8gqkfngb87/9785042304446.jpg</t>
  </si>
  <si>
    <t>978-5-04-230444-6</t>
  </si>
  <si>
    <t>Miker, M.</t>
  </si>
  <si>
    <t>Mama i doch. Kak pomoch docheri vierasti nastoiashei jenshinoi</t>
  </si>
  <si>
    <t>V Rossii prodano bolee 120 000 ekzempliarov knigi Meg Miker «Mama i sien»!ESLI U VAS ESTЬ DOChЬ, ETA KNIGA VAM NEOBHODIMA!Vospitievat docherei seichas kak nikogda tiajelo. Nezdoroviee obrazcie dlia podrajaniia iz socsetei, somnitelniee kumirie, propaganda rannei seksualnoi jizni — daleko ne vse lovushki, kotoriee rasstavliaet pered devochkami sovremennaia kultura. Meg Miker, pediatr s 30-letnim opietom, avtor bestsellerov, mama i babushka, delitsia znaniem o tom, kak vierastit doch zdorovoi i schastlivoi jenshinoi — i uberech ee ot bed i soblaznov. Ona predlagaet sistemu vospitaniia iz 11 shagov, kotoraia pomojet roditeliam nauchitsia luchshe ponimat svou doch, naladit doveritelniee otnosheniia i privit ei pravilniee cennosti. IZ ETOI KNIGI VIe UZNAETE:• kak sformirovat nadejnuu priviazannost_• kakie roli v vospitanii igraut mat i otec_• kak zashitit rebenka ot opasnogo vliianiia socialnieh setei_• chto delat, esli u docheri rasstroistvo pishevogo povedeniia ili depressiia_• kak govorit s docheru o lubvi, drujbe i sekse.</t>
  </si>
  <si>
    <t>Нардонэ, Джорджио</t>
  </si>
  <si>
    <t>Искусство решения проблем. Как мыслить стратегически, когда другие теряются</t>
  </si>
  <si>
    <t>ИДЕАЛЬНЫЙ ПОДАРОК РУКОВОДИТЕЛЮ ИЛИ БИЗНЕС-ПАРТНЕРУ!Вы привыкли решать проблемы. Каждый день. В бизнесе, в переговорах, в жизни. Но что, если многолетний опыт мешает вам быть гибким? Джорджио Нардонэ, итальянский психотерапевт с мировым именем, который перенес свои научные открытия в сферу решения управленческих задач и лидерства, предлагает персональный гид по преодолению самых сложных ситуаций в жизни и бизнесе. Каждая глава — реальный кейс. Каждая техника — рабочий инструмент: от стратегий Александра Македонского до ошибок NASA, от «зеленой революции» до легендарной космической ручки. ЭТА КНИГА:– поможет мыслить вне шаблонов_– покажет, как действовать там, где логика «надавить сильнее» не работает_– даст инструменты для управления кризисами, переговорами и командами_– позволит видеть новые возможности там, где конкуренты пасуют. Об автореДжорджио Нардонэ — один из самых известных практикующих итальянских психотерапевтов с более чем 30-летним опытом и признанный эксперт краткосрочной терапии. Основал Центр стратегической терапии в Ареццо, Италия. Создал 30 протоколов лечения и 40 терапевтических стратегий, принятых тысячами специалистов по всему миру. Проводит научные конференции и семинары в 36 странах. Его работы переведены более чем на 10 языков.</t>
  </si>
  <si>
    <t>Подарочные издания. Психология</t>
  </si>
  <si>
    <t>Nardone, Giorgio</t>
  </si>
  <si>
    <t>The art of problem solving. How to think strategically when others get lost</t>
  </si>
  <si>
    <t>THE PERFECT GIFT FOR A SUPERVISOR OR BUSINESS PARTNER!You're used to solving problems. Every day. In business, in negotiations, in life. But what if years of experience prevent you from being flexible? Giorgio Nardone, a world-renowned Italian psychotherapist who has transferred his scientific discoveries to the field of solving managerial problems and leadership, offers a personal guide to overcoming the most difficult situations in life and business. Each chapter is a real case study. Every technique is a working tool: from Alexander the Great's strategies to NASA's mistakes, from the Green Revolution to the legendary space pen. THIS BOOK:– it will help you think outside of patterns_– it will show you how to act where the logic of "pushing harder" does not work_ – it will provide tools for crisis management, negotiations and teams_ – it will allow you to see new opportunities where competitors are giving up. About Autoreggio Nardone is one of the most renowned practicing Italian psychotherapists with more than 30 years of experience and a recognized expert in short—term therapy. He founded the Strategic Therapy Center in Arezzo, Italy. He has created 30 treatment protocols and 40 therapeutic strategies adopted by thousands of specialists around the world. Conducts scientific conferences and seminars in 36 countries. His works have been translated into more than 10 languages.</t>
  </si>
  <si>
    <t>http://sentrumbookstore.com/upload/iblock/753/kush4kdzl0xtanl7f61j2innzybapvl7/9785042178726.jpg</t>
  </si>
  <si>
    <t>978-5-04-217872-6</t>
  </si>
  <si>
    <t>Nardone, Djordjio</t>
  </si>
  <si>
    <t>Iskusstvo resheniia problem. Kak mieslit strategicheski, kogda drugie teriautsia</t>
  </si>
  <si>
    <t>IDEALЬNIeI PODAROK RUKOVODITELU ILI BIZNES-PARTNERU!Vie priviekli reshat problemie. Kajdiei den. V biznese, v peregovorah, v jizni. No chto, esli mnogoletnii opiet meshaet vam biet gibkim? Djordjio Nardone, italianskii psihoterapevt s miroviem imenem, kotoriei perenes svoi nauchniee otkrietiia v sferu resheniia upravlencheskih zadach i liderstva, predlagaet personalniei gid po preodoleniu samieh slojnieh situacii v jizni i biznese. Kajdaia glava — realniei keis. Kajdaia tehnika — rabochii instrument: ot strategii Aleksandra Makedonskogo do oshibok NASA, ot «zelenoi revolucii» do legendarnoi kosmicheskoi ruchki. ETA KNIGA:– pomojet mieslit vne shablonov_– pokajet, kak deistvovat tam, gde logika «nadavit silnee» ne rabotaet_– dast instrumentie dlia upravleniia krizisami, peregovorami i komandami_– pozvolit videt noviee vozmojnosti tam, gde konkurentie pasuut. Ob avtoreDjordjio Nardone — odin iz samieh izvestnieh praktikuushih italianskih psihoterapevtov s bolee chem 30-letnim opietom i priznanniei ekspert kratkosrochnoi terapii. Osnoval Centr strategicheskoi terapii v Arecco, Italiia. Sozdal 30 protokolov lecheniia i 40 terapevticheskih strategii, priniatieh tiesiachami specialistov po vsemu miru. Provodit nauchniee konferencii i seminarie v 36 stranah. Ego rabotie perevedenie bolee chem na 10 iaziekov.</t>
  </si>
  <si>
    <t>Поуп, А.,Хьюго, Ш.</t>
  </si>
  <si>
    <t>Неистовая сила. Магия женского цикла</t>
  </si>
  <si>
    <t>Ничего подобного о «трудных днях» вы точно еще не читали! Создательницы Центра женственности, духовности и лидерства Александра Поуп и Шани Вулитцер предлагают взглянуть на тему «женских дней» совершенно иначе, увидев в них не слабость и проблему, а возможности для преобразования себя и мира вокруг. Авторы много лет посвятили изучению того, как женский цикл влияет на всю жизнь женщины, в одни периоды даря невероятную энергию для перемен, в другие — предлагая отнестись к себе бережно и нежно. Если вам интересно, как подружиться с собственной Неистовой Силой и использовать ее во благо, как избавиться от ежемесячной боли, не прибегая к таблеткам, как наладить цикл и научиться слышать подсказки, которые посылает вам ваша истинная женщина, — эта книга для вас. «Книга для женщин. Книга — ключ к себе. Книга, которая по-новому позволяет взглянуть на знакомый каждой из нас женский цикл. Не категоричная. Не поучающая, не претендующая на истину в последней инстанции, разворачивающая к себе и помогающая переосмыслить собственный опыт, трансформировав его в личную историю силы. Очень полезная и глубокая. Искренне рада, что подобная литература появляется на нашем рынке», — считает автор популярных колод метафорических карт и арт-буков Ольга Круглова. Оля также является автором серии обворожительных толстушек, которые являются безусловным украшением этой книги. Красочные изображения с обложки книги и форзацев также принадлежат кисти этой современной талантливой художницы.</t>
  </si>
  <si>
    <t>Женский круг. Книги, которые поддержат в любой ситуации</t>
  </si>
  <si>
    <t>Pope, A.,Hugo, S.</t>
  </si>
  <si>
    <t>Violent power. The Magic of the female cycle</t>
  </si>
  <si>
    <t>You definitely haven't read anything like this about "difficult days" yet! The founders of the Center for Femininity, Spirituality and Leadership, Alexandra Pope and Shani Woolitzer, suggest looking at the topic of "women's days" in a completely different way, seeing in them not a weakness and a problem, but opportunities to transform themselves and the world around them. The authors have devoted many years to studying how the female cycle affects a woman's entire life, giving her incredible energy for change in some periods, and offering to treat herself with care and tenderness in others. If you are wondering how to make friends with your own Violent Power and use it for good, how to get rid of monthly pain without resorting to pills, how to establish a cycle and learn to hear the hints that your true woman sends you, this book is for you. "A book for women. The book is the key to yourself. A book that allows us to take a fresh look at the women's cycle familiar to each of us. Not categorical. It is not instructive, it does not pretend to be the ultimate truth, it turns to oneself and helps to rethink one's own experience, transforming it into a personal story of power. Very useful and deep. I am sincerely glad that such literature appears on our market," says Olga Kruglova, author of popular metaphorical card decks and art books. Olya is also the author of a series of charming fat women, who are the absolute adornment of this book. The colorful images from the book's cover and flyleaf also belong to the brush of this talented modern artist.</t>
  </si>
  <si>
    <t>http://sentrumbookstore.com/upload/iblock/13f/srt1zq59uf7v8d70ilqxj5lna8f72l7i/9785042266751.jpg</t>
  </si>
  <si>
    <t>978-5-04-226675-1</t>
  </si>
  <si>
    <t>Poup, A.,Hugo, Sh.</t>
  </si>
  <si>
    <t>Neistovaia sila. Magiia jenskogo cikla</t>
  </si>
  <si>
    <t>Nichego podobnogo o «trudnieh dniah» vie tochno eshe ne chitali! Sozdatelnicie Centra jenstvennosti, duhovnosti i liderstva Aleksandra Poup i Shani Vulitcer predlagaut vzglianut na temu «jenskih dnei» sovershenno inache, uvidev v nih ne slabost i problemu, a vozmojnosti dlia preobrazovaniia sebia i mira vokrug. Avtorie mnogo let posviatili izucheniu togo, kak jenskii cikl vliiaet na vsu jizn jenshinie, v odni periodie daria neveroiatnuu energiu dlia peremen, v drugie — predlagaia otnestis k sebe berejno i nejno. Esli vam interesno, kak podrujitsia s sobstvennoi Neistovoi Siloi i ispolzovat ee vo blago, kak izbavitsia ot ejemesiachnoi boli, ne pribegaia k tabletkam, kak naladit cikl i nauchitsia slieshat podskazki, kotoriee posielaet vam vasha istinnaia jenshina, — eta kniga dlia vas. «Kniga dlia jenshin. Kniga — kluch k sebe. Kniga, kotoraia po-novomu pozvoliaet vzglianut na znakomiei kajdoi iz nas jenskii cikl. Ne kategorichnaia. Ne pouchaushaia, ne pretenduushaia na istinu v poslednei instancii, razvorachivaushaia k sebe i pomogaushaia pereosmieslit sobstvenniei opiet, transformirovav ego v lichnuu istoriu silie. Ochen poleznaia i glubokaia. Iskrenne rada, chto podobnaia literatura poiavliaetsia na nashem rienke», — schitaet avtor populiarnieh kolod metaforicheskih kart i art-bukov Olga Kruglova. Olia takje iavliaetsia avtorom serii obvorojitelnieh tolstushek, kotoriee iavliautsia bezuslovniem ukrasheniem etoi knigi. Krasochniee izobrajeniia s oblojki knigi i forzacev takje prinadlejat kisti etoi sovremennoi talantlivoi hudojnicie.</t>
  </si>
  <si>
    <t>Регина, Доктор</t>
  </si>
  <si>
    <t>Интенсивное снижение веса за 14 дней: самый легкий научно доказанный способ похудеть, получая удовольствие</t>
  </si>
  <si>
    <t>Регина Доктор — врач-диетолог, основатель Международного Института Здоровья, телеведущая реалити "Большие девочки" и автор популярного блога о здоровом питании. Похудение — это не мучение, а путь к лёгкости и радости жизни! Взгляните по-новому на процесс снижения веса: без строгих ограничений, чувства вины и бесконечных срывов. На страницах этой книги автор делится наиболее актуальными научными исследованиями, проверенными методиками, а также сбалансированным рационом на 14 дней. Откройте для себя:* как справляться с перееданием_* почему строгие ограничения не работают и что работает на самом деле_* простые шаги для снижения веса без стресса_* действенные способы по сохранению результата_* где черпать мотивацию и силы для движения вперёд. Вы сами не заметите, как соблюдая простейшие правила, вы без труда запустите процесс интенсивного похудения всего за 2 недели! Дальше – больше!</t>
  </si>
  <si>
    <t>Код питания</t>
  </si>
  <si>
    <t>Regina, the Doctor</t>
  </si>
  <si>
    <t>Intensive weight loss in 14 days: the easiest scientifically proven way to lose weight while having fun</t>
  </si>
  <si>
    <t>Regina Doktor is a nutritionist, founder of the International Institute of Health, TV presenter of the reality show "Big Girls" and author of a popular blog about healthy eating. Losing weight is not a torment, but a path to ease and joy of life! Take a fresh look at the weight loss process: without strict restrictions, guilt, and endless breakdowns. On the pages of this book, the author shares the most relevant scientific research, proven methods, and a balanced diet for 14 days. Discover for yourself:* how to deal with overeating_* why strict restrictions don't work and what actually works_* Simple steps to lose weight without stress_* effective ways to preserve the result_* where to find motivation and strength to move forward. You will not notice how, following the simplest rules, you can easily start the process of intensive weight loss in just 2 weeks! Further – more!</t>
  </si>
  <si>
    <t>http://sentrumbookstore.com/upload/iblock/9f1/czbf6lqz24xco6r16x250jw2kdkl3ckf/9785171746308.jpg</t>
  </si>
  <si>
    <t>978-5-17-174630-8</t>
  </si>
  <si>
    <t>Regina, Doktor</t>
  </si>
  <si>
    <t>Intensivnoe snijenie vesa za 14 dnei: samiei legkii nauchno dokazanniei sposob pohudet, poluchaia udovolstvie</t>
  </si>
  <si>
    <t>Regina Doktor — vrach-dietolog, osnovatel Mejdunarodnogo Instituta Zdorovia, televedushaia realiti "Bolshie devochki" i avtor populiarnogo bloga o zdorovom pitanii. Pohudenie — eto ne muchenie, a put k legkosti i radosti jizni! Vzglianite po-novomu na process snijeniia vesa: bez strogih ogranichenii, chuvstva vinie i beskonechnieh srievov. Na stranicah etoi knigi avtor delitsia naibolee aktualniemi nauchniemi issledovaniiami, proverenniemi metodikami, a takje sbalansirovanniem racionom na 14 dnei. Otkroite dlia sebia:* kak spravliatsia s pereedaniem_* pochemu strogie ogranicheniia ne rabotaut i chto rabotaet na samom dele_* prostiee shagi dlia snijeniia vesa bez stressa_* deistvenniee sposobie po sohraneniu rezultata_* gde cherpat motivaciu i silie dlia dvijeniia vpered. Vie sami ne zametite, kak sobludaia prosteishie pravila, vie bez truda zapustite process intensivnogo pohudeniia vsego za 2 nedeli! Dalshe – bolshe!</t>
  </si>
  <si>
    <t>Строцкая, Александра</t>
  </si>
  <si>
    <t>100 маминых вопросов, на которые педиатр не успел ответить. От 0 до 6 лет</t>
  </si>
  <si>
    <t>Каждая мама (и папа) сталкивается с тысячей вопросов после рождения ребенка. Почему малыш не хочет есть или спать? Что делать с капризами, истериками и первыми страхами? Как понять, что ребенок правильно развивается?Александра Строцкая, мама двоих детей, кандидат биологических наук и создатель платформы «Нейромама», делится авторской методикой раннего развития ребенка от 0 до 6 лет, основанной на данных нейробиологии, педагогики и психологии. В этой книге собраны 100 самых частых «маминых» вопросов, которые вы хотели, но не успели задать педиатру. ВЫ УЗНАЕТЕ:– как заложить основу не только для физического и речевого развития, но и для психического здоровья ребенка_– когда начинать первый прикорм, что лучше: грудное или искусственное вскармливание, как бороться с детскими капризами, аллергией и слабым аппетитом и как наладить режим сна_– с чего начать развитие эмоционального интеллекта малыша_– как гаджеты влияют на мозг и поведение ребенка. Об автореАлександра Строцкая — кандидат биологических наук в области молекулярной генетики, создатель платформы раннего развития «Нейромама» и содружества доказательных специалистов «НейроПрофи». Работала в Институте Биологии гена и молекулярной генетики в США, в московском Сколтехе и в Политехническом университете Санкт-Петербурга. Также занималась исследованиями в Научно-исследовательском комплексе «Нанобиотехнологии».</t>
  </si>
  <si>
    <t>Инструкция к малышу. Книги для начинающих родителей</t>
  </si>
  <si>
    <t>Strotskaya, Alexandra</t>
  </si>
  <si>
    <t>100 mom's questions that the pediatrician didn't have time to answer. From 0 to 6 years old</t>
  </si>
  <si>
    <t>Every mom (and dad) faces a thousand questions after the birth of a child. Why doesn't the baby want to eat or sleep? What to do with moods, tantrums, and early fears? How to understand that a child is developing correctly?Alexandra Strotskaya, a mother of two children, Candidate of biological Sciences and creator of the Neuromama platform, shares the author's methodology for the early development of a child from 0 to 6 years old, based on data from neurobiology, pedagogy and psychology. This book contains the 100 most frequent "mom" questions that you wanted to ask the pediatrician, but did not have time to ask. YOU'LL FIND OUT:– how to lay the foundation not only for physical and speech development, but also for the mental health of the child_ – when to start the first complementary feeding, which is better: breastfeeding or artificial feeding, how to deal with childhood moods, allergies and poor appetite, and how to adjust sleep patterns_– how to start developing the emotional intelligence of the baby_– how gadgets affect a child's brain and behavior. Alexandra Strotskaya is a candidate of biological Sciences in the field of molecular genetics, the creator of the Neuromama early development platform and the NeuroProfi community of evidence—based specialists. She worked at the Institute of Gene Biology and Molecular Genetics in the USA, at Moscow Skoltech and at the Polytechnic University of St. Petersburg. She also did research at the Nanobiotechnology Research Complex.</t>
  </si>
  <si>
    <t>http://sentrumbookstore.com/upload/iblock/6dd/o94jgkgwmr4ra5adsamdzn9k4nae6ecu/9785041962548.jpg</t>
  </si>
  <si>
    <t>978-5-04-196254-8</t>
  </si>
  <si>
    <t>Strockaia, Aleksandra</t>
  </si>
  <si>
    <t>100 maminieh voprosov, na kotoriee pediatr ne uspel otvetit. Ot 0 do 6 let</t>
  </si>
  <si>
    <t>Kajdaia mama (i papa) stalkivaetsia s tiesiachei voprosov posle rojdeniia rebenka. Pochemu maliesh ne hochet est ili spat? Chto delat s kaprizami, isterikami i perviemi strahami? Kak poniat, chto rebenok pravilno razvivaetsia?Aleksandra Strockaia, mama dvoih detei, kandidat biologicheskih nauk i sozdatel platformie «Neĭromama», delitsia avtorskoi metodikoi rannego razvitiia rebenka ot 0 do 6 let, osnovannoi na dannieh neĭrobiologii, pedagogiki i psihologii. V etoi knige sobranie 100 samieh chastieh «maminieh» voprosov, kotoriee vie hoteli, no ne uspeli zadat pediatru. VIe UZNAETE:– kak zalojit osnovu ne tolko dlia fizicheskogo i rechevogo razvitiia, no i dlia psihicheskogo zdorovia rebenka_– kogda nachinat perviei prikorm, chto luchshe: grudnoe ili iskusstvennoe vskarmlivanie, kak borotsia s detskimi kaprizami, allergiei i slabiem appetitom i kak naladit rejim sna_– s chego nachat razvitie emocionalnogo intellekta maliesha_– kak gadjetie vliiaut na mozg i povedenie rebenka. Ob avtoreAleksandra Strockaia — kandidat biologicheskih nauk v oblasti molekuliarnoĭ genetiki, sozdatel platformie rannego razvitiia «Neĭromama» i sodrujestva dokazatelnieh specialistov «NeiroProfi». Rabotala v Institute Biologii gena i molekuliarnoĭ genetiki v SShA, v moskovskom Skoltehe i v Politehnicheskom universitete Sankt-Peterburga. Takje zanimalas issledovaniiami v Nauchno-issledovatelskom komplekse «Nanobiotehnologii».</t>
  </si>
  <si>
    <t>Уиллард, Ф.</t>
  </si>
  <si>
    <t>Ее нежность, его опора. Книга-путешествие к истокам счастливого брака</t>
  </si>
  <si>
    <t>Почему одни пары живут в любви и согласии десятилетиями, а другие расстаются уже через несколько лет? Семейный психолог с 40-летним опытом Уиллард Ф. Харли объясняет: мужчины и женщины в отношениях часто имеют кардинально разные эмоциональные потребности, и счастье в браке зависит от того, насколько партнеры готовы их удовлетворять. Эта книга поможет вам понять своего партнера на глубинном уровне и построить отношения, которые будут приносить радость каждый день. Ранее книга выходила под названием "Его нужды, ее нужды".</t>
  </si>
  <si>
    <t>Психологический бестселлер</t>
  </si>
  <si>
    <t>Willard, F.</t>
  </si>
  <si>
    <t>Her tenderness, his support. The book is a journey to the origins of a happy marriage</t>
  </si>
  <si>
    <t>Why do some couples live in love and harmony for decades, while others break up after a few years? A family psychologist with 40 years of experience, Willard F. Harley explains that men and women in relationships often have radically different emotional needs, and happiness in marriage depends on how willing the partners are to satisfy them. This book will help you understand your partner on a deep level and build a relationship that will bring joy every day. Previously, the book was published under the title "His needs, her needs."</t>
  </si>
  <si>
    <t>http://sentrumbookstore.com/upload/iblock/9c7/2p9sm9x4v84o630m855a93zu4qwjdl1v/9785042255533.jpg</t>
  </si>
  <si>
    <t>978-5-04-225553-3</t>
  </si>
  <si>
    <t>Uillard, F.</t>
  </si>
  <si>
    <t>Ee nejnost, ego opora. Kniga-puteshestvie k istokam schastlivogo braka</t>
  </si>
  <si>
    <t>Pochemu odni parie jivut v lubvi i soglasii desiatiletiiami, a drugie rasstautsia uje cherez neskolko let? Semeiniei psiholog s 40-letnim opietom Uillard F. Harli obiasniaet: mujchinie i jenshinie v otnosheniiah chasto imeut kardinalno razniee emocionalniee potrebnosti, i schaste v brake zavisit ot togo, naskolko partnerie gotovie ih udovletvoriat. Eta kniga pomojet vam poniat svoego partnera na glubinnom urovne i postroit otnosheniia, kotoriee budut prinosit radost kajdiei den. Ranee kniga viehodila pod nazvaniem "Ego nujdie, ee nujdie".</t>
  </si>
  <si>
    <t>Фабер, Джоанна,Кинг, Джули</t>
  </si>
  <si>
    <t>Как говорить, чтобы маленькие дети вас слушали. Руководство по выживанию с детьми от 2 до 7 лет</t>
  </si>
  <si>
    <t>Бестселлеры Фабер и Мазлиш переведены на 25 языков мира и проданы миллионными тиражами. Книга Джоанны Фабер и Джули Кинг «Как говорить, чтобы маленькие дети вас слушали» — это освоение классической методики в XXI веке, а самым главным здесь стали проблемы воспитания маленьких детей. Книга родилась по многочисленным просьбам родителей. Они хотели получить больше примеров и советов по воспитанию именно маленьких детей. Капризные двухлетки, разрушительные трехлетки, невыносимые четырехлетки, отчаянные пятилетки, эгоцентричные шестилетки и семилетки, которые периодически ведут себя как дикари!Эта книга — неиссякаемый источник идей, из которого родители всегда могут что-то почерпнуть, если терпение грозит вот-вот лопнуть!Из этой книги вы узнаете, что делать, когда ваш ребенок:- не хочет чистить зубы_- отказывается есть_- бесится в супермаркете_- разбрасывает книги в библиотеке_- никак не может заснуть.</t>
  </si>
  <si>
    <t>Мировые бестселлеры по воспитанию от Фабер и Мазлиш</t>
  </si>
  <si>
    <t>Faber, Joanna,King, Julie</t>
  </si>
  <si>
    <t>How to speak so that small children will listen to you. Survival Guide for children from 2 to 7 years old</t>
  </si>
  <si>
    <t>Faber and Mazlish's bestsellers have been translated into 25 languages and sold millions of copies. The book by Joanna Faber and Julie King "How to speak so that young children listen to you" is the development of classical methods in the 21st century, and the most important thing here is the problems of raising young children. The book was born due to numerous requests from parents. They wanted to get more examples and advice on parenting young children. Moody two-year-olds, destructive three-year-olds, unbearable four-year-olds, desperate five-year-olds, egocentric six-year-olds and seven-year-olds who periodically behave like savages!This book is an inexhaustible source of ideas from which parents can always learn something if their patience is about to burst!In this book, you will learn what to do when your child:- he doesn't want to brush his teeth_- refuses to eat_- freaking out in the supermarket_- throws books in the library_ - can't fall asleep.</t>
  </si>
  <si>
    <t>http://sentrumbookstore.com/upload/iblock/213/0x04u24k3oktnc78axcdv9je250qnlps/9785042305658.jpg</t>
  </si>
  <si>
    <t>978-5-04-230565-8</t>
  </si>
  <si>
    <t>Faber, Djoanna,King, Djuli</t>
  </si>
  <si>
    <t>Kak govorit, chtobie malenkie deti vas slushali. Rukovodstvo po viejivaniu s detmi ot 2 do 7 let</t>
  </si>
  <si>
    <t>Bestsellerie Faber i Mazlish perevedenie na 25 iaziekov mira i prodanie millionniemi tirajami. Kniga Djoannie Faber i Djuli King «Kak govorit, chtobie malenkie deti vas slushali» — eto osvoenie klassicheskoi metodiki v XXI veke, a samiem glavniem zdes stali problemie vospitaniia malenkih detei. Kniga rodilas po mnogochislenniem prosbam roditelei. Oni hoteli poluchit bolshe primerov i sovetov po vospitaniu imenno malenkih detei. Kaprizniee dvuhletki, razrushitelniee trehletki, nevienosimiee chetierehletki, otchaianniee piatiletki, egocentrichniee shestiletki i semiletki, kotoriee periodicheski vedut sebia kak dikari!Eta kniga — neissiakaemiei istochnik idei, iz kotorogo roditeli vsegda mogut chto-to pocherpnut, esli terpenie grozit vot-vot lopnut!Iz etoi knigi vie uznaete, chto delat, kogda vash rebenok:- ne hochet chistit zubie_- otkazievaetsia est_- besitsia v supermarkete_- razbrasievaet knigi v biblioteke_- nikak ne mojet zasnut.</t>
  </si>
  <si>
    <t>Хайденрайх, Эльке</t>
  </si>
  <si>
    <t>Я не боюсь стареть. Как принять и полюбить то, что невозможно отменить</t>
  </si>
  <si>
    <t>Эльке Хайденрайх — автор десяти бестселлеров и журналистка. Ее тексты читают и обсуждают по всей Европе. «Я не боюсь стареть» стала хитом и разошлась тиражом более 230 000 экземпляров. «Да, я старая. И что с того?» — так начинает свою исповедь автор. Ей 82 года, и она смеется над морщинами, спорит со смертью и признается, что старость не болезнь, а новая глава жизни. Хайденрайх не дает рецептов «вечной молодости». Она говорит о том, что действительно важно: как сохранить ясность ума, чувство юмора и внутреннюю свободу от стереотипов и предрассудков. После прочтения вы:* перестанете бояться разговоров о старости_* увидите в прожитых годах источник силы_* научитесь принимать изменения тела и характера_* поймете, что возраст — не приговор.</t>
  </si>
  <si>
    <t>Возраст свободы. Мудрые книги о "серебряном возрасте"</t>
  </si>
  <si>
    <t>Heidenreich, Elke</t>
  </si>
  <si>
    <t>I'm not afraid of getting old. How to accept and love something that cannot be undone</t>
  </si>
  <si>
    <t>Elke Heidenreich is the author of ten best—selling books and a journalist. Her texts are read and discussed all over Europe. "I'm Not Afraid to Get Old" became a hit and sold over 230,000 copies. "Yes, I'm old. So what?" — this is how the author begins his confession. She is 82 years old, and she laughs at wrinkles, argues with death, and admits that old age is not a disease, but a new chapter in life. Heidenreich does not give recipes for "eternal youth." She's talking about what's really important.: how to maintain mental clarity, a sense of humor, and inner freedom from stereotypes and prejudice. After reading it, you will:* you will stop being afraid of talking about old age_ * you will see in the years you have lived a source of strength_ * you will learn to accept changes in body and character_ * you will understand that age is not a sentence.</t>
  </si>
  <si>
    <t>http://sentrumbookstore.com/upload/iblock/338/te5v0q1r99inqxzosaj4nk4pyvaoe290/9785042225611.jpg</t>
  </si>
  <si>
    <t>978-5-04-222561-1</t>
  </si>
  <si>
    <t>Haidenraih, Elke</t>
  </si>
  <si>
    <t>Ia ne bous staret. Kak priniat i polubit to, chto nevozmojno otmenit</t>
  </si>
  <si>
    <t>Elke Haidenraih — avtor desiati bestsellerov i jurnalistka. Ee tekstie chitaut i obsujdaut po vsei Evrope. «Ia ne bous staret» stala hitom i razoshlas tirajom bolee 230 000 ekzempliarov. «Da, ia staraia. I chto s togo?» — tak nachinaet svou ispoved avtor. Ei 82 goda, i ona smeetsia nad morshinami, sporit so smertu i priznaetsia, chto starost ne bolezn, a novaia glava jizni. Haidenraih ne daet receptov «vechnoi molodosti». Ona govorit o tom, chto deistvitelno vajno: kak sohranit iasnost uma, chuvstvo umora i vnutrennuu svobodu ot stereotipov i predrassudkov. Posle prochteniia vie:* perestanete boiatsia razgovorov o starosti_* uvidite v projitieh godah istochnik silie_* nauchites prinimat izmeneniia tela i haraktera_* poimete, chto vozrast — ne prigovor.</t>
  </si>
  <si>
    <t>Чепмен, Г.,Белл, Д.</t>
  </si>
  <si>
    <t>Любовь - это выбор. Пять языков любви в действии</t>
  </si>
  <si>
    <t>В новой книге Гэри Чепмена, эксперта по отношениям с 40-летним стажем и автора концепции пяти языков любви, собрано 28 историй жизни реальных людей о том, как они учились выражать свою любовь, переживая трагедию, боль, триумф.В конце каждой истории Чепмен объясняет, как в этом случае применить на практике его легендарную теорию пяти языков любви.Для кого эта книга:- Для пар, которые хотят укрепить отношения.- Для родителей, желающих построить доверительные отношения с детьми.- Для тех, кто устал от конфликтов и хочет научиться любить осознанно.- А также для тех, кому нравятся вдохновляющие истории о любви.</t>
  </si>
  <si>
    <t>Цветущий сад. Язык любви, который поможет отношениям раскрыться</t>
  </si>
  <si>
    <t>Chapman, G.,Bell, D.</t>
  </si>
  <si>
    <t>Love is a choice. The Five Languages of Love in action</t>
  </si>
  <si>
    <t>The new book by Gary Chapman, a relationship expert with 40 years of experience and the author of the concept of the five languages of love, contains 28 life stories of real people about how they learned to express their love through tragedy, pain, and triumph.At the end of each story, Chapman explains how to put his legendary theory of the five languages of love into practice.Who is this book for:- For couples who want to strengthen their relationship.- For parents who want to build a trusting relationship with their children.- For those who are tired of conflicts and want to learn to love consciously.- And also for those who like inspiring love stories.</t>
  </si>
  <si>
    <t>http://sentrumbookstore.com/upload/iblock/985/shot762n3e7prkrntjkpavfde1ogppk2/9785042136238.jpg</t>
  </si>
  <si>
    <t>978-5-04-213623-8</t>
  </si>
  <si>
    <t>Chepmen, G.,Bell, D.</t>
  </si>
  <si>
    <t>Lubov - eto viebor. Piat iaziekov lubvi v deistvii</t>
  </si>
  <si>
    <t>V novoi knige Geri Chepmena, eksperta po otnosheniiam s 40-letnim stajem i avtora koncepcii piati iaziekov lubvi, sobrano 28 istorii jizni realnieh ludei o tom, kak oni uchilis vierajat svou lubov, perejivaia tragediu, bol, triumf.V konce kajdoi istorii Chepmen obiasniaet, kak v etom sluchae primenit na praktike ego legendarnuu teoriu piati iaziekov lubvi.Dlia kogo eta kniga:- Dlia par, kotoriee hotiat ukrepit otnosheniia.- Dlia roditelei, jelaushih postroit doveritelniee otnosheniia s detmi.- Dlia teh, kto ustal ot konfliktov i hochet nauchitsia lubit osoznanno.- A takje dlia teh, komu nraviatsia vdohnovliaushie istorii o lubvi.</t>
  </si>
  <si>
    <t>Энгл, Беверли</t>
  </si>
  <si>
    <t>Эффект разбитого стекла. Как распознать и остановить эмоциональное насилие в отношениях</t>
  </si>
  <si>
    <t>Эмоциональное насилие — это не обязательно крики и битая посуда. Чаще оно проявляется тихо: через контроль, обесценивание, игнорирование или манипуляции. Синяков не остается, но для психики эти действия так же разрушительны, как физическая агрессия. Важно распознать такое поведение вовремя — в себе или в партнере — и понять, как его остановить. Беверли Энгл — психотерапевт с более чем 35-летним опытом и специалист по работе с жертвами насилия. Она написала множество книг о травме, стыде и восстановлении. За ее плечами не только научные исследования, но и десятки тысяч часов терапии с реальными людьми. С теми, кто преодолел насилие и изменил собственное деструктивное поведение. Книга поможет вам:· распознать скрытые формы насилия: газлайтинг, пассивную агрессию, обесценивание, изоляцию, контроль_· разобрать психологическую динамику абьюзивных отношений — почему жертва остается, почему агрессор не меняется_· понять, как строятся деструктивные модели поведения и как их изменить_· разорвать цикл повторяющегося насилия, используя конкретные терапевтические техники_· восстановить самооценку и способность отстаивать свои границы_· сформировать новую, безопасную, основанную на взаимном уважении, модель привязанности. Если вы устали от советов в духе «просто начни ценить себя» и ищете реальные инструменты для работы над отношениями — эта книга для вас. Она поможет распознать абьюз, восстановить границы, вернуть доверие к себе и выйти из цикла страха и контроля.</t>
  </si>
  <si>
    <t>Исцели свои травмы. Авторская серия психолога Беверли Энгл</t>
  </si>
  <si>
    <t>Engle, Beverly</t>
  </si>
  <si>
    <t>The effect of broken glass. How to recognize and stop emotional abuse in a relationship</t>
  </si>
  <si>
    <t>Emotional abuse is not necessarily about shouting and broken dishes. More often it manifests itself quietly: through control, devaluation, disregard, or manipulation. Bruises do not remain, but for the psyche these actions are as destructive as physical aggression. It is important to recognize this behavior in time — in yourself or in your partner — and figure out how to stop it. Beverly Engle is a psychotherapist with over 35 years of experience and a specialist in working with victims of violence. She has written numerous books about trauma, shame, and recovery. She has done not only scientific research, but also tens of thousands of hours of therapy with real people. With those who have overcome violence and changed their own destructive behavior. The book will help you:· recognize hidden forms of violence: gaslighting, passive aggression, devaluation, isolation, control_· to analyze the psychological dynamics of abusive relationships — why the victim remains, why the aggressor does not change_· understand how destructive behaviors are built and how to change them_· Break the cycle of repetitive violence using specific therapeutic techniques_· restore self-esteem and the ability to defend their boundaries_· to form a new, secure, and mutually respectful attachment model. If you're tired of "just start appreciating yourself" advice and are looking for real tools to work on a relationship, this book is for you. It will help to recognize abuse, restore boundaries, regain self-confidence and get out of the cycle of fear and control.</t>
  </si>
  <si>
    <t>http://sentrumbookstore.com/upload/iblock/414/g87gjorxei7nwckhb5pjh0aiur9ifmsk/9785042293139.jpg</t>
  </si>
  <si>
    <t>978-5-04-229313-9</t>
  </si>
  <si>
    <t>Engl, Beverli</t>
  </si>
  <si>
    <t>Effekt razbitogo stekla. Kak raspoznat i ostanovit emocionalnoe nasilie v otnosheniiah</t>
  </si>
  <si>
    <t>Emocionalnoe nasilie — eto ne obiazatelno kriki i bitaia posuda. Chashe ono proiavliaetsia tiho: cherez kontrol, obescenivanie, ignorirovanie ili manipuliacii. Siniakov ne ostaetsia, no dlia psihiki eti deistviia tak je razrushitelnie, kak fizicheskaia agressiia. Vajno raspoznat takoe povedenie vovremia — v sebe ili v partnere — i poniat, kak ego ostanovit. Beverli Engl — psihoterapevt s bolee chem 35-letnim opietom i specialist po rabote s jertvami nasiliia. Ona napisala mnojestvo knig o travme, stiede i vosstanovlenii. Za ee plechami ne tolko nauchniee issledovaniia, no i desiatki tiesiach chasov terapii s realniemi ludmi. S temi, kto preodolel nasilie i izmenil sobstvennoe destruktivnoe povedenie. Kniga pomojet vam:· raspoznat skrietiee formie nasiliia: gazlaiting, passivnuu agressiu, obescenivanie, izoliaciu, kontrol_· razobrat psihologicheskuu dinamiku abuzivnieh otnoshenii — pochemu jertva ostaetsia, pochemu agressor ne meniaetsia_· poniat, kak stroiatsia destruktivniee modeli povedeniia i kak ih izmenit_· razorvat cikl povtoriaushegosia nasiliia, ispolzuia konkretniee terapevticheskie tehniki_· vosstanovit samoocenku i sposobnost otstaivat svoi granicie_· sformirovat novuu, bezopasnuu, osnovannuu na vzaimnom uvajenii, model priviazannosti. Esli vie ustali ot sovetov v duhe «prosto nachni cenit sebia» i ishete realniee instrumentie dlia rabotie nad otnosheniiami — eta kniga dlia vas. Ona pomojet raspoznat abuz, vosstanovit granicie, vernut doverie k sebe i vieiti iz cikla straha i kontrolia.</t>
  </si>
  <si>
    <t>History</t>
  </si>
  <si>
    <t>Брукарт, Йоэл</t>
  </si>
  <si>
    <t>Краткая история мира в 12 бобах: Как арахис, фасоль и горошек вершили революции, спасали от голода и бесили философов</t>
  </si>
  <si>
    <t>Невероятно, но в ключевые моменты истории судьбы человечества определяли не цари или полководцы, а обычные бобы. Даже итальянский писатель Умберто Эко утверждал, что именно бобы спасли нашу цивилизацию. Необыкновенно любознательный журналист Йоэл Брукарт погрузился в тему с головой и собрал в этой книге самые интересные и полные юмора рассказы о том, как горошек связан с неолитической революцией, почему нут оказался в центре постколониального конфликта, а фасоль превратилась в символ борьбы за свободу и равноправие. «Краткая история мира в 12 бобах» покажет, что бобы питают не только тело, но и дух!Древнейший из известных рецептов бобовых мы находим в аккадском тексте 1600 г. до н. э. , где описывается блюдо из чечевицы: нечто вроде каши из молотых зерен, сваренной на пиве, в котором вымачивалась ароматическая древесина. Подается с мясом. Для тех, кто любит книги по истории, книги про еду, занимательные факты, юмор. Для тех, кто ищет смешную книгу. Также в качестве подарка, потому что книга красивая, иллюстрированная. Мне приятно думать, что бутылочка соуса Kikkoman у меня на кухне связана с Джоном Локком и нидерландскими купцами, китайскими буддистами и арабскими караванами.</t>
  </si>
  <si>
    <t>Brookart, Yoel</t>
  </si>
  <si>
    <t>A Brief history of the World in 12 beans: How peanuts, beans, and peas made revolutions, saved people from starvation, and infuriated philosophers</t>
  </si>
  <si>
    <t>Incredibly, at key moments in history, the fate of mankind was determined not by kings or generals, but by ordinary beans. Even the Italian writer Umberto Eco claimed that it was beans that saved our civilization. The extraordinarily inquisitive journalist Yoel Brookart plunged into the topic with his head and collected in this book the most interesting and humorous stories about how peas are connected with the Neolithic revolution, why chickpeas were at the center of the postcolonial conflict, and beans turned into a symbol of the struggle for freedom and equality. "A brief history of the world in 12 beans" will show that beans nourish not only the body, but also the spirit!The oldest known bean recipe is found in an Akkadian text from 1600 BC, which describes a dish made from lentils: a kind of porridge made from ground grains brewed in beer, in which aromatic wood was soaked. Served with meat. For those who like history books, books about food, entertaining facts, and humor. For those who are looking for a funny book. Also as a gift, because the book is beautiful and illustrated. I am pleased to think that the bottle of Kikkoman sauce in my kitchen is associated with John Locke and Dutch merchants, Chinese Buddhists and Arab caravans.</t>
  </si>
  <si>
    <t>http://sentrumbookstore.com/upload/iblock/7c6/svkar8qiee957g7kk0nbvqd30jk7ybvg/9785006303768.jpg</t>
  </si>
  <si>
    <t>978-5-0063-0376-8</t>
  </si>
  <si>
    <t>Brukart, Ioel</t>
  </si>
  <si>
    <t>Kratkaia istoriia mira v 12 bobah: Kak arahis, fasol i goroshek vershili revolucii, spasali ot goloda i besili filosofov</t>
  </si>
  <si>
    <t>Neveroiatno, no v klucheviee momentie istorii sudbie chelovechestva opredeliali ne cari ili polkovodcie, a obiechniee bobie. Daje italianskii pisatel Umberto Eko utverjdal, chto imenno bobie spasli nashu civilizaciu. Neobieknovenno luboznatelniei jurnalist Ioel Brukart pogruzilsia v temu s golovoi i sobral v etoi knige samiee interesniee i polniee umora rasskazie o tom, kak goroshek sviazan s neoliticheskoi revoluciei, pochemu nut okazalsia v centre postkolonialnogo konflikta, a fasol prevratilas v simvol borbie za svobodu i ravnopravie. «Kratkaia istoriia mira v 12 bobah» pokajet, chto bobie pitaut ne tolko telo, no i duh!Drevneishii iz izvestnieh receptov bobovieh mie nahodim v akkadskom tekste 1600 g. do n. e. , gde opisievaetsia bludo iz chechevicie: nechto vrode kashi iz molotieh zeren, svarennoi na pive, v kotorom viemachivalas aromaticheskaia drevesina. Podaetsia s miasom. Dlia teh, kto lubit knigi po istorii, knigi pro edu, zanimatelniee faktie, umor. Dlia teh, kto ishet smeshnuu knigu. Takje v kachestve podarka, potomu chto kniga krasivaia, illustrirovannaia. Mne priiatno dumat, chto butielochka sousa Kikkoman u menia na kuhne sviazana s Djonom Lokkom i niderlandskimi kupcami, kitaiskimi buddistami i arabskimi karavanami.</t>
  </si>
  <si>
    <t>Конан Дойл и Джек-потрошитель. Женщины-убийцы</t>
  </si>
  <si>
    <t>Криминальная история человечества богата неразрешенными загадками. Громкие преступления, над которыми в свое время безуспешно бились лучшие умы сыска, даже спустя годы, десятилетия, а порой и века продолжают будоражить воображение поклонников детективного жанра. Стоит ли удивляться: истории реальных преступлений иногда оказываются столь запутанными и остросюжетными, что могут поспорить с изощренными фантазиями признанных мастеров детектива. В этот сборник вошли две документальные повести-расследования от историка и писателя Игоря Можейко, известного под псевдонимом Кир Булычев: «Конан Дойл и Джек-потрошитель» и «Женщины-убийцы». В мастерском пересказе Кира Булычева самые громкие преступления прошлого, восстановленные по скупым документальным свидетельствам и очищенные от сомнительных домыслов, представлены увлекательно и красочно, словно в детективном фильме.</t>
  </si>
  <si>
    <t>Преступление / Наказание</t>
  </si>
  <si>
    <t>Conan Doyle and Jack the Ripper. Female murderers</t>
  </si>
  <si>
    <t>The criminal history of mankind is rich in unsolved mysteries. High-profile crimes, over which the best minds of detective work unsuccessfully struggled, even after years, decades, and sometimes centuries continue to excite the imagination of fans of the detective genre. Is it any wonder: real-life crime stories sometimes turn out to be so intricate and action-packed that they can compete with the sophisticated fantasies of recognized detective masters. This collection includes two investigative documentaries from the historian and writer Igor Mozheyko, known under the pseudonym Kir Bulychev: "Conan Doyle and Jack the Ripper" and "Women Killers". In Kir Bulychev's masterful retelling, the most notorious crimes of the past, reconstructed from scant documentary evidence and cleared of dubious speculation, are presented in a fascinating and colorful way, as if in a detective film.</t>
  </si>
  <si>
    <t>http://sentrumbookstore.com/upload/iblock/0ee/ym2he83b2z1fifud28xvkpojwms5otu0/9785389307681.jpg</t>
  </si>
  <si>
    <t>978-5-389-30768-1</t>
  </si>
  <si>
    <t>Konan Doil i Djek-potroshitel. Jenshinie-ubiicie</t>
  </si>
  <si>
    <t>Kriminalnaia istoriia chelovechestva bogata nerazreshenniemi zagadkami. Gromkie prestupleniia, nad kotoriemi v svoe vremia bezuspeshno bilis luchshie umie sieska, daje spustia godie, desiatiletiia, a poroi i veka prodoljaut budorajit voobrajenie poklonnikov detektivnogo janra. Stoit li udivliatsia: istorii realnieh prestuplenii inogda okazievautsia stol zaputanniemi i ostrosujetniemi, chto mogut posporit s izoshrenniemi fantaziiami priznannieh masterov detektiva. V etot sbornik voshli dve dokumentalniee povesti-rassledovaniia ot istorika i pisatelia Igoria Mojeiko, izvestnogo pod psevdonimom Kir Buliechev: «Konan Doil i Djek-potroshitel» i «Jenshinie-ubiicie». V masterskom pereskaze Kira Buliecheva samiee gromkie prestupleniia proshlogo, vosstanovlenniee po skupiem dokumentalniem svidetelstvam i ochishenniee ot somnitelnieh domieslov, predstavlenie uvlekatelno i krasochno, slovno v detektivnom filme.</t>
  </si>
  <si>
    <t>Гербер, Аркадий</t>
  </si>
  <si>
    <t>Иерусалим. Полная история города</t>
  </si>
  <si>
    <t>История Иерусалима полна тайн и загадок. Как и история любого другого города - скажете вы. Однако, это не совсем так!Иерусалим – город, зародившийся на заре времен, был свидетелем кровопролитных войн, исламского владычества, крестовых походов… Он пережил нашествия и разорения, расцвет и упадок, был и столицей, и провинциальным городом. Иерусалим хранит память о царе Соломоне, о выдающемся полководце Александре Македонском, о султане Саладине…Каждому, кто откроет книгу, станет ясно, насколько сильно Иерусалим "опережает" другие города по насыщенности связанных с ним событий. Тайны, глядящие со страниц, удивят и зачаруют любого читателя!</t>
  </si>
  <si>
    <t>История города на пальцах</t>
  </si>
  <si>
    <t>Gerber, Arkady</t>
  </si>
  <si>
    <t>Jerusalem. The full history of the city</t>
  </si>
  <si>
    <t>The history of Jerusalem is full of mysteries and mysteries. Just like the history of any other city, you might say. However, this is not entirely true!Jerusalem, a city that originated at the dawn of time, witnessed bloody wars, Islamic rule, and the Crusades… It survived invasions and devastations, flourished and declined, was both a capital and a provincial city. Jerusalem preserves the memory of King Solomon, the outstanding commander Alexander the Great, and Sultan Saladin.…Anyone who opens the book will see how much Jerusalem is "ahead" of other cities in terms of the intensity of events associated with it. The mysteries peeking out from the pages will surprise and enchant any reader!</t>
  </si>
  <si>
    <t>http://sentrumbookstore.com/upload/iblock/b8c/emv3lkqgy58pt18rb5j61uj538wxxjv4/9785171799724.jpg</t>
  </si>
  <si>
    <t>978-5-17-179972-4</t>
  </si>
  <si>
    <t>Gerber, Arkadii</t>
  </si>
  <si>
    <t>Ierusalim. Polnaia istoriia goroda</t>
  </si>
  <si>
    <t>Istoriia Ierusalima polna tain i zagadok. Kak i istoriia lubogo drugogo goroda - skajete vie. Odnako, eto ne sovsem tak!Ierusalim – gorod, zarodivshiisia na zare vremen, biel svidetelem krovoprolitnieh voin, islamskogo vladiechestva, krestovieh pohodov… On perejil nashestviia i razoreniia, rascvet i upadok, biel i stolicei, i provincialniem gorodom. Ierusalim hranit pamiat o care Solomone, o viedaushemsia polkovodce Aleksandre Makedonskom, o sultane Saladine…Kajdomu, kto otkroet knigu, stanet iasno, naskolko silno Ierusalim "operejaet" drugie goroda po nasieshennosti sviazannieh s nim sobietii. Tainie, gliadiashie so stranic, udiviat i zacharuut lubogo chitatelia!</t>
  </si>
  <si>
    <t>Джереми, Дронфилд,Иан, Сэйер</t>
  </si>
  <si>
    <t>Последний заговор Гитлера: История спасения 139 VIP-заключенных</t>
  </si>
  <si>
    <t>В 1945 году Германия находится на грани поражения, однако у Гитлера есть козырь в рукаве: более ста ценнейших пленных, которые должны стать живым щитом и веским аргументом в переговорах с союзниками. Европейские президенты, премьер-министры, генералы, британские секретные агенты, немецкие антинацистские священнослужители, знаменитости и участники заговора против Гитлера — они должны стать последним рубежом обороны вермахта и СС в Альпах. В случае поражения их ждет казнь. Это захватывающий рассказ о незаслуженно забытом эпизоде Второй мировой войны, созданный на основе ранее неопубликованных и малоизвестных источниках. «Гитлер умер. Третий рейх превратился в дымящиеся руины. Но путешествия заключенных — столь разнородной группы мужчин и женщин, объединенных ненавистью и отчаянием Гитлера, связанных общей стойкостью к ужасам и лишениям — продолжались» (Иан Сэйер, Джереми Дронфилд).</t>
  </si>
  <si>
    <t>История войн и военного искусства</t>
  </si>
  <si>
    <t>Jeremy, Dronfield,Ian, Sayer</t>
  </si>
  <si>
    <t>Hitler's Last Conspiracy: The Story of the Rescue of 139 VIP Prisoners</t>
  </si>
  <si>
    <t>In 1945, Germany is on the verge of defeat, but Hitler has a trump card up his sleeve: more than a hundred valuable prisoners who should become a human shield and a valid argument in negotiations with the allies. European presidents, prime ministers, generals, British secret agents, German anti-Nazi clergymen, celebrities and participants in the conspiracy against Hitler — they should become the last line of defense of the Wehrmacht and the SS in the Alps. If they are defeated, they will be executed. This is a fascinating story about an undeservedly forgotten episode of the Second World War, based on previously unpublished and little-known sources. "Hitler is dead. The Third Reich has turned into smoking ruins. But the travels of the prisoners, such a diverse group of men and women united by Hitler's hatred and despair, bound by a common resistance to horrors and hardships, continued" (Ian Sayer, Jeremy Dronfield).</t>
  </si>
  <si>
    <t>http://sentrumbookstore.com/upload/iblock/ce2/39llig7hmvf4tsduacs2nagm0lhihvk1/9785389274778.jpg</t>
  </si>
  <si>
    <t>978-5-389-27477-8</t>
  </si>
  <si>
    <t>Djeremi, Dronfild,Ian, Seier</t>
  </si>
  <si>
    <t>Poslednii zagovor Gitlera: Istoriia spaseniia 139 VIP-zakluchennieh</t>
  </si>
  <si>
    <t>V 1945 godu Germaniia nahoditsia na grani porajeniia, odnako u Gitlera est kozier v rukave: bolee sta cenneishih plennieh, kotoriee doljnie stat jiviem shitom i veskim argumentom v peregovorah s souznikami. Evropeiskie prezidentie, premer-ministrie, generalie, britanskie sekretniee agentie, nemeckie antinacistskie sviashennoslujiteli, znamenitosti i uchastniki zagovora protiv Gitlera — oni doljnie stat poslednim rubejom oboronie vermahta i SS v Alpah. V sluchae porajeniia ih jdet kazn. Eto zahvatievaushii rasskaz o nezaslujenno zabietom epizode Vtoroi mirovoi voinie, sozdanniei na osnove ranee neopublikovannieh i maloizvestnieh istochnikah. «Gitler umer. Tretii reih prevratilsia v diemiashiesia ruinie. No puteshestviia zakluchennieh — stol raznorodnoi gruppie mujchin i jenshin, obedinennieh nenavistu i otchaianiem Gitlera, sviazannieh obshei stoikostu k ujasam i lisheniiam — prodoljalis» (Ian Seier, Djeremi Dronfild).</t>
  </si>
  <si>
    <t>Заблоцка, Ю.</t>
  </si>
  <si>
    <t>История Ближнего Востока от ранних государств до персидского завоевания</t>
  </si>
  <si>
    <t>Вавилон... Обычно это название ассоциируется с Вавилонской башней, Вавилонским столпотворением, смешением языков, Висячими садами Семирамиды, царем Навуходоносором, Вавилонским пленом, пиром Валтасара и знаменитыми словами "мене, мене, текел, упарсин", символизирующими неотвратимость судьбы и бренность земного величия. Обо всем этом мы слышали в школе, читали и читаем в книгах, журналах и газетах, часто говорим сами. А почему? Вавилон... Да ведь это же экзотика, дремучая древность, перепутанная со сказкой! И все-таки нет человека, который ничего не знал бы о Вавилоне и сам не поминал бы Вавилонское столпотворение, понимая под этим выражением не столько строительство Вавилонской башни, сколько величайший беспорядок. Вавилон буквально вошел нам в плоть и кровь. А каким он был на самом деле? Да и было ли пресловутое Вавилонское столпотворение или все это вымысел? Вот об этом и рассказывается в предлагаемой вниманию читателей книге. В ней речь пойдет не о Вавилоне вообще, а о Вавилоне эпохи столпотворения, когда жил Навуходоносор и пировал Валтасар, о событиях двадцатипятивековой давности. Художник: Тибилова Ирина</t>
  </si>
  <si>
    <t>Ломоносовъ</t>
  </si>
  <si>
    <t>История.География.Этнография</t>
  </si>
  <si>
    <t>Zablotska, Yu.</t>
  </si>
  <si>
    <t>The history of the Middle East from the early States to the Persian Conquest</t>
  </si>
  <si>
    <t>Babylon... Usually this name is associated with the Tower of Babel, the Babel of Babel, the confusion of languages, the Hanging Gardens of Semiramis, King Nebuchadnezzar, the Babylonian captivity, Belshazzar's feast and the famous words "mene, mene, tekel, upharsin", symbolizing the inevitability of fate and the frailty of earthly greatness. We have heard about all this at school, read and read in books, magazines and newspapers, and often speak for ourselves. And why? Babylon... Why, it's exotic, ancient, confused with a fairy tale! Nevertheless, there is no one who does not know anything about Babylon and does not himself remember the Babel of Babel, meaning by this expression not so much the construction of the Tower of Babel as the greatest disorder. Babylon has literally become our flesh and blood. And what was he really like? And was there the notorious Pandemonium, or was it all fiction? That's what this book is about. It will not talk about Babylon in general, but about Babylon of the era of pandemonium, when Nebuchadnezzar lived and Belshazzar feasted, about the events of twenty-five centuries ago. Artist: Irina Tibilova</t>
  </si>
  <si>
    <t>http://sentrumbookstore.com/upload/iblock/a07/sk18qeks5g475an00ik1irvz2prcufa0/9785916788785.jpg</t>
  </si>
  <si>
    <t>978-5-91678-878-5</t>
  </si>
  <si>
    <t>Zablocka, U.</t>
  </si>
  <si>
    <t>Istoriia Blijnego Vostoka ot rannih gosudarstv do persidskogo zavoevaniia</t>
  </si>
  <si>
    <t>Vavilon... Obiechno eto nazvanie associiruetsia s Vavilonskoi bashnei, Vavilonskim stolpotvoreniem, smesheniem iaziekov, Visiachimi sadami Semiramidie, carem Navuhodonosorom, Vavilonskim plenom, pirom Valtasara i znamenitiemi slovami "mene, mene, tekel, uparsin", simvoliziruushimi neotvratimost sudbie i brennost zemnogo velichiia. Obo vsem etom mie slieshali v shkole, chitali i chitaem v knigah, jurnalah i gazetah, chasto govorim sami. A pochemu? Vavilon... Da ved eto je ekzotika, dremuchaia drevnost, pereputannaia so skazkoi! I vse-taki net cheloveka, kotoriei nichego ne znal bie o Vavilone i sam ne pominal bie Vavilonskoe stolpotvorenie, ponimaia pod etim vierajeniem ne stolko stroitelstvo Vavilonskoi bashni, skolko velichaishii besporiadok. Vavilon bukvalno voshel nam v plot i krov. A kakim on biel na samom dele? Da i bielo li preslovutoe Vavilonskoe stolpotvorenie ili vse eto viemiesel? Vot ob etom i rasskazievaetsia v predlagaemoi vnimaniu chitatelei knige. V nei rech poidet ne o Vavilone voobshe, a o Vavilone epohi stolpotvoreniia, kogda jil Navuhodonosor i piroval Valtasar, o sobietiiah dvadcatipiativekovoi davnosti. Hudojnik: Tibilova Irina</t>
  </si>
  <si>
    <t>Lomonosov</t>
  </si>
  <si>
    <t>Иммервар, Дэниел</t>
  </si>
  <si>
    <t>Как спрятать империю: Колонии, аннексии и военные базы США</t>
  </si>
  <si>
    <t>США всегда гордились тем, что являются поборниками суверенитета и независимости. Америка распространила свою валюту, язык и культуру по всему миру, но мы по-прежнему считаем ее замкнутой территорией, окруженной Канадой сверху, Мексикой снизу и океанами с обеих сторон. Это представление абсолютно неверно!«Как спрятать империю» рассказывает историю США за пределами США — от приобретений и завоеваний в XIX веке, таких как Аляска, Гавайи, Филиппины и Пуэрто-Рико, до разбросанных по всему земному шару островов, архипелагов и военных баз, над которыми развевается звездно-полосатый флаг. Многие из них находятся за тысячи километров от материка. Пришла пора пролить свет на мрачные и кровавые эпизоды, о которых американцы предпочитают не говорить. Эта захватывающая и остроумно написанная книга полностью меняет привычный взгляд на характер и роль Соединенных Штатов в мировой истории.</t>
  </si>
  <si>
    <t>Immervar, Daniel</t>
  </si>
  <si>
    <t>How to Hide an Empire: Colonies, Annexations, and U.S. Military Bases</t>
  </si>
  <si>
    <t>The United States has always been proud to be a champion of sovereignty and independence. America has spread its currency, language, and culture around the world, but we still consider it a closed territory surrounded by Canada above, Mexico below, and oceans on both sides. This idea is absolutely wrong!"How to Hide an Empire" tells the story of the United States outside the United States, from 19th—century acquisitions and conquests such as Alaska, Hawaii, the Philippines, and Puerto Rico, to scattered islands, archipelagos, and military bases flying the star-spangled flag. Many of them are thousands of kilometers away from the mainland. It's time to shed light on the dark and bloody episodes that Americans prefer not to talk about. This fascinating and wittily written book completely changes the usual view of the character and role of the United States in world history.</t>
  </si>
  <si>
    <t>http://sentrumbookstore.com/upload/iblock/c41/ma3quvbmo2u62zglgzy0d722h0xplki3/9785006301733.jpg</t>
  </si>
  <si>
    <t>978-5-0063-0173-3</t>
  </si>
  <si>
    <t>Immervar, Deniel</t>
  </si>
  <si>
    <t>Kak spriatat imperiu: Kolonii, anneksii i voenniee bazie SShA</t>
  </si>
  <si>
    <t>SShA vsegda gordilis tem, chto iavliautsia pobornikami suvereniteta i nezavisimosti. Amerika rasprostranila svou valutu, iaziek i kulturu po vsemu miru, no mie po-prejnemu schitaem ee zamknutoi territoriei, okrujennoi Kanadoi sverhu, Meksikoi snizu i okeanami s obeih storon. Eto predstavlenie absolutno neverno!«Kak spriatat imperiu» rasskazievaet istoriu SShA za predelami SShA — ot priobretenii i zavoevanii v XIX veke, takih kak Aliaska, Gavaii, Filippinie i Puerto-Riko, do razbrosannieh po vsemu zemnomu sharu ostrovov, arhipelagov i voennieh baz, nad kotoriemi razvevaetsia zvezdno-polosatiei flag. Mnogie iz nih nahodiatsia za tiesiachi kilometrov ot materika. Prishla pora prolit svet na mrachniee i krovaviee epizodie, o kotorieh amerikancie predpochitaut ne govorit. Eta zahvatievaushaia i ostroumno napisannaia kniga polnostu meniaet priviechniei vzgliad na harakter i rol Soedinennieh Shtatov v mirovoi istorii.</t>
  </si>
  <si>
    <t>Кошко, Аркадий</t>
  </si>
  <si>
    <t>Уголовный мир царской России</t>
  </si>
  <si>
    <t>Очерки уголовного мира последних лет Российской империи, написанные начальником Московской сыскной полиции, выдающимся криминалистом и детективом Аркадием Кошко, и в наши дни читаются с неослабевающим интересом. «Русский Шерлок Холмс» обладал не только талантом сыщика, но и незаурядным писательским дарованием. Кошко с азартом и изрядной долей юмора рассказывает об ухищрениях полиции, способах слежки и маскировки, о новейших для своего времени достижениях криминалистики и приемах раскрытия преступлений, восхищая живым и ярким русским языком и преданностью старого служаки делу защиты граждан. Его короткие истории о загадочных происшествиях, опасных злодеях, колоритных жуликах и, конечно же, о бравых сыщиках увлекают не только любителей криминального жанра. В каждом своем деле детектив старался докопаться до обстоятельств, которые приводят к преступлениям, поэтому его очерки — это еще и глубокое исследование человеческой природы.</t>
  </si>
  <si>
    <t>Азбука-классика. Non-Fiction</t>
  </si>
  <si>
    <t>Koshko, Arkady</t>
  </si>
  <si>
    <t>The criminal world of Tsarist Russia</t>
  </si>
  <si>
    <t>The essays on the criminal world of the last years of the Russian Empire, written by the head of the Moscow Detective Police, the outstanding criminologist and detective Arkady Koshko, are still being read with unflagging interest. "Russian Sherlock Holmes" possessed not only the talent of a detective, but also an extraordinary talent for writing. Koshko talks with passion and a fair amount of humor about the tricks of the police, methods of surveillance and disguise, about the latest achievements of criminology and crime detection techniques for his time, admiring the lively and vivid Russian language and the dedication of the old soldier to the cause of protecting citizens. His short stories about mysterious incidents, dangerous villains, colorful crooks and, of course, brave detectives captivate not only fans of the crime genre. In each of his cases, the detective tried to get to the bottom of the circumstances that lead to crimes, so his essays are also a deep study of human nature.</t>
  </si>
  <si>
    <t>http://sentrumbookstore.com/upload/iblock/138/g818yvl5fcxa9gvmxdzo44rq36h7zquf/9785389304819.jpg</t>
  </si>
  <si>
    <t>978-5-389-30481-9</t>
  </si>
  <si>
    <t>Koshko, Arkadii</t>
  </si>
  <si>
    <t>Ugolovniei mir carskoi Rossii</t>
  </si>
  <si>
    <t>Ocherki ugolovnogo mira poslednih let Rossiiskoi imperii, napisanniee nachalnikom Moskovskoi siesknoi policii, viedaushimsia kriminalistom i detektivom Arkadiem Koshko, i v nashi dni chitautsia s neoslabevaushim interesom. «Russkii Sherlok Holms» obladal ne tolko talantom sieshika, no i nezauriadniem pisatelskim darovaniem. Koshko s azartom i izriadnoi dolei umora rasskazievaet ob uhishreniiah policii, sposobah slejki i maskirovki, o noveishih dlia svoego vremeni dostijeniiah kriminalistiki i priemah raskrietiia prestuplenii, voshishaia jiviem i iarkim russkim iaziekom i predannostu starogo slujaki delu zashitie grajdan. Ego korotkie istorii o zagadochnieh proisshestviiah, opasnieh zlodeiah, koloritnieh julikah i, konechno je, o bravieh sieshikah uvlekaut ne tolko lubitelei kriminalnogo janra. V kajdom svoem dele detektiv staralsia dokopatsia do obstoiatelstv, kotoriee privodiat k prestupleniiam, poetomu ego ocherki — eto eshe i glubokoe issledovanie chelovecheskoi prirodie.</t>
  </si>
  <si>
    <t>Ларман, Александр</t>
  </si>
  <si>
    <t>Кризис короны: Любовь и крах британской монархии</t>
  </si>
  <si>
    <t>10 декабря 1936 года король Эдуард VIII подписал заявление об отречении и одним росчерком пера поставил точку под своим коротким правлением. Оно продлилось всего десять месяцев и завершилось скандалом и грандиозной международной драмой. Обратившись с речью к подданным, Эдуард объявил, что не может исполнять свои обязанности монарха без любимой женщины рядом — печально известной и дважды разведенной Уоллис Симпсон. Его действия возмутили британский истеблишмент и вызвали множество дискуссий в самый неоднозначный и сложный для политики момент, когда угроза нацизма и близящаяся вой на казались уже неизбежными. Опираясь на прежде не опубликованные архивные материалы, историк и журналист Александр Ларман подводит к тому роковому моменту, когда король включает микрофон и обращается к британскому народу. Покушение на жизнь короля, бракоразводный процесс Уоллис Симпсон, скандальная связь с Риббентропом, противостояние с премьер- министром Стэнли Болдуином и поддержка Уинстона Черчилля — впервые вся история Эдуарда VIII и его окружения воссоздана настолько подробно, день за днем. «До Эдуарда VIII на троне восседали самые разные монархи: гнусные и героические, невежественные, тщеславные и святые. Но история еще не знала короля, отринувшего корону ради брака» (Александр Ларман).</t>
  </si>
  <si>
    <t>История Англии</t>
  </si>
  <si>
    <t>Larman, Alexander</t>
  </si>
  <si>
    <t>Crown Crisis: Love and the Collapse of the British Monarchy</t>
  </si>
  <si>
    <t>On December 10, 1936, King Edward VIII signed a declaration of abdication and, with a stroke of his pen, put an end to his short reign. It lasted only ten months and ended in a scandal and a huge international drama. Addressing his subjects, Edward announced that he could not fulfill his duties as monarch without his beloved wife, the infamous and twice—divorced Wallis Simpson. His actions angered the British establishment and caused a lot of discussion at the most controversial and difficult moment for politics, when the threat of Nazism and the impending war on Ukraine seemed inevitable. Based on previously unpublished archival materials, historian and journalist Alexander Larman brings us to the fateful moment when the king turns on the microphone and addresses the British people. The attempt on the life of the king, the divorce of Wallis Simpson, the scandalous affair with Ribbentrop, the confrontation with Prime Minister Stanley Baldwin and the support of Winston Churchill - for the first time, the entire history of Edward VIII and his entourage has been recreated in such detail, day after day. "Before Edward VIII, there were all kinds of monarchs on the throne: vile and heroic, ignorant, vain and holy. But history has not yet known a king who rejected the crown for the sake of marriage" (Alexander Larman).</t>
  </si>
  <si>
    <t>http://sentrumbookstore.com/upload/iblock/055/zt89k2q7cu1g83x85xggc3ocvcii7w8s/9785389268197.jpg</t>
  </si>
  <si>
    <t>978-5-389-26819-7</t>
  </si>
  <si>
    <t>Larman, Aleksandr</t>
  </si>
  <si>
    <t>Krizis koronie: Lubov i krah britanskoi monarhii</t>
  </si>
  <si>
    <t>10 dekabria 1936 goda korol Eduard VIII podpisal zaiavlenie ob otrechenii i odnim roscherkom pera postavil tochku pod svoim korotkim pravleniem. Ono prodlilos vsego desiat mesiacev i zavershilos skandalom i grandioznoi mejdunarodnoi dramoi. Obrativshis s rechu k poddanniem, Eduard obiavil, chto ne mojet ispolniat svoi obiazannosti monarha bez lubimoi jenshinie riadom — pechalno izvestnoi i dvajdie razvedennoi Uollis Simpson. Ego deistviia vozmutili britanskii isteblishment i viezvali mnojestvo diskussii v samiei neodnoznachniei i slojniei dlia politiki moment, kogda ugroza nacizma i bliziashaiasia voi na kazalis uje neizbejniemi. Opiraias na prejde ne opublikovanniee arhivniee materialie, istorik i jurnalist Aleksandr Larman podvodit k tomu rokovomu momentu, kogda korol vkluchaet mikrofon i obrashaetsia k britanskomu narodu. Pokushenie na jizn korolia, brakorazvodniei process Uollis Simpson, skandalnaia sviaz s Ribbentropom, protivostoianie s premer- ministrom Stenli Bolduinom i podderjka Uinstona Cherchillia — vperviee vsia istoriia Eduarda VIII i ego okrujeniia vossozdana nastolko podrobno, den za dnem. «Do Eduarda VIII na trone vossedali samiee razniee monarhi: gnusniee i geroicheskie, nevejestvenniee, tsheslavniee i sviatiee. No istoriia eshe ne znala korolia, otrinuvshego koronu radi braka» (Aleksandr Larman).</t>
  </si>
  <si>
    <t>Саммерскейл, Кейт</t>
  </si>
  <si>
    <t>Газовый убийца. История маньяка Джона Кристи</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</si>
  <si>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ПОБЕДИТЕЛЬ ПРЕМИИ GOLD DAGGER ЗА ЛУЧШИЙ НОН-ФИКШН. КНИГА ГОДА ПО ВЕРСИИ The Times, Sunday Times, Financial Times, Independent. Джон Реджинальд Кристи превратил свою лондонскую квартиру в могилу для восьми человек. Его ложь стоила жизни невиновному. В марте 1953 года лондонская полиция обнаружила тела трех молодых женщин, замурованные в стене дома № 10 по Риллингтон-плейс — обшарпанного рядового дома в Ноттинг-Хилле. При обыске здания нашлось еще одно тело под половицами, а затем множество человеческих костей в саду. Арендатором был тихий бывший полицейский Джон Редж Кристи. Но ведь три года назад они уже расследовали двойное убийство по адресу Риллингтон-плейс, 10, и убийца был повешен. Неужели тогда поймали не того человека?Эта история мгновенно стала сенсацией. Звездные репортеры и писатели наперебой гонялись за эксклюзивом, пытаясь понять характер и мотивы убийцы. Кристи казался новым типом маньяка: пустым, бесчувственным, порождением жестокого послевоенного мира. Он любил наблюдать за женщинами — и любил умерщвлять их газом. Что сподвигло его на убийства? И как получилось, что его ложь завела следствие в тупик, позволив ему остаться на свободе? «Газовый убийца» Кейт Саммерскейл в подробностях рассказывает детали этого леденящего душу дела. «Сокровищница захватывающего материала… книга мастерски исследует расизм, сексизм, экономические лишения и классовые предрассудки, пронизывавшие Англию послевоенного времени… В этой увлекательной, глубоко исследованной книге так много, чем можно восхищаться». — The New York Times Book Review«Увлекательный портрет Лондона послевоенной эпохи». — Booklist.</t>
  </si>
  <si>
    <t>Tok. True Crime Story. Главный документальный триллер года</t>
  </si>
  <si>
    <t>Summerscale, Kate</t>
  </si>
  <si>
    <t>The gas killer. The story of the John Christie Maniac</t>
  </si>
  <si>
    <t>ILLEGAL CONSUMPTION OF NARCOTIC DRUGS, PSYCHOTROPIC SUBSTANCES, AND THEIR ANALOGUES IS HARMFUL TO HEALTH, AND THEIR ILLICIT TRAFFICKING IS PROHIBITED AND ENTAILS LIABILITY ESTABLISHED BY LAW. WINNER OF THE GOLD DAGGER AWARD FOR THE BEST NONFICTION BOOK OF THE YEAR ACCORDING TO The Times, Sunday Times, Financial Times, Independent. John Reginald Christie turned his London apartment into a grave for eight people. His lies cost an innocent man his life. In March 1953, the London police found the bodies of three young women trapped in the wall of number 10 Rillington Place, a shabby ordinary house in Notting Hill. During a search of the building, another body was found under the floorboards, and then a lot of human bones in the garden. The tenant was a quiet former policeman named John Reg Christie. But three years ago they had already investigated a double murder at 10 Rillington Place, and the murderer had been hanged. Did they really catch the wrong person then?This story instantly became a sensation. Star reporters and writers vied for exclusives, trying to understand the killer's character and motives. Christie seemed like a new type of maniac: empty, unfeeling, a product of the brutal post-war world. He loved watching women, and he loved gassing them. What motivated him to commit the murders? And how did it happen that his lies led the investigation to a dead end, allowing him to remain free? "The Gas Killer" by Kate Summerscale tells in detail the details of this chilling case. "A treasure trove of fascinating material... the book expertly explores the racism, sexism, economic deprivation and class prejudice that permeated post-war England.… There is so much to admire in this fascinating, deeply researched book." — The New York Times Book Review "A fascinating portrait of post-war London." — Booklist.</t>
  </si>
  <si>
    <t>http://sentrumbookstore.com/upload/iblock/ca7/uu6nv19niwm2cfu30lvm9s1l02iy281v/9785042166648.jpg</t>
  </si>
  <si>
    <t>978-5-04-216664-8</t>
  </si>
  <si>
    <t>Sammerskeil, Keit</t>
  </si>
  <si>
    <t>Gazoviei ubiica. Istoriia maniaka Djona Kristi</t>
  </si>
  <si>
    <t>NEZAKONNOE POTREBLENIE NARKOTIChESKIH SREDSTV, PSIHOTROPNIeH VEShESTV, IH ANALOGOV PRIChINIaET VRED ZDOROVЬU, IH NEZAKONNIeI OBOROT ZAPREShEN I VLEChET USTANOVLENNUU ZAKONODATELЬSTVOM OTVETSTVENNOSTЬ. POBEDITELЬ PREMII GOLD DAGGER ZA LUChShII NON-FIKShN. KNIGA GODA PO VERSII The Times, Sunday Times, Financial Times, Independent. Djon Redjinald Kristi prevratil svou londonskuu kvartiru v mogilu dlia vosmi chelovek. Ego loj stoila jizni nevinovnomu. V marte 1953 goda londonskaia policiia obnarujila tela treh molodieh jenshin, zamurovanniee v stene doma № 10 po Rillington-pleis — obsharpannogo riadovogo doma v Notting-Hille. Pri obieske zdaniia nashlos eshe odno telo pod polovicami, a zatem mnojestvo chelovecheskih kostei v sadu. Arendatorom biel tihii bievshii policeiskii Djon Redj Kristi. No ved tri goda nazad oni uje rassledovali dvoinoe ubiistvo po adresu Rillington-pleis, 10, i ubiica biel poveshen. Neujeli togda poimali ne togo cheloveka?Eta istoriia mgnovenno stala sensaciei. Zvezdniee reporterie i pisateli napereboi gonialis za ekskluzivom, pietaias poniat harakter i motivie ubiicie. Kristi kazalsia noviem tipom maniaka: pustiem, beschuvstvenniem, porojdeniem jestokogo poslevoennogo mira. On lubil nabludat za jenshinami — i lubil umershvliat ih gazom. Chto spodviglo ego na ubiistva? I kak poluchilos, chto ego loj zavela sledstvie v tupik, pozvoliv emu ostatsia na svobode? «Gazoviei ubiica» Keit Sammerskeil v podrobnostiah rasskazievaet detali etogo ledeniashego dushu dela. «Sokrovishnica zahvatievaushego materiala… kniga masterski issleduet rasizm, seksizm, ekonomicheskie lisheniia i klassoviee predrassudki, pronizievavshie Angliu poslevoennogo vremeni… V etoi uvlekatelnoi, gluboko issledovannoi knige tak mnogo, chem mojno voshishatsia». — The New York Times Book Review«Uvlekatelniei portret Londona poslevoennoi epohi». — Booklist.</t>
  </si>
  <si>
    <t>Фукс, Э.</t>
  </si>
  <si>
    <t>Галантный век: нравы мужские и женские</t>
  </si>
  <si>
    <t>Эдуард Фукс не ограничивается созерцанием блестящего фасада Галантного века — он интересуется его изнанкой. А там обнаруживаются праздность, кокетство и лицемерие обособленной от прочего населения высшей знати. Идея Галантного века — это райский сад для избранных, в котором наслаждение возведено в культ и разрешено потреблять любые плоды. Те, кто в этот сад допущен, пребывают в бесконечном стремлении к удовольствиям. Вопрос только в том, куда их заведут фантазии, и порой в погоне за новыми ощущениями они не сразу замечают, как скатываются к примитивному разврату. А когда это все?таки происходит, без стеснения объявляют разврат нормой. Понятие «Галантный век» обозначает, строго говоря, период правления Людовика XV (1715–1774) во Франции, но часто, как и делает Фукс, и во временнoм, и в географическом отношении его понимают значительно шире, захватывая конец XVII и начало XIX века и распространяя на другие страны Западной Европы и даже на Россию. Эдуард Фукс (1870–1940) — немецкий культуролог, историк, писатель.</t>
  </si>
  <si>
    <t>Fuchs, E.</t>
  </si>
  <si>
    <t>The Gallant Age: male and female mores</t>
  </si>
  <si>
    <t>Eduard Fuchs does not limit himself to contemplating the brilliant facade of the Gallant Century — he is interested in its underside. And there the idleness, coquetry and hypocrisy of the upper nobility isolated from the rest of the population are revealed. The idea of the Gallant Age is a garden of eden for the elite, in which pleasure is elevated to a cult and any fruits are allowed to be consumed. Those who are admitted to this garden are in an endless pursuit of pleasure. The only question is where their fantasies will lead them, and sometimes, in pursuit of new sensations, they do not immediately notice how they slip into primitive debauchery. And when is that all?it does happen, they do not hesitate to declare debauchery the norm. The term "Gallant Century" refers, strictly speaking, to the period of the reign of Louis XV (1715-1774) in France, but often, as Fuchs does, it is understood much more broadly both temporally and geographically, encompassing the end of the 17th and beginning of the 19th centuries and extending to other countries of Western Europe and even Russia. Eduard Fuchs (1870-1940) was a German cultural critic, historian, and writer.</t>
  </si>
  <si>
    <t>http://sentrumbookstore.com/upload/iblock/c68/zjb59i2kb24xg6bd0w50cfphwornmyhp/9785916788778.jpg</t>
  </si>
  <si>
    <t>978-5-91678-877-8</t>
  </si>
  <si>
    <t>Fuks, E.</t>
  </si>
  <si>
    <t>Galantniei vek: nravie mujskie i jenskie</t>
  </si>
  <si>
    <t>Eduard Fuks ne ogranichivaetsia sozercaniem blestiashego fasada Galantnogo veka — on interesuetsia ego iznankoi. A tam obnarujivautsia prazdnost, koketstvo i licemerie obosoblennoi ot prochego naseleniia viesshei znati. Ideia Galantnogo veka — eto raiskii sad dlia izbrannieh, v kotorom naslajdenie vozvedeno v kult i razresheno potrebliat lubiee plodie. Te, kto v etot sad dopushen, prebievaut v beskonechnom stremlenii k udovolstviiam. Vopros tolko v tom, kuda ih zavedut fantazii, i poroi v pogone za noviemi oshusheniiami oni ne srazu zamechaut, kak skatievautsia k primitivnomu razvratu. A kogda eto vse?taki proishodit, bez stesneniia obiavliaut razvrat normoi. Poniatie «Galantniei vek» oboznachaet, strogo govoria, period pravleniia Ludovika XV (1715–1774) vo Francii, no chasto, kak i delaet Fuks, i vo vremennom, i v geograficheskom otnoshenii ego ponimaut znachitelno shire, zahvatievaia konec XVII i nachalo XIX veka i rasprostraniaia na drugie stranie Zapadnoi Evropie i daje na Rossiu. Eduard Fuks (1870–1940) — nemeckii kulturolog, istorik, pisatel.</t>
  </si>
  <si>
    <t>Цухтригель, Габриэль</t>
  </si>
  <si>
    <t>Музей апокалипсиса: Что Помпеи рассказывают об истории человечества</t>
  </si>
  <si>
    <t>Почти ежедневно в своей работе Габриэль Цухтригель, директор археологического парка в Помпеях, сталкивается со следами катастрофы, уничтожившей этот город. Неубранные постели, оставленная посуда, тела жертв извержения вулкана, застывшие в пепле. И в то же время потрясающие произведения искусства, такие как статуя спящего мальчика-рыбака, который накрылся плащом и свернулся калачиком, чтобы не замерзнуть, как делают дети и в наши дни. . . Все это заставило Цухтригеля задуматься о том, чем может быть интересна нам Античность сегодня, что она рассказывает нам о нас самих и что делает важным археологические открытия. В своей книге он показывает, что прошлое не уходит безвозвратно: говоря о нем и открывая его, мы оказываемся в самой гуще событий, и цель воссоздания этого ушедшего мира в том, чтобы расширить и переосмыслить наш собственный мир.</t>
  </si>
  <si>
    <t>Альпина Нон Фикшн</t>
  </si>
  <si>
    <t>Zuchtrigel, Gabriel</t>
  </si>
  <si>
    <t>The Museum of the Apocalypse: What Pompeii tells us about human history</t>
  </si>
  <si>
    <t>Almost daily in his work, Gabriel Zuchtrigel, director of the archaeological park in Pompeii, comes across traces of the catastrophe that destroyed this city. Unmade beds, abandoned dishes, the bodies of victims of the volcanic eruption, frozen in ashes. And at the same time, stunning works of art, such as the statue of a sleeping fisherman boy who covered himself with a cloak and curled up to keep warm, as children do these days. . . All this made Zuchtriegel think about how Antiquity can be interesting to us today, what it tells us about ourselves and what makes archaeological discoveries important. In his book, he shows that the past does not go away irrevocably: talking about it and discovering it, we find ourselves in the thick of events, and the purpose of recreating this bygone world is to expand and rethink our own world.</t>
  </si>
  <si>
    <t>http://sentrumbookstore.com/upload/iblock/ebc/6llpoaugumj07m36zsing6m8ne4plkf7/9785002234165.jpg</t>
  </si>
  <si>
    <t>978-5-00223-416-5</t>
  </si>
  <si>
    <t>Cuhtrigel, Gabriel</t>
  </si>
  <si>
    <t>Muzei apokalipsisa: Chto Pompei rasskazievaut ob istorii chelovechestva</t>
  </si>
  <si>
    <t>Pochti ejednevno v svoei rabote Gabriel Cuhtrigel, direktor arheologicheskogo parka v Pompeiah, stalkivaetsia so sledami katastrofie, unichtojivshei etot gorod. Neubranniee posteli, ostavlennaia posuda, tela jertv izverjeniia vulkana, zastievshie v peple. I v to je vremia potriasaushie proizvedeniia iskusstva, takie kak statuia spiashego malchika-riebaka, kotoriei nakrielsia plashom i svernulsia kalachikom, chtobie ne zamerznut, kak delaut deti i v nashi dni. . . Vse eto zastavilo Cuhtrigelia zadumatsia o tom, chem mojet biet interesna nam Antichnost segodnia, chto ona rasskazievaet nam o nas samih i chto delaet vajniem arheologicheskie otkrietiia. V svoei knige on pokazievaet, chto proshloe ne uhodit bezvozvratno: govoria o nem i otkrievaia ego, mie okazievaemsia v samoi gushe sobietii, i cel vossozdaniia etogo ushedshego mira v tom, chtobie rasshirit i pereosmieslit nash sobstvenniei mir.</t>
  </si>
  <si>
    <t>Alpina Non-Fiction</t>
  </si>
  <si>
    <t>Alpina Non Fikshn</t>
  </si>
  <si>
    <t>Эрик, Шнакенбург</t>
  </si>
  <si>
    <t>Крест и компас: Кровавые хроники мировой колонизации Атлантики</t>
  </si>
  <si>
    <t>В XV веке плавания португальских путешественников дали начало знаменитой эпохе Великих географических открытий, изменившей ход мировой истории. В поисках новых источников ценных товаров европейцы исследовали морские маршруты, боролись за сферы влияния и даже открывали целые части света. С момента обнаружения пути вокруг Африки Бартоломеу Диашем и открытия Америки Христофором Колумбом бурные воды Атлантики стали настоящим плавильным котлом идей, культур и цивилизаций. Здесь воевали и заключали сделки, осваивали новые территории и боролись против метрополий, торговали сахаром, пряностями и людьми. Эта книга — беспристрастная и в то же время захватывающая хроника покорения Европой трех континентов: Африки, Северной и Южной Америки. «Атлантика стала открытым миром взаимодействий — как мирных, так и насильственных_ миром перемещений людей и иных живых организмов (животных, растений, микробов), а также обмена товарами, идеями, капиталами, знаниями, практиками и представлениями… Посредством множества переплетающихся связей Атлантический мир постепенно распространял свое влияние далеко за пределы собственных берегов, затрагивая судьбы бесчисленного количества людей, осознавали они это или нет. Весьма вероятно, что бостонский купец, нантский портовый рабочий, раб с Ямайки, индеец с серебряных рудников Мексики или даже дон Мигель де Кастро были бы крайне изумлены, узнав, что принадлежат к одному и тому же миру» (Эрик Шнакенбург).</t>
  </si>
  <si>
    <t>Eric, Schnakenburg</t>
  </si>
  <si>
    <t>Cross and Compass: Bloody Chronicles of the Global Colonization of the Atlantic</t>
  </si>
  <si>
    <t>In the 15th century, the voyages of Portuguese travelers gave rise to the famous era of Great Geographical Discoveries that changed the course of world history. In search of new sources of valuable goods, Europeans explored sea routes, fought for spheres of influence, and even discovered entire parts of the world. Since the discovery of the route around Africa by Bartolomeu Dias and the discovery of America by Christopher Columbus, the turbulent waters of the Atlantic have become a real melting pot of ideas, cultures and civilizations. They fought and made deals here, explored new territories and fought against the metropolises, traded sugar, spices and people. This book is an unbiased and at the same time fascinating chronicle of Europe's conquest of three continents: Africa, North and South America. "The Atlantic has become an open world of interactions, both peaceful and violent_ a world of movement of people and other living organisms (animals, plants, microbes), as well as the exchange of goods, ideas, capital, knowledge, practices and ideas.… Through its many intertwining connections, the Atlantic world gradually spread its influence far beyond its own shores, affecting the fate of countless people, whether they realized it or not. It is very likely that a Boston merchant, a Nantes dockworker, a Jamaican slave, an Indian from the silver mines of Mexico, or even Don Miguel de Castro would be extremely surprised to learn that they belong to the same world" (Eric Schnakenburg).</t>
  </si>
  <si>
    <t>http://sentrumbookstore.com/upload/iblock/744/nh2y9wknapm7ln5pre5oi6kwwrnr90u0/9785389265226.jpg</t>
  </si>
  <si>
    <t>978-5-389-26522-6</t>
  </si>
  <si>
    <t>Erik, Shnakenburg</t>
  </si>
  <si>
    <t>Krest i kompas: Krovaviee hroniki mirovoi kolonizacii Atlantiki</t>
  </si>
  <si>
    <t>V XV veke plavaniia portugalskih puteshestvennikov dali nachalo znamenitoi epohe Velikih geograficheskih otkrietii, izmenivshei hod mirovoi istorii. V poiskah novieh istochnikov cennieh tovarov evropeicie issledovali morskie marshrutie, borolis za sferie vliianiia i daje otkrievali celiee chasti sveta. S momenta obnarujeniia puti vokrug Afriki Bartolomeu Diashem i otkrietiia Ameriki Hristoforom Kolumbom burniee vodie Atlantiki stali nastoiashim plavilniem kotlom idei, kultur i civilizacii. Zdes voevali i zakluchali sdelki, osvaivali noviee territorii i borolis protiv metropolii, torgovali saharom, prianostiami i ludmi. Eta kniga — bespristrastnaia i v to je vremia zahvatievaushaia hronika pokoreniia Evropoi treh kontinentov: Afriki, Severnoi i Ujnoi Ameriki. «Atlantika stala otkrietiem mirom vzaimodeistvii — kak mirnieh, tak i nasilstvennieh_ mirom peremeshenii ludei i inieh jivieh organizmov (jivotnieh, rastenii, mikrobov), a takje obmena tovarami, ideiami, kapitalami, znaniiami, praktikami i predstavleniiami… Posredstvom mnojestva perepletaushihsia sviazei Atlanticheskii mir postepenno rasprostranial svoe vliianie daleko za predelie sobstvennieh beregov, zatragivaia sudbie beschislennogo kolichestva ludei, osoznavali oni eto ili net. Vesma veroiatno, chto bostonskii kupec, nantskii portoviei rabochii, rab s Iamaiki, indeec s serebrianieh rudnikov Meksiki ili daje don Migel de Kastro bieli bie kraine izumlenie, uznav, chto prinadlejat k odnomu i tomu je miru» (Erik Shnakenburg).</t>
  </si>
  <si>
    <t>Literature, Fiction</t>
  </si>
  <si>
    <t>Бернетт, Фрэнсис</t>
  </si>
  <si>
    <t>Таинственный сад</t>
  </si>
  <si>
    <t>Внезапно осиротевшей Мэри приходится привыкать к новой жизни. Ее отправляют в Англию, к дяде, дом которого скрывает много тайн. Невзрачную и хмурую девочку никто не любит. Ей очень одиноко. Она узнает, что в старинном поместье есть сад, куда запрещено входить. Мэри постоянно нарушает правила, а место, окруженное загадками, особенно притягивает ее. Она решает разгадать секрет Таинственного сада. Однажды она находит потайную дверь в удивительный мир и с этого момента начинает верить в волшебство. Для поклонниц «Маленьких женщин» Л. М. Олкотт. Летом 2020 года вышла невероятно красивая экранизация по мотивам романа, в главных ролях Колин Фёрт и Дикси Эгерикс. Новая серия классики для поклонников «Магистраль. Главный тренд» в твёрдой обложке. Безупречность стиля, лаконичность, тактильные материалы, цветные форзацы, рисунок на обрезе.</t>
  </si>
  <si>
    <t>Магистраль. Коллекция</t>
  </si>
  <si>
    <t>Burnett, Francis</t>
  </si>
  <si>
    <t>The Mysterious Garden</t>
  </si>
  <si>
    <t>Suddenly, orphaned Mary has to get used to her new life. She is sent to England, to her uncle, whose house hides many secrets. Nobody likes a plain and gloomy girl. She's very lonely. She finds out that there is a garden in the old manor, which is forbidden to enter. Mary constantly breaks the rules, and a place surrounded by mysteries especially attracts her. She decides to unravel the secret of the Mysterious Garden. One day, she finds a secret door to a wonderful world, and from that moment on, she begins to believe in magic. For fans of "Little Women" by L. M. Olcott. In the summer of 2020, an incredibly beautiful film adaptation based on the novel was released, starring Colin Firth and Dixie Egericks. A new series of classics for fans of "Highway. The main trend" in hardcover. Impeccable style, conciseness, tactile materials, colored flyleafs, edged pattern.</t>
  </si>
  <si>
    <t>http://sentrumbookstore.com/upload/iblock/a1a/7hcqxro5u1kv9gt0ei6nzui8toydfc51/9785042303401.jpg</t>
  </si>
  <si>
    <t>978-5-04-230340-1</t>
  </si>
  <si>
    <t>Bernett, Frensis</t>
  </si>
  <si>
    <t>Tainstvenniei sad</t>
  </si>
  <si>
    <t>Vnezapno osirotevshei Meri prihoditsia priviekat k novoi jizni. Ee otpravliaut v Angliu, k diade, dom kotorogo skrievaet mnogo tain. Nevzrachnuu i hmuruu devochku nikto ne lubit. Ei ochen odinoko. Ona uznaet, chto v starinnom pomeste est sad, kuda zapresheno vhodit. Meri postoianno narushaet pravila, a mesto, okrujennoe zagadkami, osobenno pritiagivaet ee. Ona reshaet razgadat sekret Tainstvennogo sada. Odnajdie ona nahodit potainuu dver v udivitelniei mir i s etogo momenta nachinaet verit v volshebstvo. Dlia poklonnic «Malenkih jenshin» L. M. Olkott. Letom 2020 goda vieshla neveroiatno krasivaia ekranizaciia po motivam romana, v glavnieh roliah Kolin Fert i Diksi Egeriks. Novaia seriia klassiki dlia poklonnikov «Magistral. Glavniei trend» v tverdoi oblojke. Bezuprechnost stilia, lakonichnost, taktilniee materialie, cvetniee forzacie, risunok na obreze.</t>
  </si>
  <si>
    <t>Каган, Р.</t>
  </si>
  <si>
    <t>Близнецы из Аушвица. Ученик доктора Менгеле (#2)</t>
  </si>
  <si>
    <t>Молодой врач Эрнст получает предложение, которое изменит его жизнь: стать учеником таинственного доктора Менгеле в Аушвице. Но каждый шаг под началом Ангела Смерти — это выбор между долгом и совестью… Тем временем семью Айзенбергов душит Варшавское гетто. Внутренние распри разрывают семью на пороге неминуемой ссылки. Смогут ли они примириться?В оккупированном Париже Жизель, дочь Менгеле, ищет отца, не подозревая о его деяниях. Удастся ли ей выжить среди нацистов и найти Ангела Смерти? Второй том трилогии "Близнецы из Аушвица" — история о моральных дилеммах, семейных узах и роковых тайнах.</t>
  </si>
  <si>
    <t>Novel. Женщины войны. Близнецы из Аушвица</t>
  </si>
  <si>
    <t>Kagan, R.</t>
  </si>
  <si>
    <t>The twins from Auschwitz. Dr. Mengele's Student (#2)</t>
  </si>
  <si>
    <t>Young doctor Ernst receives an offer that will change his life: to become a student of the mysterious Dr. Mengele at Auschwitz. But every step under the Angel of Death is a choice between duty and conscience... meanwhile, the Eisenberg family is being strangled by the Warsaw ghetto. Internal strife tears the family apart on the verge of imminent exile. Will they be able to reconcile?In occupied Paris, Giselle, Mengele's daughter, is looking for her father, unaware of his deeds. Will she be able to survive among the Nazis and find the Angel of Death? The second volume of the "Twins from Auschwitz" trilogy is a story about moral dilemmas, family ties and fatal secrets.</t>
  </si>
  <si>
    <t>http://sentrumbookstore.com/upload/iblock/013/yn4t7pie5o5yrmm24euq5okkv09vxrm0/9785042161254.jpg</t>
  </si>
  <si>
    <t>978-5-04-216125-4</t>
  </si>
  <si>
    <t>Bliznecie iz Aushvica. Uchenik doktora Mengele (#2)</t>
  </si>
  <si>
    <t>Molodoi vrach Ernst poluchaet predlojenie, kotoroe izmenit ego jizn: stat uchenikom tainstvennogo doktora Mengele v Aushvice. No kajdiei shag pod nachalom Angela Smerti — eto viebor mejdu dolgom i sovestu… Tem vremenem semu Aizenbergov dushit Varshavskoe getto. Vnutrennie raspri razrievaut semu na poroge neminuemoi ssielki. Smogut li oni primiritsia?V okkupirovannom Parije Jizel, doch Mengele, ishet otca, ne podozrevaia o ego deianiiah. Udastsia li ei viejit sredi nacistov i naiti Angela Smerti? Vtoroi tom trilogii "Bliznecie iz Aushvica" — istoriia o moralnieh dilemmah, semeinieh uzah i rokovieh tainah.</t>
  </si>
  <si>
    <t>Мураками, Харуки</t>
  </si>
  <si>
    <t>Мужчины без женщин</t>
  </si>
  <si>
    <t>Харуки Мураками — японский писатель, ставший классиком при жизни. Мировую известность ему принесли романы «Норвежский лес», «Охота на овец» и «Кафка на пляже». Мураками большой ценитель творчества Франца Кафки. Не случайно один из его последних сборников начинается с рассказа «Влюбленный Замза». Это произведение стало отправной точной для создания книги «Мужчины без женщин». Главные герои Мураками — мужчины, которых по самым разным обстоятельствам покинули женщины. Кого-то из них разлучила измена возлюбленной, кого-то — смерть, кто-то остался один волею случая, а для кого-то это осознанный выбор. «Стать мужчинами без женщин очень просто. Достаточно крепко любить женщину, чтобы потом она куда-то исчезла. В большинстве случаев их выкрадывают коварные матросы. Они заговаривают девчонкам зубы и быстро увозят их в Марсель или на Берег Слоновой Кости. И мы ничего не можем с этим поделать. А может, они обрывают свои жизни и без связи с матросами. С этим тоже поделать мы ничего не можем. Не только мы — даже матросы». Белый кот Мичи — маскот серии. Вместе с вами он оправится в книжное путешествие по странам Азии: от чарующей Японии до загадочного Тайваня. Мичи будет поджидать вас на страницах книги. Вместе с ним вы разделите впечатления от прочитанного. На память о путешествии Мичи подарит коллекционную закладку. «Маскот. Путешествие в Азию с белым котом» — серия книг в твердой обложке. Текст напечатан на белой бумаге. Внутри каждой книги читатель найдет разные коллекционные закладки с котом Мичи. В серии уже вышли книги:Харуки Мураками- «Бесцветный Цкуру Тадзаки и годы его странствий»- «Хроники Заводной Птицы»- «От первого лица»- «Ничья на карусели»Рю Мураками«Дети из камеры хранения»Эдогава Рампо«Чудовище во мраке»Морий Огай«Танцовщица»Фумико Энти«Цитадель»Тэру Миямото«Узорчатая парча».</t>
  </si>
  <si>
    <t>Маскот. Путешествие в Азию с белым котом</t>
  </si>
  <si>
    <t>Murakami, Haruki</t>
  </si>
  <si>
    <t>Men without women</t>
  </si>
  <si>
    <t>Haruki Murakami is a Japanese writer who became a classic during his lifetime. His novels "Norwegian Forest", "Sheep Hunting" and "Kafka on the Beach" brought him worldwide fame. Murakami is a great admirer of Franz Kafka's work. It is no coincidence that one of his latest collections begins with the story "Samsa in Love." This work became the starting point for the creation of the book "Men without Women." Murakami's main characters are men who have been abandoned by women for a variety of reasons. Some of them were separated by the betrayal of their beloved, some by death, some were left alone by chance, and for some it was a conscious choice. "It's very easy to become men without women. Loving a woman hard enough to make her disappear. In most cases, they are stolen by treacherous sailors. They talk the girls out of their teeth and quickly take them to Marseille or the Ivory Coast. And there's nothing we can do about it. Or maybe they end their lives without contact with the sailors. There's nothing we can do about that either. Not only us, but even the sailors." The white cat Michi is the mascot of the series. Together with you, he will embark on a book trip through Asia: from charming Japan to mysterious Taiwan. Michi will be waiting for you on the pages of the book. Together with him, you will share the impressions of what you have read. Michi will give you a collectible bookmark as a souvenir of the trip. "The mascot. Journey to Asia with a White Cat" is a series of hardcover books. The text is printed on white paper. Inside each book, the reader will find different collectible bookmarks with Michi the cat. Books have already been published in the series:Haruki Murakami- "The Colorless Tsukuru Tazaki and His Years of Wandering"- "The Clockwork Bird Chronicles"- "First Person"- "Draw on the Carousel"Ryu Murakami"Children from the luggage room"Edogawa Rampo "The Monster in the Dark"Moriy Ogai "The Dancer"Fumiko Enti "Citadel"Teru Miyamoto "Patterned Brocade".</t>
  </si>
  <si>
    <t>http://sentrumbookstore.com/upload/iblock/d93/nb9dceeuigfvswwtlxj4f291ls778sp2/9785042219382.jpg</t>
  </si>
  <si>
    <t>978-5-04-221938-2</t>
  </si>
  <si>
    <t>Mujchinie bez jenshin</t>
  </si>
  <si>
    <t>Haruki Murakami — iaponskii pisatel, stavshii klassikom pri jizni. Mirovuu izvestnost emu prinesli romanie «Norvejskii les», «Ohota na ovec» i «Kafka na pliaje». Murakami bolshoi cenitel tvorchestva Franca Kafki. Ne sluchaino odin iz ego poslednih sbornikov nachinaetsia s rasskaza «Vlublenniei Zamza». Eto proizvedenie stalo otpravnoi tochnoi dlia sozdaniia knigi «Mujchinie bez jenshin». Glavniee geroi Murakami — mujchinie, kotorieh po samiem razniem obstoiatelstvam pokinuli jenshinie. Kogo-to iz nih razluchila izmena vozlublennoi, kogo-to — smert, kto-to ostalsia odin voleu sluchaia, a dlia kogo-to eto osoznanniei viebor. «Stat mujchinami bez jenshin ochen prosto. Dostatochno krepko lubit jenshinu, chtobie potom ona kuda-to ischezla. V bolshinstve sluchaev ih viekradievaut kovarniee matrosie. Oni zagovarivaut devchonkam zubie i biestro uvoziat ih v Marsel ili na Bereg Slonovoi Kosti. I mie nichego ne mojem s etim podelat. A mojet, oni obrievaut svoi jizni i bez sviazi s matrosami. S etim toje podelat mie nichego ne mojem. Ne tolko mie — daje matrosie». Beliei kot Michi — maskot serii. Vmeste s vami on opravitsia v knijnoe puteshestvie po stranam Azii: ot charuushei Iaponii do zagadochnogo Taivania. Michi budet podjidat vas na stranicah knigi. Vmeste s nim vie razdelite vpechatleniia ot prochitannogo. Na pamiat o puteshestvii Michi podarit kollekcionnuu zakladku. «Maskot. Puteshestvie v Aziu s beliem kotom» — seriia knig v tverdoi oblojke. Tekst napechatan na beloi bumage. Vnutri kajdoi knigi chitatel naidet razniee kollekcionniee zakladki s kotom Michi. V serii uje vieshli knigi:Haruki Murakami- «Bescvetniei Ckuru Tadzaki i godie ego stranstvii»- «Hroniki Zavodnoi Pticie»- «Ot pervogo lica»- «Nichia na karuseli»Ru Murakami«Deti iz kamerie hraneniia»Edogava Rampo«Chudovishe vo mrake»Morii Ogai«Tancovshica»Fumiko Enti«Citadel»Teru Miiamoto«Uzorchataia parcha».</t>
  </si>
  <si>
    <t>О'Доннелл, Р.</t>
  </si>
  <si>
    <t>Гнездование</t>
  </si>
  <si>
    <t>Уютный дом в пригороде Дублина, двое детей и надежный муж — так выглядит, казалось бы, идеальная жизнь Киары Фэй. Но закрытые двери семейного гнездышка скрывают холодные отношения. Райан контролирует каждый ее шаг, изолировал и полностью лишил общения с друзьями. Осталась лишь тень прежней любознательной и жизнерадостной Киары. Но узнав, что она снова беременна, Киара принимает судьбоносное решение, забирает детей и отправляется в неизвестность. Обуреваемая сомнениями, она с двумя детьми оказывается в положении бездомной и ютится в маленьком номере гостиницы. «Гнездование» — это история о попытках Киары обрести независимость перед лицом всех трудностей, с которыми она сталкивается, и построить новую жизнь для себя и своих детей.</t>
  </si>
  <si>
    <t>Loft. Дела семейные</t>
  </si>
  <si>
    <t>O'Donnell, R.</t>
  </si>
  <si>
    <t>Nesting</t>
  </si>
  <si>
    <t>A cozy house in the suburbs of Dublin, two children and a reliable husband — this is what Kiara Faye's seemingly ideal life looks like. But the closed doors of the family nest hide a cold relationship. Ryan controls her every move, isolates her and completely deprives her of communication with her friends. Only a shadow of the former curious and cheerful Kiara remained. But after learning that she is pregnant again, Kiara makes a fateful decision, takes the children and goes into the unknown. Overcome with doubts, she and her two children find themselves homeless and huddle in a small hotel room. "Nesting" is a story about Kiara's attempts to gain independence in the face of all the difficulties she faces and build a new life for herself and her children.</t>
  </si>
  <si>
    <t>http://sentrumbookstore.com/upload/iblock/f54/plv9r4d89bvulsd42m7a0fjx8tkv5wjp/9785042208270.jpg</t>
  </si>
  <si>
    <t>978-5-04-220827-0</t>
  </si>
  <si>
    <t>Gnezdovanie</t>
  </si>
  <si>
    <t>Uutniei dom v prigorode Dublina, dvoe detei i nadejniei muj — tak viegliadit, kazalos bie, idealnaia jizn Kiarie Fei. No zakrietiee dveri semeinogo gnezdieshka skrievaut holodniee otnosheniia. Raian kontroliruet kajdiei ee shag, izoliroval i polnostu lishil obsheniia s druziami. Ostalas lish ten prejnei luboznatelnoi i jizneradostnoi Kiarie. No uznav, chto ona snova beremenna, Kiara prinimaet sudbonosnoe reshenie, zabiraet detei i otpravliaetsia v neizvestnost. Oburevaemaia somneniiami, ona s dvumia detmi okazievaetsia v polojenii bezdomnoi i utitsia v malenkom nomere gostinicie. «Gnezdovanie» — eto istoriia o popietkah Kiarie obresti nezavisimost pered licom vseh trudnostei, s kotoriemi ona stalkivaetsia, i postroit novuu jizn dlia sebia i svoih detei.</t>
  </si>
  <si>
    <t>Пушкин, А.,Синий, Карандаш</t>
  </si>
  <si>
    <t>Евгений Онегин. Блэкаут</t>
  </si>
  <si>
    <t>Издание подготовлено к 200-летию первой публикации «Евгения Онегина». Уличный художник Синий Карандаш создал собственную интерпретацию классического текста. Большая часть самого популярного поэтического произведения русской литературы в этой книге закрашена черным, а из оставшихся фрагментов складывается новая поэма, действие которой переносится в XXI век. Это всё та же «энциклопедия русской жизни» — только в условиях антиутопической реальности.</t>
  </si>
  <si>
    <t>Individuum</t>
  </si>
  <si>
    <t>Pushkin, A.,Blue, Pencil</t>
  </si>
  <si>
    <t>Eugene Onegin. Blackout</t>
  </si>
  <si>
    <t>The publication is prepared for the 200th anniversary of the first publication of "Eugene Onegin". The street artist Blue Pencil has created his own interpretation of the classic text. Most of the most popular poetic work of Russian literature in this book is painted over in black, and from the remaining fragments a new poem is formed, the action of which is transferred to the XXI century. It's still the same "encyclopedia of Russian life" — only in a dystopian reality.</t>
  </si>
  <si>
    <t>http://sentrumbookstore.com/upload/iblock/eb3/o2f13116r4p8bt8if5labvgdkyypnz3j/9785042188053.jpg</t>
  </si>
  <si>
    <t>978-5-04-218805-3</t>
  </si>
  <si>
    <t>Pushkin, A.,Sinii, Karandash</t>
  </si>
  <si>
    <t>Evgenii Onegin. Blekaut</t>
  </si>
  <si>
    <t>Izdanie podgotovleno k 200-letiu pervoi publikacii «Evgeniia Onegina». Ulichniei hudojnik Sinii Karandash sozdal sobstvennuu interpretaciu klassicheskogo teksta. Bolshaia chast samogo populiarnogo poeticheskogo proizvedeniia russkoi literaturie v etoi knige zakrashena cherniem, a iz ostavshihsia fragmentov skladievaetsia novaia poema, deistvie kotoroi perenositsia v XXI vek. Eto vse ta je «enciklopediia russkoi jizni» — tolko v usloviiah antiutopicheskoi realnosti.</t>
  </si>
  <si>
    <t>Уортон, Э.</t>
  </si>
  <si>
    <t>Потусторонние истории</t>
  </si>
  <si>
    <t>Сборник «Потусторонние истории» Эдит Уортон представляет собой изящную и мастерски составленную коллекцию из пятнадцати рассказов Эдит Уортон, в которых жанр классических историй о призраках переплетается с глубоким психологизмом и социальным подтекстом. Эти рассказы погружают читателя в атмосферу необъяснимой тревоги, мистики и напряжённого ожидания, где призраки часто становятся метафорой моральных конфликтов, подавленности и душевных терзаний. Действие происходит в мрачных особняках и отдалённых усадьбах, а главными героями чаще всего оказываются женщины, сталкивающиеся с ограничениями своего времени и собственного положения. Их внутренние страхи, боль и одиночество преобразуются в непостижимые сверхъестественные явления. Стиль Уортон характеризуется тонкой психологической проработкой персонажей, насыщенностью описаний и тщательным построением сюжета, что делает рассказы одновременно элегантными и глубоко тревожащими. Этот сборник — не просто классика ужасов, а проникновенное исследование человеческой души, скрывающейся за маской внешнего благополучия. «Потусторонние истории» — книга для тех, кто ценит не только атмосферу сверхъестественного, но и художественную силу слова, раскрывающего неизведанные глубины человеческого страха и чувства вины. Эдит Уортон — автор более двадцати романов и десяти сборников рассказов — первая женщина-писательница, удостоенная Пулитцеровской премии в 1921 году. Такие произведения Уортон, как «Обитель радости», «Итан Фром», «Эпоха невинности», «Плод дерева», вошли в «золотой фонд» американской литературы. Капсульная коллекция внутри серии «Элегантная классика»! Любовь многогранна, может вознести, а может разбить сердце. Любовь может идти рука об руку с притягательной тьмой, манящей в потусторонние миры. Поэтому в привычный макет серии мы добавили темные краски, убийственно красивые цветы, а также животных-проводников. Капсулу объединяет общая тематика мистического и картинка на корешке, внутри макет с иллюстрациями.</t>
  </si>
  <si>
    <t>Элегантная классика. Темная любовь</t>
  </si>
  <si>
    <t>Wharton, E.</t>
  </si>
  <si>
    <t>Otherworldly stories</t>
  </si>
  <si>
    <t>The collection "Otherworldly Stories" by Edith Wharton is an elegant and masterfully composed collection of fifteen short stories by Edith Wharton, in which the genre of classic ghost stories is intertwined with deep psychology and social overtones. These stories immerse the reader in an atmosphere of inexplicable anxiety, mysticism and intense expectation, where ghosts often become a metaphor for moral conflicts, depression and mental anguish. The action takes place in gloomy mansions and remote estates, and the main characters are often women who face the limitations of their time and their own position. Their inner fears, pain and loneliness are transformed into incomprehensible supernatural phenomena. Wharton's style is characterized by a subtle psychological elaboration of the characters, richness of descriptions and careful plot construction, which makes the stories both elegant and deeply disturbing. This collection is not just a horror classic, but a heartfelt study of the human soul hiding behind the mask of external well—being. Otherworldly Stories is a book for those who appreciate not only the atmosphere of the supernatural, but also the artistic power of the word, revealing the unexplored depths of human fear and guilt. Edith Wharton is the author of more than twenty novels and ten short story collections, and was the first female writer to be awarded the Pulitzer Prize in 1921. Such works of Wharton as "The Abode of Joy", "Ethan Frome", "The Age of Innocence", "The Fruit of the Tree", were included in the "golden fund" of American literature. Capsule collection inside the "Elegant Classics" series! Love is multifaceted, it can lift up, and it can break a heart. Love can go hand in hand with the alluring darkness that beckons to other worlds. Therefore, we have added dark colors, devastatingly beautiful flowers, and animal guides to the usual layout of the series. The capsule is united by a common mystical theme and a picture on the spine, inside a layout with illustrations.</t>
  </si>
  <si>
    <t>http://sentrumbookstore.com/upload/iblock/74e/4q3vg2f8r6sgmckf6pj6jtqmd1bzb48z/9785042203121.jpg</t>
  </si>
  <si>
    <t>978-5-04-220312-1</t>
  </si>
  <si>
    <t>Uorton, E.</t>
  </si>
  <si>
    <t>Potustoronnie istorii</t>
  </si>
  <si>
    <t>Sbornik «Potustoronnie istorii» Edit Uorton predstavliaet soboi iziashnuu i masterski sostavlennuu kollekciu iz piatnadcati rasskazov Edit Uorton, v kotorieh janr klassicheskih istorii o prizrakah perepletaetsia s glubokim psihologizmom i socialniem podtekstom. Eti rasskazie pogrujaut chitatelia v atmosferu neobiasnimoi trevogi, mistiki i napriajennogo ojidaniia, gde prizraki chasto stanoviatsia metaforoi moralnieh konfliktov, podavlennosti i dushevnieh terzanii. Deistvie proishodit v mrachnieh osobniakah i otdalennieh usadbah, a glavniemi geroiami chashe vsego okazievautsia jenshinie, stalkivaushiesia s ogranicheniiami svoego vremeni i sobstvennogo polojeniia. Ih vnutrennie strahi, bol i odinochestvo preobrazuutsia v nepostijimiee sverhestestvenniee iavleniia. Stil Uorton harakterizuetsia tonkoi psihologicheskoi prorabotkoi personajei, nasieshennostu opisanii i tshatelniem postroeniem sujeta, chto delaet rasskazie odnovremenno elegantniemi i gluboko trevojashimi. Etot sbornik — ne prosto klassika ujasov, a proniknovennoe issledovanie chelovecheskoi dushi, skrievausheisia za maskoi vneshnego blagopoluchiia. «Potustoronnie istorii» — kniga dlia teh, kto cenit ne tolko atmosferu sverhestestvennogo, no i hudojestvennuu silu slova, raskrievaushego neizvedanniee glubinie chelovecheskogo straha i chuvstva vinie. Edit Uorton — avtor bolee dvadcati romanov i desiati sbornikov rasskazov — pervaia jenshina-pisatelnica, udostoennaia Pulitcerovskoi premii v 1921 godu. Takie proizvedeniia Uorton, kak «Obitel radosti», «Itan From», «Epoha nevinnosti», «Plod dereva», voshli v «zolotoi fond» amerikanskoi literaturie. Kapsulnaia kollekciia vnutri serii «Elegantnaia klassika»! Lubov mnogogranna, mojet voznesti, a mojet razbit serdce. Lubov mojet idti ruka ob ruku s pritiagatelnoi tmoi, maniashei v potustoronnie mirie. Poetomu v priviechniei maket serii mie dobavili temniee kraski, ubiistvenno krasiviee cvetie, a takje jivotnieh-provodnikov. Kapsulu obediniaet obshaia tematika misticheskogo i kartinka na koreshke, vnutri maket s illustraciiami.</t>
  </si>
  <si>
    <t>Шелли, Мэри</t>
  </si>
  <si>
    <t>Франкенштейн, или Современный Прометей</t>
  </si>
  <si>
    <t>Новая серия классики для поклонников «Магистраль. Главный тренд» в твёрдой обложке. Безупречность стиля, лаконичность, тактильные материалы, цветные форзацы, рисунок на обрезе. Это пугающая и мрачная история о гениальном ученом и его страшном творении. Виктор Франкенштейн постиг тайну зарождения жизни и научился оживлять безжизненную материю. Он мечтал победить смерть и создал монстра из частей трупов. Однако стремление к славе и признанию привело к ужасающе трагическим последствиям. . . Замысел и первые эпизоды романа «Франкенштейн, или Современный Прометей» (1818) возникли как импровизация на заданную тему — сочинение страшных историй, инициированное лордом Байроном на швейцарской вилле Диодати летом 1816 года, а образ чудовища, сотворенного главным героем, явился автору — восемнадцатилетней англичанке Мэри Шелли — в ночном кошмаре. Однако, несмотря на юный возраст начинающей писательницы и почти случайные обстоятельства создания книги, «Франкенштейну» суждено было стать событием национальной и мировой литературы. Классика научно-фантастической прозы, шедевр романтической готики, оригинальный философский роман, источник знаковых образов современной культурной мифологии — таков далеко не полный ряд расхожих определений этого впечатляющего литературного дебюта. Трагический сюжет, придуманный автором, породил множество подражаний, переложений и продолжений — в художественной прозе, драматургии, театре и, разумеется, кинематографе. Настоящее издание подробно комментировано. В ноябре 2025 на экране выходит фильм Гильермо дель Торо «Франкенштейн», а в 2026 нас ждет еще одна премьера — фильм «Невеста» Мэгги Джилленхол, ремейк классического кинофильма «Невеста Франкенштейна» 1935 года. Оба фильма сняты по мотивам произведения Мэри Шелли.</t>
  </si>
  <si>
    <t>Shelly, Mary</t>
  </si>
  <si>
    <t>Frankenstein, or the Modern Prometheus</t>
  </si>
  <si>
    <t>A new series of classics for fans of "Highway. The main trend" in hardcover. Impeccable style, conciseness, tactile materials, colored flyleafs, edged pattern. This is a frightening and dark story about a brilliant scientist and his terrible creation. Victor Frankenstein comprehended the mystery of the origin of life and learned how to revive lifeless matter. He dreamed of defeating death and created a monster out of corpse parts. However, the pursuit of fame and recognition has led to horrifyingly tragic consequences. The idea and the first episodes of the novel "Frankenstein, or the Modern Prometheus" (1818) arose as an improvisation on a given theme — a composition of scary stories initiated by Lord Byron at the Swiss villa Diodati in the summer of 1816, and the image of the monster created by the main character appeared to the author — eighteen-year-old Englishwoman Mary Shelley — in a nightmare. However, despite the young age of the aspiring writer and the almost accidental circumstances of the book's creation, "Frankenstein" was destined to become an event in national and world literature. A classic of science fiction prose, a masterpiece of romantic Gothic, an original philosophical novel, a source of iconic images of modern cultural mythology - these are not the full range of popular definitions of this impressive literary debut. The tragic plot, invented by the author, has given rise to many imitations, adaptations and sequels — in fiction, drama, theater and, of course, cinema. This edition has been commented on in detail. In November 2025, Guillermo del Toro's film "Frankenstein" will be released on the screen, and in 2026 we will have another premiere — the film "The Bride" by Maggie Gyllenhaal, a remake of the classic movie "Bride of Frankenstein" from 1935. Both films are based on the work of Mary Shelley.</t>
  </si>
  <si>
    <t>http://sentrumbookstore.com/upload/iblock/1a2/zimqzod6zg82ieyl8qbozf3jo8vv340f/9785042233562.jpg</t>
  </si>
  <si>
    <t>978-5-04-223356-2</t>
  </si>
  <si>
    <t>Shelli, Meri</t>
  </si>
  <si>
    <t>Frankenshtein, ili Sovremenniei Prometei</t>
  </si>
  <si>
    <t>Novaia seriia klassiki dlia poklonnikov «Magistral. Glavniei trend» v tverdoi oblojke. Bezuprechnost stilia, lakonichnost, taktilniee materialie, cvetniee forzacie, risunok na obreze. Eto pugaushaia i mrachnaia istoriia o genialnom uchenom i ego strashnom tvorenii. Viktor Frankenshtein postig tainu zarojdeniia jizni i nauchilsia ojivliat bezjiznennuu materiu. On mechtal pobedit smert i sozdal monstra iz chastei trupov. Odnako stremlenie k slave i priznaniu privelo k ujasaushe tragicheskim posledstviiam. . . Zamiesel i perviee epizodie romana «Frankenshtein, ili Sovremenniei Prometei» (1818) voznikli kak improvizaciia na zadannuu temu — sochinenie strashnieh istorii, iniciirovannoe lordom Baironom na shveicarskoi ville Diodati letom 1816 goda, a obraz chudovisha, sotvorennogo glavniem geroem, iavilsia avtoru — vosemnadcatiletnei anglichanke Meri Shelli — v nochnom koshmare. Odnako, nesmotria na uniei vozrast nachinaushei pisatelnicie i pochti sluchainiee obstoiatelstva sozdaniia knigi, «Frankenshteinu» sujdeno bielo stat sobietiem nacionalnoi i mirovoi literaturie. Klassika nauchno-fantasticheskoi prozie, shedevr romanticheskoi gotiki, originalniei filosofskii roman, istochnik znakovieh obrazov sovremennoi kulturnoi mifologii — takov daleko ne polniei riad rashojih opredelenii etogo vpechatliaushego literaturnogo debuta. Tragicheskii sujet, pridumanniei avtorom, porodil mnojestvo podrajanii, perelojenii i prodoljenii — v hudojestvennoi proze, dramaturgii, teatre i, razumeetsia, kinematografe. Nastoiashee izdanie podrobno kommentirovano. V noiabre 2025 na ekrane viehodit film Gilermo del Toro «Frankenshtein», a v 2026 nas jdet eshe odna premera — film «Nevesta» Meggi Djillenhol, remeik klassicheskogo kinofilma «Nevesta Frankenshteina» 1935 goda. Oba filma sniatie po motivam proizvedeniia Meri Shelli.</t>
  </si>
  <si>
    <t>Philosophy, Politics, Social Sciences</t>
  </si>
  <si>
    <t>Алексашенко, Сергей</t>
  </si>
  <si>
    <t>Шанс. Америка — Россия: окно возможностей</t>
  </si>
  <si>
    <t>Почему попытка трансформации в 1990-е годы оказалась неудачной и в результате в России установилась жесткая авторитарная власть? Известный экономист Сергей Алексашенко продолжает поиски ответа на этот вопрос, которые он вел в своих предыдущих книгах — «Битва за рубль», посвященной событиям 1994–1998 годов, и «Контрреволюция», где анализировал изменения, произошедшие в России в 2000–2017 годы, во время правления Владимира Путина. На этот раз в центре внимания автора период 1990–1995 годов, в значительной мере определивший последующий ход российской и мировой истории, и более узкий вопрос: почему страны Запада, в первую очередь США, не пришли на помощь России и не решились вовлечь ее в свою экономическую и политическую орбиту, как в случае с Германией и Японией после окончания Второй мировой войны? Книга адресована всем неравнодушным к исторической судьбе и будущему России.</t>
  </si>
  <si>
    <t>Эхо Книги</t>
  </si>
  <si>
    <t>Aleksashenko, Sergey</t>
  </si>
  <si>
    <t>Chance. America — Russia: window of opportunity</t>
  </si>
  <si>
    <t>Why did the attempt at transformation in the 1990s turn out to be unsuccessful and as a result, a rigid authoritarian government was established in Russia? The famous economist Sergey Aleksashenko continues to search for an answer to this question, which he conducted in his previous books — "The Battle for the Ruble", dedicated to the events of 1994-1998, and "Counterrevolution", where he analyzed the changes that took place in Russia in 2000-2017, during the reign of Vladimir Putin. This time, the author focuses on the period 1990-1995, which largely determined the subsequent course of Russian and world history, and the narrower question of why Western countries, primarily the United States, did not come to Russia's aid and did not dare to involve it in their economic and political orbit, as in the case of Germany and Japan. after the end of the Second World War? The book is addressed to all those who are not indifferent to the historical fate and future of Russia.</t>
  </si>
  <si>
    <t>http://sentrumbookstore.com/upload/iblock/7d4/bva2b1dwyfw7kusxbswhr541i04yn9kj/9786010697324.jpg</t>
  </si>
  <si>
    <t>978-601-06-9732-4</t>
  </si>
  <si>
    <t>Aleksashenko, Sergeĭ</t>
  </si>
  <si>
    <t>Shans. Amerika — Rossiia: okno vozmozhnosteĭ</t>
  </si>
  <si>
    <t>Pochemu popytka transformatsii v 1990-e gody okazalasʹ neudachnoĭ i v rezulʹtate v Rossii ustanovilasʹ zhestkaia avtoritarnaia vlastʹ? Izvestnyĭ ėkonomist Sergeĭ Aleksashenko prodolzhaet poiski otveta na ėtot vopros, kotorye on vel v svoikh predydushchikh knigakh — «Bitva za rublʹ», posviashchennoĭ sobytiiam 1994–1998 godov, i «Kontrrevoliutsiia», gde analiziroval izmeneniia, proizoshedshie v Rossii v 2000–2017 gody, vo vremia pravleniia Vladimira Putina. Na ėtot raz v tsentre vnimaniia avtora period 1990–1995 godov, v znachitelʹnoĭ mere opredelivshiĭ posleduiushchiĭ khod rossiĭskoĭ i mirovoĭ istorii, i bolee uzkiĭ vopros: pochemu strany Zapada, v pervuiu ocheredʹ SShA, ne prishli na pomoshchʹ Rossii i ne reshilisʹ vovlechʹ ee v svoiu ėkonomicheskuiu i politicheskuiu orbitu, kak v sluchae s Germanieĭ i IAponieĭ posle okonchaniia Vtoroĭ mirovoĭ voĭny? Kniga adresovana vsem neravnodushnym k istoricheskoĭ sudʹbe i budushchemu Rossii.</t>
  </si>
  <si>
    <t>Echo of the Book</t>
  </si>
  <si>
    <t>Ėkho Knigi</t>
  </si>
  <si>
    <t>Бюттнер, Расс,Крейг, Сьюзен</t>
  </si>
  <si>
    <t>Дональд Трамп: везучий неудачник. Как создать иллюзию успеха</t>
  </si>
  <si>
    <t>Вскоре после объявления о своем первом участии в предвыборной гонке за пост президента США Дональд Дж. Трамп заявил национальной телеаудитории, что жизнь не была к нему благосклонна. В своей речи он живописал суровую притчу о том, как превратил небольшую ссуду от отца в многомиллиардный бизнес и построил империю недвижимости. Этот подвиг, утверждал он, делал его кандидатуру идеально подходящей для руководства страной. За исключением того, что ни одно из этих утверждений не было правдой. Будучи избранным преемником своего богатого отца, Трамп получил от семьи более 500 миллионов долларов. Второй крупный куш он сорвал благодаря Марку Бернетту — революционному телепродюсеру, который сделал Трампа звездой. Бизнес-империя Трампа держалась за счет финансов, пришедших к нему отнюдь не из-за его предпринимательского таланта. "Дональд Трамп: везучий неудачник" — это исчерпывающее и шокирующее исследование, охватывающее почти столетие и наполненное эксклюзивными материалами. Опираясь на данные из конфиденциальных налоговых документов Трампа, включая декларации, которые он пытался скрыть, а также на бизнес-отчеты и интервью с людьми из его ближайшего окружения, журналисты The New York Times Сьюзен Крейг и Расс Бюттнер показывают, как создается, поддерживается и продается публике иллюзия успеха. Книга-бестселлер по версии The New York Times дает правдивый ответ на вопрос, что на самом деле стоит за одним из самых знаковых и противоречивых персонажей современности, и развеивает миф о Трампе-миллиардере, который "сделал себя сам".</t>
  </si>
  <si>
    <t>Стратегии управления</t>
  </si>
  <si>
    <t>Buttner, Russ,Craig, Susan</t>
  </si>
  <si>
    <t>Donald Trump: Lucky loser. How to create the illusion of success</t>
  </si>
  <si>
    <t>Shortly after announcing his first participation in the election race for the presidency of the United States, Donald J. Trump Trump told a national television audience that life had not been kind to him. In his speech, he described a harsh parable about how he turned a small loan from his father into a multibillion-dollar business and built a real estate empire. This feat, he argued, made his candidacy ideally suited to lead the country. Except that none of these statements were true. As the chosen successor to his wealthy father, Trump received more than $500 million from the family. He hit the second big jackpot thanks to Mark Burnett, the revolutionary TV producer who made Trump a star. Trump's business empire was supported by finances that did not come to him because of his entrepreneurial talent. "Donald Trump: The Lucky Loser" is an exhaustive and shocking study spanning almost a century and filled with exclusive materials. Based on data from Trump's confidential tax documents, including declarations that he tried to conceal, as well as business reports and interviews with people from his inner circle, The New York Times journalists Susan Craig and Russ Buttner show how the illusion of success is created, maintained and sold to the public. The New York Times bestselling book provides a truthful answer to the question of what really stands behind one of the most iconic and controversial characters of our time, and dispels the myth of Trump, a self-made billionaire.</t>
  </si>
  <si>
    <t>http://sentrumbookstore.com/upload/iblock/5cf/6ovr60pemuuv282zmyze99g681c4wta6/9785171791988.jpg</t>
  </si>
  <si>
    <t>978-5-17-179198-8</t>
  </si>
  <si>
    <t>Buttner, Rass,Kreig, Suzen</t>
  </si>
  <si>
    <t>Donald Tramp: vezuchii neudachnik. Kak sozdat illuziu uspeha</t>
  </si>
  <si>
    <t>Vskore posle obiavleniia o svoem pervom uchastii v predviebornoi gonke za post prezidenta SShA Donald Dj. Tramp zaiavil nacionalnoi teleauditorii, chto jizn ne biela k nemu blagosklonna. V svoei rechi on jivopisal surovuu pritchu o tom, kak prevratil nebolshuu ssudu ot otca v mnogomilliardniei biznes i postroil imperiu nedvijimosti. Etot podvig, utverjdal on, delal ego kandidaturu idealno podhodiashei dlia rukovodstva stranoi. Za isklucheniem togo, chto ni odno iz etih utverjdenii ne bielo pravdoi. Buduchi izbranniem preemnikom svoego bogatogo otca, Tramp poluchil ot semi bolee 500 millionov dollarov. Vtoroi krupniei kush on sorval blagodaria Marku Bernettu — revolucionnomu teleproduseru, kotoriei sdelal Trampa zvezdoi. Biznes-imperiia Trampa derjalas za schet finansov, prishedshih k nemu otnud ne iz-za ego predprinimatelskogo talanta. "Donald Tramp: vezuchii neudachnik" — eto ischerpievaushee i shokiruushee issledovanie, ohvatievaushee pochti stoletie i napolnennoe ekskluzivniemi materialami. Opiraias na danniee iz konfidencialnieh nalogovieh dokumentov Trampa, vkluchaia deklaracii, kotoriee on pietalsia skriet, a takje na biznes-otchetie i intervu s ludmi iz ego blijaishego okrujeniia, jurnalistie The New York Times Suzen Kreig i Rass Buttner pokazievaut, kak sozdaetsia, podderjivaetsia i prodaetsia publike illuziia uspeha. Kniga-bestseller po versii The New York Times daet pravdiviei otvet na vopros, chto na samom dele stoit za odnim iz samieh znakovieh i protivorechivieh personajei sovremennosti, i razveivaet mif o Trampe-milliardere, kotoriei "sdelal sebia sam".</t>
  </si>
  <si>
    <t>де, Врис</t>
  </si>
  <si>
    <t>Секс, деньги, счастье и смерть: Как найти себя в этой жизни</t>
  </si>
  <si>
    <t>Как современному человеку достичь гармонии между собой и окружающим миром? Как стать счастливым? И обязательно ли для этого нужны деньги? Наконец, надо ли бояться смерти? На страницах книги известный психолог и специалист в области управления Манфред Кетс де Врис ищет ответы на эти важнейшие жизненные вопросы. Используя свой опыт и знания в сферах менеджмента и психотерапии, он пытается получить «трехмерное изображение» человека и понять его сложнейшую природу. Готовых рецептов не существует, все ответы нужно искать внутри себя, но для этого придется совершить трудное и увлекательное путешествие в глубь своей души. Книга адресована широкому кругу читателей.</t>
  </si>
  <si>
    <t>de, Vries</t>
  </si>
  <si>
    <t>Sex, money, happiness and death: How to find yourself in this life</t>
  </si>
  <si>
    <t>How can a modern person achieve harmony between himself and the world around him? How to become happy? And does it necessarily require money? Finally, is it necessary to be afraid of death? On the pages of the book, the famous psychologist and management specialist Manfred Kets de Vries is looking for answers to these crucial life questions. Using his experience and knowledge in the fields of management and psychotherapy, he tries to get a "three-dimensional image" of a person and understand his most complex nature. There are no ready-made recipes, you need to look for all the answers inside yourself, but for this you will have to make a difficult and fascinating journey into the depths of your soul. The book is addressed to a wide range of readers.</t>
  </si>
  <si>
    <t>http://sentrumbookstore.com/upload/iblock/4ef/wngf2u1qzadqcuwsvp5zcspl4gteown3/9785006312647.jpg</t>
  </si>
  <si>
    <t>978-5-0063-1264-7</t>
  </si>
  <si>
    <t>de, Vris</t>
  </si>
  <si>
    <t>Seks, dengi, schaste i smert: Kak naiti sebia v etoi jizni</t>
  </si>
  <si>
    <t>Kak sovremennomu cheloveku dostich garmonii mejdu soboi i okrujaushim mirom? Kak stat schastliviem? I obiazatelno li dlia etogo nujnie dengi? Nakonec, nado li boiatsia smerti? Na stranicah knigi izvestniei psiholog i specialist v oblasti upravleniia Manfred Kets de Vris ishet otvetie na eti vajneishie jiznenniee voprosie. Ispolzuia svoi opiet i znaniia v sferah menedjmenta i psihoterapii, on pietaetsia poluchit «trehmernoe izobrajenie» cheloveka i poniat ego slojneishuu prirodu. Gotovieh receptov ne sushestvuet, vse otvetie nujno iskat vnutri sebia, no dlia etogo pridetsia sovershit trudnoe i uvlekatelnoe puteshestvie v glub svoei dushi. Kniga adresovana shirokomu krugu chitatelei.</t>
  </si>
  <si>
    <t>Каплан, А.</t>
  </si>
  <si>
    <t>Иран и его соседи в XX веке</t>
  </si>
  <si>
    <t>Иран – страна-цивилизация, с древнейших времен сохраняющая свою самобытность. И одновременно это сильное государство, претендующее на роль лидера Ближнего Востока. Естественно, на этом пути Иран сталкивается с амбициозными конкурентами, готовыми к жесткой, бескомпромиссной борьбе. Многолетний антагонизм между Тегераном и Тель-Авивом летом 2025 года привел к скоротечному, однако крайне острому и опасному вооруженному конфликту, за которым с замиранием сердца следил весь мир. Сложные узы соединяют Иран и с другими соседями по региону. Ирак, Саудовская Аравия, прочие страны Персидского залива – невозможно правильно понять новейшую иранскую историю, если не уделить должного внимания его окружению. Еще одним совершенно собым фактором в судьбе Ближнего Востока уже много десятилетий является нефть. Каким был путь Ирана в XX столетии? Как влияли на иранскую политическую и социальную жизнь внешние силы? К чему в итоге пришло иранское общество, создав вместо шахской монархии исламскую республику? Известный историк Алекс Каплан готов исчерпывающе ответить на все эти вопросы.</t>
  </si>
  <si>
    <t>Битвы империй</t>
  </si>
  <si>
    <t>Kaplan, A.</t>
  </si>
  <si>
    <t>Iran and its neighbors in the 20th century</t>
  </si>
  <si>
    <t>Iran is a country of civilization that has preserved its identity since ancient times. At the same time, it is a strong state that claims to be the leader of the Middle East. Naturally, Iran faces ambitious competitors along the way who are ready for a tough, uncompromising struggle. The long-term antagonism between Tehran and Tel Aviv in the summer of 2025 led to a short-lived, but extremely acute and dangerous armed conflict, which the whole world watched with bated breath. Complex ties connect Iran with other neighbors in the region. Iraq, Saudi Arabia, and other Persian Gulf countries – it is impossible to properly understand the latest Iranian history if you do not pay due attention to its environment. Oil has been another completely independent factor in the fate of the Middle East for many decades. What was Iran's path in the 20th century? How did external forces influence Iranian political and social life? What did the Iranian society come to in the end by creating an Islamic republic instead of the Shah's monarchy? Renowned historian Alex Kaplan is ready to answer all these questions comprehensively.</t>
  </si>
  <si>
    <t>http://sentrumbookstore.com/upload/iblock/ec0/gzzfwqp18h87hq68ci63brjsaj3ezx3s/9785042269820.jpg</t>
  </si>
  <si>
    <t>978-5-04-226982-0</t>
  </si>
  <si>
    <t>Iran i ego sosedi v XX veke</t>
  </si>
  <si>
    <t>Iran – strana-civilizaciia, s drevneishih vremen sohraniaushaia svou samobietnost. I odnovremenno eto silnoe gosudarstvo, pretenduushee na rol lidera Blijnego Vostoka. Estestvenno, na etom puti Iran stalkivaetsia s ambiciozniemi konkurentami, gotoviemi k jestkoi, beskompromissnoi borbe. Mnogoletnii antagonizm mejdu Tegeranom i Tel-Avivom letom 2025 goda privel k skorotechnomu, odnako kraine ostromu i opasnomu voorujennomu konfliktu, za kotoriem s zamiraniem serdca sledil ves mir. Slojniee uzie soediniaut Iran i s drugimi sosediami po regionu. Irak, Saudovskaia Araviia, prochie stranie Persidskogo zaliva – nevozmojno pravilno poniat noveishuu iranskuu istoriu, esli ne udelit doljnogo vnimaniia ego okrujeniu. Eshe odnim sovershenno sobiem faktorom v sudbe Blijnego Vostoka uje mnogo desiatiletii iavliaetsia neft. Kakim biel put Irana v XX stoletii? Kak vliiali na iranskuu politicheskuu i socialnuu jizn vneshnie silie? K chemu v itoge prishlo iranskoe obshestvo, sozdav vmesto shahskoi monarhii islamskuu respubliku? Izvestniei istorik Aleks Kaplan gotov ischerpievaushe otvetit na vse eti voprosie.</t>
  </si>
  <si>
    <t>Свон, Мелани</t>
  </si>
  <si>
    <t>Блокчейн: схема новой экономики</t>
  </si>
  <si>
    <t>Увлекательное и доступное введение в технологию блокчейна как революционной силы, меняющей способ учета активов и организации человеческой деятельности. Автор показывает, как блокчейн может трансформировать финансы, управление активами, бизнес-процессы и даже государственный сектор, при этом избегая сложных технических деталей. Философ и экономист, Свон делает акцент на концептуальных и организационных аспектах технологии и прогнозирует её влияние на будущее экономики. Эта книга станет ценным гидом для новичков, инвесторов, трейдеров и руководителей, которые хотят понять возможности децентрализации и представить, как блокчейн меняет мир вокруг нас.</t>
  </si>
  <si>
    <t>Zerde Publishing</t>
  </si>
  <si>
    <t>Swan, Melanie</t>
  </si>
  <si>
    <t>Blockchain: the scheme of the new economy</t>
  </si>
  <si>
    <t>A fascinating and accessible introduction to blockchain technology as a revolutionary force changing the way assets are recorded and human activities are organized. The author shows how blockchain can transform finance, asset management, business processes, and even the public sector, while avoiding complex technical details. A philosopher and economist, Swan focuses on the conceptual and organizational aspects of technology and predicts its impact on the future of the economy. This book will be a valuable guide for beginners, investors, traders, and executives who want to understand the possibilities of decentralization and imagine how blockchain is changing the world around us.</t>
  </si>
  <si>
    <t>http://sentrumbookstore.com/upload/iblock/c27/myfeio1xl4dfu53mr1zpzyv0939fkhdi/9786018233838.jpg</t>
  </si>
  <si>
    <t>978-601-82338-3-8</t>
  </si>
  <si>
    <t>Svon, Melani</t>
  </si>
  <si>
    <t>Blokchein: shema novoi ekonomiki</t>
  </si>
  <si>
    <t>Uvlekatelnoe i dostupnoe vvedenie v tehnologiu blokcheina kak revolucionnoi silie, meniaushei sposob ucheta aktivov i organizacii chelovecheskoi deiatelnosti. Avtor pokazievaet, kak blokchein mojet transformirovat finansie, upravlenie aktivami, biznes-processie i daje gosudarstvenniei sektor, pri etom izbegaia slojnieh tehnicheskih detalei. Filosof i ekonomist, Svon delaet akcent na konceptualnieh i organizacionnieh aspektah tehnologii i prognoziruet ee vliianie na budushee ekonomiki. Eta kniga stanet cenniem gidom dlia novichkov, investorov, treiderov i rukovoditelei, kotoriee hotiat poniat vozmojnosti decentralizacii i predstavit, kak blokchein meniaet mir vokrug nas.</t>
  </si>
  <si>
    <t>Фельштинский, Юрий</t>
  </si>
  <si>
    <t>БЕЛАРУСЬ Натальи Радиной. Журналистка против диктатора</t>
  </si>
  <si>
    <t>Книга Юрия Фельштинского – это история современной Беларуси, описанная через жизнь одного человека: белорусской журналистки и политика Натальи Радиной. Читатель окунется в жизнь этой смелой женщины, прошедшей путь от рядовой журналистки до главного редактора ведущего белорусского оппозиционного сайта «Хартия’97» (сharter97.org), и станет свидетелем революционных событий и протестного движения, начавшихся в Беларуси в 1995 году и не затухающих по сей день, ознакомится с летописью многочисленных политических убийств, организованных белорусскими спецслужбами по указанию диктатора Александра Лукашенко, вместе с Радиной окунется в ее тюремные будни, ощутит радости ее освобождения и сложности уникального побега от КГБ из Беларуси, окажется очевидцем ярких и незабываемых встреч с такими известными современниками, как Станислав Шушкевич, Лех Валенса, Анджей Вайда, Борис Немцов, Леонид Невзлин, Хиллари Клинтон и другими.</t>
  </si>
  <si>
    <t>ISIA Media Verlg</t>
  </si>
  <si>
    <t>Felshtinsky, Yuri</t>
  </si>
  <si>
    <t>BELARUS by Natalia Radzina. The journalist versus the dictator</t>
  </si>
  <si>
    <t>Yuri Felshtinsky's book is the story of modern Belarus, described through the life of one person: the Belarusian journalist and politician Natalia Radzina. The reader will plunge into the life of this brave woman, who went from an ordinary journalist to the editor-in-chief of the leading Belarusian opposition website Charter'97 (сharter97.org ), and will witness the revolutionary events and protest movement that began in Belarus in 1995 and have not faded to this day, will get acquainted with the chronicle of numerous political murders organized by the Belarusian Together with Radzina, he will plunge into her prison life, experience the joys of her release and the complexities of her unique escape from the KGB from Belarus, witness vivid and unforgettable meetings with such famous contemporaries as Stanislav Shushkevich, Lech Walesa, Andrzej Wajda, Boris Nemtsov, Leonid Nevzlin, Hillary Clinton and others..</t>
  </si>
  <si>
    <t>http://sentrumbookstore.com/upload/iblock/4b0/y9qsaz5ze7u3joc26inzo9u8jkp2vq4z/9783689598280.jpg</t>
  </si>
  <si>
    <t>Felʹshtinskiĭ, IUriĭ</t>
  </si>
  <si>
    <t>[9783689591335] BELARUSʹ Natalʹi Radinoĭ. Zhurnalistka protiv diktatora</t>
  </si>
  <si>
    <t>Kniga IUriia Felʹshtinskogo – ėto istoriia sovremennoĭ Belarusi, opisannaia cherez zhiznʹ odnogo cheloveka: belorusskoĭ zhurnalistki i politika Natalʹi Radinoĭ. Chitatelʹ okunetsia v zhiznʹ ėtoĭ smeloĭ zhenshchiny, proshedsheĭ putʹ ot riadovoĭ zhurnalistki do glavnogo redaktora vedushchego belorusskogo oppozitsionnogo saĭta «Khartiia’97» (sharter97.org), i stanet svidetelem revoliutsionnykh sobytiĭ i protestnogo dvizheniia, nachavshikhsia v Belarusi v 1995 godu i ne zatukhaiushchikh po seĭ denʹ, oznakomitsia s letopisʹiu mnogochislennykh politicheskikh ubiĭstv, organizovannykh belorusskimi spetssluzhbami po ukazaniiu diktatora Aleksandra Lukashenko, vmeste s Radinoĭ okunetsia v ee tiuremnye budni, oshchutit radosti ee osvobozhdeniia i slozhnosti unikalʹnogo pobega ot KGB iz Belarusi, okazhetsia ochevidtsem iarkikh i nezabyvaemykh vstrech s takimi izvestnymi sovremennikami, kak Stanislav Shushkevich, Lekh Valensa, Andzheĭ Vaĭda, Boris Nemtsov, Leonid Nevzlin, Khillari Klinton i drugimi.</t>
  </si>
  <si>
    <t>Цзиньпин, Си</t>
  </si>
  <si>
    <t>Китайское чудо. Как вывести экономику на мировой уровень</t>
  </si>
  <si>
    <t>"Китайское чудо" конца XX – начала XXI потрясло весь мир: за самый короткий срок темпы развития экономики Китая превзошли все ведущие державы, страна вошла в число мировых лидеров, а уровень жизни ее населения резко повысился. За эти годы социальная, политическая и экономическая системы Китая подверглись серьезным изменениям: здесь были проведены в жизнь "четыре модернизации" (промышленного производства, сельского хозяйства, науки и оборонной промышленности). В книге собраны самые значительные выступления, статьи и программные документы лидеров КНР – Дэна Сяопина, Си Цзиньпина и других, показывающие, как был осуществлен "великий китайский рывок".</t>
  </si>
  <si>
    <t>Великие мысли великих людей</t>
  </si>
  <si>
    <t>Jinping, Xi</t>
  </si>
  <si>
    <t>The Chinese miracle. How to bring the economy to a global level</t>
  </si>
  <si>
    <t>The "Chinese miracle" of the late twentieth and early twenty–first century shocked the whole world: in the shortest possible time, the pace of development of China's economy surpassed all the leading powers, the country became one of the world leaders, and the standard of living of its population increased dramatically. Over the years, China's social, political, and economic systems have undergone major changes: the "four modernizations" (industrial production, agriculture, science, and defense industries) have been implemented here. The book contains the most significant speeches, articles and policy documents of the leaders of the People's Republic of China – Deng Xiaoping, Xi Jinping and others, showing how the "great Chinese breakthrough" was carried out.</t>
  </si>
  <si>
    <t>http://sentrumbookstore.com/upload/iblock/1a8/a4nm10c820z3lokwlk1xk0sxezo1d9y1/9785002691524.jpg</t>
  </si>
  <si>
    <t>978-5-00269-152-4</t>
  </si>
  <si>
    <t>Czinpin, Si</t>
  </si>
  <si>
    <t>Kitaiskoe chudo. Kak vievesti ekonomiku na mirovoi uroven</t>
  </si>
  <si>
    <t>"Kitaiskoe chudo" konca XX – nachala XXI potriaslo ves mir: za samiei korotkii srok tempie razvitiia ekonomiki Kitaia prevzoshli vse vedushie derjavie, strana voshla v chislo mirovieh liderov, a uroven jizni ee naseleniia rezko poviesilsia. Za eti godie socialnaia, politicheskaia i ekonomicheskaia sistemie Kitaia podverglis serezniem izmeneniiam: zdes bieli provedenie v jizn "chetiere modernizacii" (promieshlennogo proizvodstva, selskogo hoziaistva, nauki i oboronnoi promieshlennosti). V knige sobranie samiee znachitelniee viestupleniia, stati i programmniee dokumentie liderov KNR – Dena Siaopina, Si Czinpina i drugih, pokazievaushie, kak biel osushestvlen "velikii kitaiskii rievok".</t>
  </si>
  <si>
    <t>Reference, Scientific</t>
  </si>
  <si>
    <t>Воскобойников, О.</t>
  </si>
  <si>
    <t>Природа зверя:Как эмоции управляют людьми и другими животными (16+)</t>
  </si>
  <si>
    <t>Что такое эмоции и зачем они нужны? За столетия изучения этого вопроса ученые так и не нашли на него ответ. Более того, они даже не могут договориться, как этот ответ должен выглядеть. Нейробиолог Дэвид Андерсон убежден, что объективный и эмпирический подход к изучению эмоций может предложить нейронаука. Она позволяет искать ответы на те вопросы об эмоциях, которые раньше считались неразрешимыми. Долгие годы Андерсон изучал нейронные системы, контролирующие эмоциональное поведение у животных, чтобы понять аналогичные механизмы работы мозга у людей. Полученные ученым результаты имеют огромное научное значение. Они позволяют сделать важнейшие выводы относительно эмоционального поведения животных и человека и обещают настоящий прорыв в лечении психических заболеваний. К сожалению, за последние 50 лет не было одобрено ни одного принципиально нового препарата для лечения психических заболеваний. Все так называемые новые лекарства однотипны. Рассказывая о своем подходе к изучению эмоций, Андерсон выступает не только как теоретик, но и как практик, предлагая полезные стратегии улучшения эмоционального интеллекта и снижения стрессов, связанных с эмоциями. В отличие от замирания, которое обычно отражает состояние страха, агрессивность может быть связана с разными мотивациями: например, это может быть ответ на угрозу или желание установить доминирование. Книга адресована психологам, нейробиологам, а также всем, кто хочет научиться управлять эмоциональной сферой. Например, если вы выпьете несколько чашек кофе, то благодаря возбуждающему действию кофеина вы подпрыгнете в ответ на неожиданный звук, на который раньше лишь повернули бы голову или вообще не отреагировали.</t>
  </si>
  <si>
    <t>Voskoboinikov, O.</t>
  </si>
  <si>
    <t>The nature of the Beast:How emotions control people and other animals (16+)</t>
  </si>
  <si>
    <t>What are emotions and why are they needed? For centuries of studying this question, scientists have not found an answer to it. Moreover, they can't even agree on what this answer should look like. Neuroscientist David Anderson is convinced that neuroscience can offer an objective and empirical approach to the study of emotions. It allows you to search for answers to those questions about emotions that were previously considered unsolvable. For many years, Anderson has been studying the neural systems that control emotional behavior in animals in order to understand similar brain mechanisms in humans. The results obtained by the scientist are of great scientific importance. They allow us to draw crucial conclusions about the emotional behavior of animals and humans and promise a real breakthrough in the treatment of mental illness. Unfortunately, not a single fundamentally new drug for the treatment of mental illness has been approved in the last 50 years. All the so-called new drugs are of the same type. Talking about his approach to the study of emotions, Anderson acts not only as a theorist, but also as a practitioner, offering useful strategies for improving emotional intelligence and reducing stress associated with emotions. Unlike fading away, which usually reflects a state of fear, aggressiveness can be associated with different motivations: for example, it can be a response to a threat or a desire to establish dominance. The book is aimed at psychologists, neuroscientists, as well as anyone who wants to learn how to manage the emotional sphere. For example, if you drink several cups of coffee, then due to the stimulating effect of caffeine, you will jump in response to an unexpected sound, to which you would have previously only turned your head or not reacted at all.</t>
  </si>
  <si>
    <t>http://sentrumbookstore.com/upload/iblock/c93/xijtutewvinjv1z5uh1f5ac6qoaesa9w/9785002231676.jpg</t>
  </si>
  <si>
    <t>978-5-00223-167-6</t>
  </si>
  <si>
    <t>Priroda zveria:Kak emocii upravliaut ludmi i drugimi jivotniemi (16+)</t>
  </si>
  <si>
    <t>Chto takoe emocii i zachem oni nujnie? Za stoletiia izucheniia etogo voprosa ucheniee tak i ne nashli na nego otvet. Bolee togo, oni daje ne mogut dogovoritsia, kak etot otvet doljen viegliadet. Neirobiolog Devid Anderson ubejden, chto obektivniei i empiricheskii podhod k izucheniu emocii mojet predlojit neironauka. Ona pozvoliaet iskat otvetie na te voprosie ob emociiah, kotoriee ranshe schitalis nerazreshimiemi. Dolgie godie Anderson izuchal neironniee sistemie, kontroliruushie emocionalnoe povedenie u jivotnieh, chtobie poniat analogichniee mehanizmie rabotie mozga u ludei. Poluchenniee ucheniem rezultatie imeut ogromnoe nauchnoe znachenie. Oni pozvoliaut sdelat vajneishie vievodie otnositelno emocionalnogo povedeniia jivotnieh i cheloveka i obeshaut nastoiashii proriev v lechenii psihicheskih zabolevanii. K sojaleniu, za poslednie 50 let ne bielo odobreno ni odnogo principialno novogo preparata dlia lecheniia psihicheskih zabolevanii. Vse tak nazievaemiee noviee lekarstva odnotipnie. Rasskazievaia o svoem podhode k izucheniu emocii, Anderson viestupaet ne tolko kak teoretik, no i kak praktik, predlagaia polezniee strategii uluchsheniia emocionalnogo intellekta i snijeniia stressov, sviazannieh s emociiami. V otlichie ot zamiraniia, kotoroe obiechno otrajaet sostoianie straha, agressivnost mojet biet sviazana s razniemi motivaciiami: naprimer, eto mojet biet otvet na ugrozu ili jelanie ustanovit dominirovanie. Kniga adresovana psihologam, neirobiologam, a takje vsem, kto hochet nauchitsia upravliat emocionalnoi sferoi. Naprimer, esli vie viepete neskolko chashek kofe, to blagodaria vozbujdaushemu deistviu kofeina vie podpriegnete v otvet na neojidanniei zvuk, na kotoriei ranshe lish povernuli bie golovu ili voobshe ne otreagirovali.</t>
  </si>
  <si>
    <t>Марков, Александр</t>
  </si>
  <si>
    <t>100 великих картин</t>
  </si>
  <si>
    <t>В издании представлены произведения мастеров, таких как Зевксис, Леонардо да Винчи, Рафаэль, Рембрандт, Караваджо и других. Каждая картина сопровождается кратким описанием и датировкой, что помогает познакомиться с историей искусства через призму выдающихся полотен. Выбор картин основан не только на их значимости для развития искусства, но и на том, как они отражают культурные смыслы и детали повседневной жизни разных эпох. Каждый из 100 очерков в книге состоит из трех частей: "Мастер", "Полотно" и "За кулисами шедевра", раскрывающих личность художника, историю создания картины и интересные факты, позволяя глубже понять смысл и контекст произведения. Эта книга — отличный путеводитель в мире великих полотен, который поможет читателю не только узнать больше о шедеврах мирового и отечественного искусства, но и переосмыслить привычное, открывая новые смыслы.</t>
  </si>
  <si>
    <t>Золотая сотня</t>
  </si>
  <si>
    <t>Markov, Alexander</t>
  </si>
  <si>
    <t>100 great paintings</t>
  </si>
  <si>
    <t>The edition features works by masters such as Zeuxis, Leonardo da Vinci, Raphael, Rembrandt, Caravaggio and others. Each painting is accompanied by a brief description and dating, which helps to get acquainted with the history of art through the prism of outstanding paintings. The choice of paintings is based not only on their importance for the development of art, but also on how they reflect cultural meanings and details of everyday life from different eras. Each of the 100 essays in the book consists of three parts: "The Master", "The Canvas" and "Behind the scenes of the masterpiece", revealing the artist's personality, the history of the painting and interesting facts, allowing a deeper understanding of the meaning and context of the work. This book is an excellent guide to the world of great paintings, which will help the reader not only learn more about the masterpieces of world and domestic art, but also rethink the familiar, discovering new meanings.</t>
  </si>
  <si>
    <t>http://sentrumbookstore.com/upload/iblock/c8d/6r9dvs3oj0418xr7i8vhjy0u6cw4napm/9785171688769.jpg</t>
  </si>
  <si>
    <t>978-5-17-168876-9</t>
  </si>
  <si>
    <t>Markov, Aleksandr</t>
  </si>
  <si>
    <t>100 velikih kartin</t>
  </si>
  <si>
    <t>V izdanii predstavlenie proizvedeniia masterov, takih kak Zevksis, Leonardo da Vinchi, Rafael, Rembrandt, Karavadjo i drugih. Kajdaia kartina soprovojdaetsia kratkim opisaniem i datirovkoi, chto pomogaet poznakomitsia s istoriei iskusstva cherez prizmu viedaushihsia poloten. Viebor kartin osnovan ne tolko na ih znachimosti dlia razvitiia iskusstva, no i na tom, kak oni otrajaut kulturniee smieslie i detali povsednevnoi jizni raznieh epoh. Kajdiei iz 100 ocherkov v knige sostoit iz treh chastei: "Master", "Polotno" i "Za kulisami shedevra", raskrievaushih lichnost hudojnika, istoriu sozdaniia kartinie i interesniee faktie, pozvoliaia glubje poniat smiesl i kontekst proizvedeniia. Eta kniga — otlichniei putevoditel v mire velikih poloten, kotoriei pomojet chitatelu ne tolko uznat bolshe o shedevrah mirovogo i otechestvennogo iskusstva, no i pereosmieslit priviechnoe, otkrievaia noviee smieslie.</t>
  </si>
  <si>
    <t>Уильямс, Софи,Робин, Джейкобс</t>
  </si>
  <si>
    <t>Потрясающая стихия: землетрясения, торнадо, цунами и другие природные бедствия</t>
  </si>
  <si>
    <t>Это не просто книга, а путеводитель в захватывающий мир природных стихий!Здесь есть всё: извержение вулканов, землетрясения, циклоны и цунами, которые меняли и продолжают менять облик планеты и ход истории. Автор Робин Джейкобс объясняет хитрые природные процессы настолько просто (а благодаря иллюстрациями Софи Уильямс — еще и наглядно), что они становятся понятными. А узнав реальные истории природных катастроф, вы задумаетесь о том, как удивителен и непредсказуем наш мир.</t>
  </si>
  <si>
    <t>Williams, Sophie,Robin, Jacobs</t>
  </si>
  <si>
    <t>Amazing natural disasters: earthquakes, tornadoes, tsunamis and other natural disasters</t>
  </si>
  <si>
    <t>This is not just a book, but a guide to the fascinating world of natural elements!There is everything here: volcanic eruptions, earthquakes, cyclones and tsunamis that have changed and continue to change the face of the planet and the course of history. Author Robin Jacobs explains the tricky natural processes so simply (and thanks to Sophie Williams' illustrations, it's also clear) that they become understandable. And after learning the real stories of natural disasters, you will think about how amazing and unpredictable our world is.</t>
  </si>
  <si>
    <t>http://sentrumbookstore.com/upload/iblock/fc7/zpe0y6ab0jra415xxncs5dsat7cdpp9v/9785006310278.jpg</t>
  </si>
  <si>
    <t>978-5-0063-1027-8</t>
  </si>
  <si>
    <t>Uiliams, Sofi,Robin, Djeikobs</t>
  </si>
  <si>
    <t>Potriasaushaia stihiia: zemletriaseniia, tornado, cunami i drugie prirodniee bedstviia</t>
  </si>
  <si>
    <t>Eto ne prosto kniga, a putevoditel v zahvatievaushii mir prirodnieh stihii!Zdes est vse: izverjenie vulkanov, zemletriaseniia, ciklonie i cunami, kotoriee meniali i prodoljaut meniat oblik planetie i hod istorii. Avtor Robin Djeikobs obiasniaet hitriee prirodniee processie nastolko prosto (a blagodaria illustraciiami Sofi Uiliams — eshe i nagliadno), chto oni stanoviatsia poniatniemi. A uznav realniee istorii prirodnieh katastrof, vie zadumaetes o tom, kak udivitelen i nepredskazuem nash mir.</t>
  </si>
  <si>
    <t>Фоер, Джошуа</t>
  </si>
  <si>
    <t>Эйнштейн гуляет по Луне: Наука и искусство запоминания. 3-е изд. (пер.)</t>
  </si>
  <si>
    <t>В среднем каждый из нас тратит примерно 40 дней в году, чтобы вспомнить те или иные события, факты или имена. Только представьте, насколько выше была бы ваша производительность, если бы вы сумели улучшить свою память так, как это удалось Джошуа Фоеру. Всего за год он превратился из человека, вечно забывающего о дне рождении своей девушки, в победителя чемпионата США по запоминанию, а вскоре — в автора мирового бестселлера, посвященного памяти. В книге рассказывается о 12 месяцах, которые автор провел, пытаясь постичь свою память — ее внутренние механизмы, естественные способы защиты, скрытый потенциал — и натренировать ее. Это, в сущности, рассказ о том, какое место память занимает в жизни всего человечества и каждого из нас. Как менялась функция памяти в течение тысячелетий? Какова роль техник запоминания в прошлом и настоящем? Может ли любой человек развить свою память до совершенства? И надо ли это? Вы узнаете, как нужно тренировать память и каким образом методики запоминания могут быть полезны в повседневной жизни.</t>
  </si>
  <si>
    <t>Foer, Joshua</t>
  </si>
  <si>
    <t>Einstein Walks on the Moon: The Science and Art of Memorization. 3rd ed. (trans.)</t>
  </si>
  <si>
    <t>On average, each of us spends about 40 days a year trying to remember certain events, facts, or names. Just imagine how much higher your productivity would be if you could improve your memory the way Joshua Foer did. In just a year, he turned from a man who always forgets about his girlfriend's birthday, into the winner of the US memory Championship, and soon into the author of a world bestseller dedicated to memory. The book tells about the 12 months that the author spent trying to comprehend his memory — its internal mechanisms, natural defenses, and hidden potential — and train it. This is, in fact, a story about the place that memory occupies in the life of all mankind and each of us. How has memory function changed over the millennia? What is the role of memorization techniques in the past and present? Can anyone develop their memory to perfection? And is it necessary? You will learn how to train your memory and how memory techniques can be useful in everyday life.</t>
  </si>
  <si>
    <t>http://sentrumbookstore.com/upload/iblock/bbc/s6yhmzdd66h7h9uhtmw3vseev045f9wg/9785006313309.jpg</t>
  </si>
  <si>
    <t>978-5-0063-1330-9</t>
  </si>
  <si>
    <t>Foer, Djoshua</t>
  </si>
  <si>
    <t>Einshtein guliaet po Lune: Nauka i iskusstvo zapominaniia. 3-e izd. (per.)</t>
  </si>
  <si>
    <t>V srednem kajdiei iz nas tratit primerno 40 dnei v godu, chtobie vspomnit te ili iniee sobietiia, faktie ili imena. Tolko predstavte, naskolko vieshe biela bie vasha proizvoditelnost, esli bie vie sumeli uluchshit svou pamiat tak, kak eto udalos Djoshua Foeru. Vsego za god on prevratilsia iz cheloveka, vechno zabievaushego o dne rojdenii svoei devushki, v pobeditelia chempionata SShA po zapominaniu, a vskore — v avtora mirovogo bestsellera, posviashennogo pamiati. V knige rasskazievaetsia o 12 mesiacah, kotoriee avtor provel, pietaias postich svou pamiat — ee vnutrennie mehanizmie, estestvenniee sposobie zashitie, skrietiei potencial — i natrenirovat ee. Eto, v sushnosti, rasskaz o tom, kakoe mesto pamiat zanimaet v jizni vsego chelovechestva i kajdogo iz nas. Kak menialas funkciia pamiati v techenie tiesiacheletii? Kakova rol tehnik zapominaniia v proshlom i nastoiashem? Mojet li luboi chelovek razvit svou pamiat do sovershenstva? I nado li eto? Vie uznaete, kak nujno trenirovat pamiat i kakim obrazom metodiki zapominaniia mogut biet poleznie v povsednevnoi jizni.</t>
  </si>
  <si>
    <t>Хольцнер, Карола</t>
  </si>
  <si>
    <t>Ниже пояса: Открыто о прикрытом</t>
  </si>
  <si>
    <t>Многие люди стесняются открыто говорить о сексуальности и всем, что касается интимной сферы. У них возникают вопросы, и они ищут ответы в интернете. В результате получают обрывочные знания и ложную информацию. А ведь понимание собственного тела, даже тех его частей, на которые мы редко обращаем внимание, жизненно важно для нашего здоровья. Нет такого вопроса, который бы не задавали самому известному врачу в Германии Кароле Хольцнер. Правда, что в клиторе содержится в 2,5–3 раза больше нервных окончаний, чем в головке пениса? Точка G — это миф? Могут ли женщины с эндометриозом иметь детей? Опасен ли застой спермы? Без стеснения, стыда и предрассудков доктор Каро проводит нас в «запретную зону» и проливает свет на темные уголки нашего незнания. Доступно, увлекательно, профессионально и с освежающей откровенностью. Даже разговор с детьми, которого многие несправедливо опасаются, вдруг превращается в захватывающее путешествие по тайнам организма. . . и в итоге мы все действительно становимся мудрее и наконец-то получаем правильное представление о своем теле!</t>
  </si>
  <si>
    <t>Holzner, Carola</t>
  </si>
  <si>
    <t>Below the belt: Openly about the covered</t>
  </si>
  <si>
    <t>Many people are embarrassed to talk openly about sexuality and everything related to the intimate sphere. They have questions, and they search for answers on the Internet. As a result, they receive fragmentary knowledge and false information. But understanding our own body, even those parts of it that we rarely pay attention to, is vital for our health. There is no question that would not be asked to the most famous doctor in Germany, Karola Holzner. Is it true that the clitoris contains 2.5–3 times more nerve endings than the head of the penis? Is the G—spot a myth? Can women with endometriosis have children? Is sperm stagnation dangerous? Without shyness, shame, or prejudice, Dr. Caro leads us into the "forbidden zone" and sheds light on the dark corners of our ignorance. Accessible, engaging, professional, and with refreshing candor. Even talking to children, which many unfairly fear, suddenly turns into an exciting journey through the mysteries of the body. and as a result, we all really become wiser and finally get the right idea about our bodies!</t>
  </si>
  <si>
    <t>http://sentrumbookstore.com/upload/iblock/904/6b69xtglfu2btb5c2piaoar0ag425re4/9785006300828.jpg</t>
  </si>
  <si>
    <t>978-5-0063-0082-8</t>
  </si>
  <si>
    <t>Holcner, Karola</t>
  </si>
  <si>
    <t>Nije poiasa: Otkrieto o prikrietom</t>
  </si>
  <si>
    <t>Mnogie ludi stesniautsia otkrieto govorit o seksualnosti i vsem, chto kasaetsia intimnoi sferie. U nih voznikaut voprosie, i oni ishut otvetie v internete. V rezultate poluchaut obrievochniee znaniia i lojnuu informaciu. A ved ponimanie sobstvennogo tela, daje teh ego chastei, na kotoriee mie redko obrashaem vnimanie, jiznenno vajno dlia nashego zdorovia. Net takogo voprosa, kotoriei bie ne zadavali samomu izvestnomu vrachu v Germanii Karole Holcner. Pravda, chto v klitore soderjitsia v 2,5–3 raza bolshe nervnieh okonchanii, chem v golovke penisa? Tochka G — eto mif? Mogut li jenshinie s endometriozom imet detei? Opasen li zastoi spermie? Bez stesneniia, stieda i predrassudkov doktor Karo provodit nas v «zapretnuu zonu» i prolivaet svet na temniee ugolki nashego neznaniia. Dostupno, uvlekatelno, professionalno i s osvejaushei otkrovennostu. Daje razgovor s detmi, kotorogo mnogie nespravedlivo opasautsia, vdrug prevrashaetsia v zahvatievaushee puteshestvie po tainam organizma. . . i v itoge mie vse deistvitelno stanovimsia mudree i nakonec-to poluchaem pravilnoe predstavlenie o svoem tele!</t>
  </si>
  <si>
    <t>Чек, Томас</t>
  </si>
  <si>
    <t>Первая молекула: Как РНК раскрывает главные тайны биологии</t>
  </si>
  <si>
    <t>Долгое время считалось, что РНК — это курьер или посредник, ответственный за перенос информации от ДНК к белкам. Но последние научные данные показали, что РНК играет ключевую роль в жизни клетки и процессе эволюции, регуляции генов, борьбе с болезнями и создании новых медицинских технологий. Исследования РНК могут многое прояснить в вопросе возникновения жизни на Земле и позволят улучшить и даже продлить человеческое существование за пределы нынешних природных ограничений. Обо всем этом рассказывает ведущий в мире специалист в этой области, автор и свидетель революционных открытий, связанных с РНК.</t>
  </si>
  <si>
    <t>The check, Thomas</t>
  </si>
  <si>
    <t>The first molecule: How RNA reveals the main secrets of biology</t>
  </si>
  <si>
    <t>For a long time, it was believed that RNA is a courier or intermediary responsible for transferring information from DNA to proteins. But recent scientific evidence has shown that RNA plays a key role in cell life and evolution, gene regulation, disease control, and the creation of new medical technologies. RNA research can clarify a lot about the origin of life on Earth and make it possible to improve and even extend human existence beyond the current natural limitations. All this is told by the world's leading expert in this field, the author and witness of the revolutionary discoveries related to RNA.</t>
  </si>
  <si>
    <t>http://sentrumbookstore.com/upload/iblock/423/c7tb1y6g0hku311hy5aouzvjvwotbq7t/9785002235391.jpg</t>
  </si>
  <si>
    <t>978-5-00223-539-1</t>
  </si>
  <si>
    <t>Chek, Tomas</t>
  </si>
  <si>
    <t>Pervaia molekula: Kak RNK raskrievaet glavniee tainie biologii</t>
  </si>
  <si>
    <t>Dolgoe vremia schitalos, chto RNK — eto kurer ili posrednik, otvetstvenniei za perenos informacii ot DNK k belkam. No poslednie nauchniee danniee pokazali, chto RNK igraet kluchevuu rol v jizni kletki i processe evolucii, reguliacii genov, borbe s bolezniami i sozdanii novieh medicinskih tehnologii. Issledovaniia RNK mogut mnogoe proiasnit v voprose vozniknoveniia jizni na Zemle i pozvoliat uluchshit i daje prodlit chelovecheskoe sushestvovanie za predelie nieneshnih prirodnieh ogranichenii. Obo vsem etom rasskazievaet vedushii v mire specialist v etoi oblasti, avtor i svidetel revolucionnieh otkrietii, sviazannieh s RNK.</t>
  </si>
  <si>
    <t>Блэки, Шэрон</t>
  </si>
  <si>
    <t>Сказочные женщины: Баба-Яга, Снежная королева и другие персонажи фольклора разных стран</t>
  </si>
  <si>
    <t>Задумывались ли вы когда-нибудь над судьбами женских персонажей в различных сказках, мифах, историях, которые нам рассказывали в детстве? Уверены, что не настолько, насколько этим озаботилась фольклорист-антрополог Шэрон Блэки. Изысканным поэтическим языком автор предлагает пересмотреть женскую роль в привычных всеми классических сюжетах и задаться вопросом, почему же во главу угла всегда ставятся мужчины, а женщин отодвигают на второй план и изобличают либо дополнением к мужу, либо злодейкой. Что, если Герда в итоге поймет, какую ошибку совершила, и примкнет к Снежной королеве? А Баба-Яга устроит необычный ретрит, в корне меняющий жизнь? И каким же образом могли бы сложиться жизни женщин из мифов, если бы они начали больше прислушиваться к себе? Откройте для себя загадочный мир Шэрон Блэки, погрузитесь в мистическую атмосферу первобытной энергии и загляните внутрь самой сути человеческой природы вместе со «Сказочными женщинами»!</t>
  </si>
  <si>
    <t>Тайные знания:просто и ясно</t>
  </si>
  <si>
    <t>Blackie, Sharon</t>
  </si>
  <si>
    <t>Fabulous women: Baba Yaga, the Snow Queen and other folklore characters from different countries</t>
  </si>
  <si>
    <t>Have you ever wondered about the fates of female characters in various fairy tales, myths, and stories that we were told in childhood? We are sure that not as much as folklore anthropologist Sharon Blackie took care of it. In an exquisite poetic language, the author suggests revising the female role in the classic plots that are familiar to everyone and asking why men are always put in the forefront, while women are pushed into the background and exposed as either an addition to their husband or a villain. What if Gerda eventually realizes what a mistake she's made and joins the Snow Queen? Will Baba Yaga arrange an unusual retreat that will radically change your life? And how could the lives of women from myths have developed if they had started to listen to themselves more? Discover the mysterious world of Sharon Blackie, immerse yourself in the mystical atmosphere of primal energy and look inside the very essence of human nature with the "Fabulous Women"!</t>
  </si>
  <si>
    <t>http://sentrumbookstore.com/upload/iblock/06c/16157yordfje8mfh08o79uc5sn7xe3dm/9785389303089.jpg</t>
  </si>
  <si>
    <t>978-5-389-30308-9</t>
  </si>
  <si>
    <t>Bleki, Sheron</t>
  </si>
  <si>
    <t>Skazochniee jenshinie: Baba-Iaga, Snejnaia koroleva i drugie personaji folklora raznieh stran</t>
  </si>
  <si>
    <t>Zadumievalis li vie kogda-nibud nad sudbami jenskih personajei v razlichnieh skazkah, mifah, istoriiah, kotoriee nam rasskazievali v detstve? Uverenie, chto ne nastolko, naskolko etim ozabotilas folklorist-antropolog Sheron Bleki. Izieskanniem poeticheskim iaziekom avtor predlagaet peresmotret jenskuu rol v priviechnieh vsemi klassicheskih sujetah i zadatsia voprosom, pochemu je vo glavu ugla vsegda staviatsia mujchinie, a jenshin otodvigaut na vtoroi plan i izoblichaut libo dopolneniem k muju, libo zlodeikoi. Chto, esli Gerda v itoge poimet, kakuu oshibku sovershila, i primknet k Snejnoi koroleve? A Baba-Iaga ustroit neobiechniei retrit, v korne meniaushii jizn? I kakim je obrazom mogli bie slojitsia jizni jenshin iz mifov, esli bie oni nachali bolshe prislushivatsia k sebe? Otkroite dlia sebia zagadochniei mir Sheron Bleki, pogruzites v misticheskuu atmosferu pervobietnoi energii i zaglianite vnutr samoi suti chelovecheskoi prirodie vmeste so «Skazochniemi jenshinami»!</t>
  </si>
  <si>
    <t>Romance</t>
  </si>
  <si>
    <t>Метлицкая, Мария</t>
  </si>
  <si>
    <t>Несбывшаяся жизнь. Книга вторая</t>
  </si>
  <si>
    <t>Лиза стала матерью — и только тогда по-настоящему поняла, что значит быть дочерью. Измученная потерями, она пытается найти свое место под солнцем. Когда-то брошенная сама, Лиза не способна на предательство. И она бесконечно борется — за жизнь родных, благополучие дочери, собственные чувства. . . Но не было бы счастья, да несчастье помогло: в Лизиных руках появляется новое хрупкое чудо. Хватит ли у нее сил нести его вперед?Лиза учится прощать, принимать и, наконец, позволять себе быть счастливой. В этой истории — всё, что бывает в настоящей жизни: вина, прощение и надежда.</t>
  </si>
  <si>
    <t>Женские судьбы. Уютная проза Марии Метлицкой. Новое оформление</t>
  </si>
  <si>
    <t>Metlitskaya, Maria</t>
  </si>
  <si>
    <t>An unfulfilled life. The second book</t>
  </si>
  <si>
    <t>Lisa became a mother, and only then did she truly understand what it meant to be a daughter. Exhausted by her losses, she tries to find her place in the sun. Once abandoned by herself, Lisa is incapable of betrayal. And she's fighting endlessly—for the lives of her family, her daughter's well-being, and her own feelings. . . But there would be no happiness, but misfortune would help: a new fragile miracle appears in Lisa's hands. Would she have the strength to carry him forward?Lisa learns to forgive, accept, and finally allow herself to be happy. This story contains everything that happens in real life: guilt, forgiveness and hope.</t>
  </si>
  <si>
    <t>http://sentrumbookstore.com/upload/iblock/d8b/w61t3ya0woizs3izhij1romq1sa3fnzg/9785042266270.jpg</t>
  </si>
  <si>
    <t>978-5-04-226627-0</t>
  </si>
  <si>
    <t>Metlickaia, Mariia</t>
  </si>
  <si>
    <t>Nesbievshaiasia jizn. Kniga vtoraia</t>
  </si>
  <si>
    <t>Liza stala materu — i tolko togda po-nastoiashemu poniala, chto znachit biet docheru. Izmuchennaia poteriami, ona pietaetsia naiti svoe mesto pod solncem. Kogda-to broshennaia sama, Liza ne sposobna na predatelstvo. I ona beskonechno boretsia — za jizn rodnieh, blagopoluchie docheri, sobstvenniee chuvstva. . . No ne bielo bie schastia, da neschaste pomoglo: v Lizinieh rukah poiavliaetsia novoe hrupkoe chudo. Hvatit li u nee sil nesti ego vpered?Liza uchitsia proshat, prinimat i, nakonec, pozvoliat sebe biet schastlivoi. V etoi istorii — vse, chto bievaet v nastoiashei jizni: vina, proshenie i nadejda.</t>
  </si>
  <si>
    <t>Перрен, Валери</t>
  </si>
  <si>
    <t>Поменяй воду цветам</t>
  </si>
  <si>
    <t>Валери Перрен — одна из главных французских писательниц современности. Ее книги надежно занимают первые строчки бестселлеров Франции. Она — литературный феномен нашего времени. Роман «Поменяй воду цветам» получил широкое признание в европейском литературном сообществе. Он был отмечен несколькими премиями, в том числе престижной «Prix Maison de la Presse 2018». Роман переведен на 30 языков и входит в список самых продаваемых книг Франции по версии журнала «Figaro». Готовится экранизация от режиссера «Амели» Жан-Пьера Жёне. «Поменяй воду цветам» — это роман о чувствах, понятных каждому, и о торжестве жизни над смертью. Валери Перрен исцеляет душу читателя, проращивая в ней сад прекрасных цветов, освещенных солнечными лучами надежды. «Если бы каждый раз, когда я думаю о тебе, распускался хотя бы один цветок, земля стала бы огромным садом». Как быть, если кажется, что все потеряно и пережить несчастья невозможно? Виолетта Туссен решается на то, что в прошлой жизни показалось бы ей абсурдным: соглашается на должность смотрительницы кладбища. Виолетта знакомится с завсегдатаями этого необычного места, которые не прочь зайти к ней погреться в промозглый день, выпить чашечку кофе и поговорить о жизни. Как ни странно, в этом невеселом месте Виолетта понимает: любовь к людям и жизни способна спасти человека от всего на свете. Главное — не отказываться от самых смелых и порой даже сумасшедших поступков. «Прекрасный баланс драмы и юмора». — LIRE.</t>
  </si>
  <si>
    <t>Бестселлер №1 во Франции</t>
  </si>
  <si>
    <t>Perrin, Valerie</t>
  </si>
  <si>
    <t>Change the water for the flowers</t>
  </si>
  <si>
    <t>Valerie Perrin is one of the main French writers of our time. Her books reliably occupy the first lines of the bestsellers in France. She is a literary phenomenon of our time. The novel "Change the Water for the Flowers" has received wide recognition in the European literary community. He was awarded several prizes, including the prestigious Prix Maison de la Presse 2018. The novel has been translated into 30 languages and is included in the list of the best-selling books in France according to Figaro magazine. A film adaptation is being prepared from the director of "Amélie" Jean-Pierre Jeunet. "Change the Water for the Flowers" is a novel about feelings that everyone understands, and about the triumph of life over death. Valerie Perrin heals the reader's soul by sprouting a garden of beautiful flowers in it, illuminated by the sun's rays of hope. "If every time I think of you, at least one flower bloomed, the earth would become a huge garden." What if it seems that everything is lost and it is impossible to survive the misfortunes? Violette Toussaint decides to do something that would have seemed absurd to her in a previous life: she accepts the position of cemetery caretaker. Violetta meets the regulars of this unusual place, who are not averse to coming to her to warm up on a chilly day, drink a cup of coffee and talk about life. Strangely enough, in this sad place, Violetta realizes that love for people and life can save a person from everything in the world. The main thing is not to give up the most daring and sometimes even crazy actions. "The perfect balance of drama and humor." — LIRE.</t>
  </si>
  <si>
    <t>http://sentrumbookstore.com/upload/iblock/16c/27l0eob2t8jcuo9hgdqfn1fln5jqjdln/9785042310300.jpg</t>
  </si>
  <si>
    <t>978-5-04-231030-0</t>
  </si>
  <si>
    <t>Perren, Valeri</t>
  </si>
  <si>
    <t>Pomeniai vodu cvetam</t>
  </si>
  <si>
    <t>Valeri Perren — odna iz glavnieh francuzskih pisatelnic sovremennosti. Ee knigi nadejno zanimaut perviee strochki bestsellerov Francii. Ona — literaturniei fenomen nashego vremeni. Roman «Pomeniai vodu cvetam» poluchil shirokoe priznanie v evropeiskom literaturnom soobshestve. On biel otmechen neskolkimi premiiami, v tom chisle prestijnoi «Prix Maison de la Presse 2018». Roman pereveden na 30 iaziekov i vhodit v spisok samieh prodavaemieh knig Francii po versii jurnala «Figaro». Gotovitsia ekranizaciia ot rejissera «Ameli» Jan-Pera Jene. «Pomeniai vodu cvetam» — eto roman o chuvstvah, poniatnieh kajdomu, i o torjestve jizni nad smertu. Valeri Perren isceliaet dushu chitatelia, prorashivaia v nei sad prekrasnieh cvetov, osveshennieh solnechniemi luchami nadejdie. «Esli bie kajdiei raz, kogda ia dumau o tebe, raspuskalsia hotia bie odin cvetok, zemlia stala bie ogromniem sadom». Kak biet, esli kajetsia, chto vse poteriano i perejit neschastia nevozmojno? Violetta Tussen reshaetsia na to, chto v proshloi jizni pokazalos bie ei absurdniem: soglashaetsia na doljnost smotritelnicie kladbisha. Violetta znakomitsia s zavsegdataiami etogo neobiechnogo mesta, kotoriee ne proch zaiti k nei pogretsia v promozgliei den, viepit chashechku kofe i pogovorit o jizni. Kak ni stranno, v etom neveselom meste Violetta ponimaet: lubov k ludiam i jizni sposobna spasti cheloveka ot vsego na svete. Glavnoe — ne otkazievatsia ot samieh smelieh i poroi daje sumasshedshih postupkov. «Prekrasniei balans dramie i umora». — LIRE.</t>
  </si>
  <si>
    <t>paperback</t>
  </si>
  <si>
    <t>Лем, Станислав</t>
  </si>
  <si>
    <t>Сказки роботов</t>
  </si>
  <si>
    <t>"Сказки роботов", написанные и опубликованные Станиславом Лемом в 1963 – 1965 годах, повествуют о воображаемой псевдосредневековой вселенной, где место людей занимают роботы. Они мечтают и влюбляются, совершают подвиги и делают друг другу мелкие пакости – точь-в-точь как представители человечества. Рассказы были переведены на 18 языков, а также удостоились нескольких радиопостановок и двух анимационных экранизаций.</t>
  </si>
  <si>
    <t>Эксклюзивная классика</t>
  </si>
  <si>
    <t>Lem, Stanislav</t>
  </si>
  <si>
    <t>Tales of robots</t>
  </si>
  <si>
    <t>Tales of Robots, written and published by Stanislav Lem in 1963-1965, tells the story of an imaginary pseudo–medieval universe where robots take the place of humans. They dream and fall in love, perform feats and do petty dirty tricks to each other – just like representatives of humanity. The stories have been translated into 18 languages, and have also been featured in several radio dramas and two animated film adaptations.</t>
  </si>
  <si>
    <t>http://sentrumbookstore.com/upload/iblock/7d0/bqnhjzc8ypqhe4ravogwffjs95jnzi1w/9785171582715.jpg</t>
  </si>
  <si>
    <t>978-5-17-158271-5</t>
  </si>
  <si>
    <t>Skazki robotov</t>
  </si>
  <si>
    <t>"Skazki robotov", napisanniee i opublikovanniee Stanislavom Lemom v 1963 – 1965 godah, povestvuut o voobrajaemoi psevdosrednevekovoi vselennoi, gde mesto ludei zanimaut robotie. Oni mechtaut i vlubliautsia, sovershaut podvigi i delaut drug drugu melkie pakosti – toch-v-toch kak predstaviteli chelovechestva. Rasskazie bieli perevedenie na 18 iaziekov, a takje udostoilis neskolkih radiopostanovok i dvuh animacionnieh ekranizacii.</t>
  </si>
  <si>
    <t>Авченко, Василий,Коровашко, Алексей</t>
  </si>
  <si>
    <t>Александр Вампилов: Иркутская история</t>
  </si>
  <si>
    <t>Василий Авченко — прозаик, журналист_ живет и работает во Владивостоке, автор книг “Дальний Восток: Иероглиф пространства” “Красное небо”, “Кристалл в прозрачной оправе” и др. Алексей Коровашко — прозаик, литературовед, живет и работает в Нижнем Новгороде_ автор книг “Михаил Бахтин”, “Олег Куваев” (в соавторстве с В. Авченко) и др. “Что такое успех и неуспех, по каким критериям следует оценивать успешность судьбы художника?Несмотря на трагизм ранней гибели и субъективную неудовлетворённость судьбой, вызванную тем, что он не дожил до своей настоящей славы (и постановок "Утиной охоты" и "Чулимска"), жизнь Вампилова — сверхуспешна. Упрямый сибиряк, амбициозный провинциал, он сумел выгнуть жизнь под себя, навязать себя миру. История Вампилова — история успеха. Если угодно, американская мечта по-советски: парень-безотцовщина из далёкой сибирской глуши становится модным драматургом. Больше чем модным — главным”. . Александр Вампилов — один из самых тонких и правдивых драматургов советского времени, автор пьес «Старший сын», «Утиная охота», «Прошлым летом в Чулимске». – Книга Василия Авченко и Алексея Коровашко показывает, каким был Вампилов в жизни — талантливым, ироничным, внутренне свободным человеком, успевшим сказать о своем времени больше, чем многие современники. – Биография построена на редких письмах, дневниках и воспоминаниях близких, создающих живой портрет писателя и эпохи. – Серия «ЖИЛ» от Редакции Елены Шубиной (РЕШ) — проекта о людях, изменивших русскую словесность. Читайте также: «Иван Бунин. Жизнь наоборот» — Дмитрий Воденников, «Леонид Андреев: Герцог Лоренцо» — Павел Басинский, «Александр Тиняков: Человек и персонаж» — Роман Сенчин.</t>
  </si>
  <si>
    <t>АСТ_ Редакция Елены Шубиной</t>
  </si>
  <si>
    <t>ЖИЛ</t>
  </si>
  <si>
    <t>Avchenko, Vasily,Korovashko, Alexey</t>
  </si>
  <si>
    <t>Alexander Vampilov: Irkutsk history</t>
  </si>
  <si>
    <t>Vasily Avchenko is a novelist, journalist_ lives and works in Vladivostok, author of the books “The Far East: The Hieroglyph of Space” “Red Sky", “Crystal in a transparent frame", etc. Alexey Korovashko is a novelist, literary critic, lives and works in Nizhny Novgorod_ author of books “Mikhail Bakhtin”, “Oleg Kuvaev” (co—authored with V. Avchenko), etc. “What is success and failure, by what criteria should the success of the artist's fate be assessed?Despite the tragedy of his early death and the subjective dissatisfaction with fate caused by the fact that he did not live to see his true fame (and the productions of "Duck Hunt" and "Chulimsk"), Vampilov's life is super successful. A stubborn Siberian, an ambitious provincial, he managed to bend life for himself, impose himself on the world. Vampilov's story is a success story. If you will, the American dream in the Soviet way: a fatherless guy from the remote Siberian wilderness becomes a fashionable playwright. More than fashionable, it's the main thing.” . Alexander Vampilov is one of the most subtle and truthful playwrights of the Soviet era, the author of the plays "The Eldest Son", "Duck Hunt", "Last Summer in Chulimsk". – The book by Vasily Avchenko and Alexey Korovashko shows what Vampilov was like in life — a talented, ironic, internally free man who managed to say more about his time than many contemporaries. – The biography is based on rare letters, diaries and memoirs of loved ones, creating a vivid portrait of the writer and the era. – The series "LIVED" edited by Elena Shubina (RESH)— a project about people who changed Russian literature. Read also: "Ivan Bunin. Life on the contrary" — Dmitry Vodennikov, "Leonid Andreev: Duke Lorenzo" — Pavel Basinsky, "Alexander Tinyakov: Man and Character" — Roman Senchin.</t>
  </si>
  <si>
    <t>http://sentrumbookstore.com/upload/iblock/f5c/vnjwb1wc0gn0wy90a0z16qq50jn38s3o/9785171812898.jpg</t>
  </si>
  <si>
    <t>978-5-17-181289-8</t>
  </si>
  <si>
    <t>Avchenko, Vasilii,Korovashko, Aleksei</t>
  </si>
  <si>
    <t>Aleksandr Vampilov: Irkutskaia istoriia</t>
  </si>
  <si>
    <t>Vasilii Avchenko — prozaik, jurnalist_ jivet i rabotaet vo Vladivostoke, avtor knig “Dalnii Vostok: Ieroglif prostranstva” “Krasnoe nebo”, “Kristall v prozrachnoi oprave” i dr. Aleksei Korovashko — prozaik, literaturoved, jivet i rabotaet v Nijnem Novgorode_ avtor knig “Mihail Bahtin”, “Oleg Kuvaev” (v soavtorstve s V. Avchenko) i dr. “Chto takoe uspeh i neuspeh, po kakim kriteriiam sleduet ocenivat uspeshnost sudbie hudojnika?Nesmotria na tragizm rannei gibeli i subektivnuu neudovletvorennost sudboi, viezvannuu tem, chto on ne dojil do svoei nastoiashei slavie (i postanovok "Utinoi ohotie" i "Chulimska"), jizn Vampilova — sverhuspeshna. Upriamiei sibiriak, ambiciozniei provincial, on sumel viegnut jizn pod sebia, naviazat sebia miru. Istoriia Vampilova — istoriia uspeha. Esli ugodno, amerikanskaia mechta po-sovetski: paren-bezotcovshina iz dalekoi sibirskoi glushi stanovitsia modniem dramaturgom. Bolshe chem modniem — glavniem”. . Aleksandr Vampilov — odin iz samieh tonkih i pravdivieh dramaturgov sovetskogo vremeni, avtor pes «Starshii sien», «Utinaia ohota», «Proshliem letom v Chulimske». – Kniga Vasiliia Avchenko i Alekseia Korovashko pokazievaet, kakim biel Vampilov v jizni — talantliviem, ironichniem, vnutrenne svobodniem chelovekom, uspevshim skazat o svoem vremeni bolshe, chem mnogie sovremenniki. – Biografiia postroena na redkih pismah, dnevnikah i vospominaniiah blizkih, sozdaushih jivoi portret pisatelia i epohi. – Seriia «JIL» ot Redakcii Elenie Shubinoi (RESh) — proekta o ludiah, izmenivshih russkuu slovesnost. Chitaite takje: «Ivan Bunin. Jizn naoborot» — Dmitrii Vodennikov, «Leonid Andreev: Gercog Lorenco» — Pavel Basinskii, «Aleksandr Tiniakov: Chelovek i personaj» — Roman Senchin.</t>
  </si>
  <si>
    <t>AST_ Edited by Elena Shubina</t>
  </si>
  <si>
    <t>AST_ Redakciia Elenie Shubinoi</t>
  </si>
  <si>
    <t>Холодная кожа</t>
  </si>
  <si>
    <t>Разочарованный в жизни ирландец нанимается метеорологом в навигационную корпорацию и отправляется на далекий антарктический остров, предвкушая скучную жизнь вдали от мира, в обществе одного лишь смотрителя маяка. Но в первую же ночь на остров выходят порождения моря, и добровольное отшельничество оборачивается нескончаемым кошмаром. Что происходит с людьми, когда они сталкиваются с непознанным? Два человека на острове исчерпают познание и обнаружат, что в его глубинах таится бездна. Альберт Санчес Пиньоль — ученый-антрополог, одна из крупнейших и наиболее самобытных звезд каталанской литературы. Он творец удивительных миров, в которых перемешивается реальное и фантастическое, а человек снова и снова сталкивается с Иными в лучших традициях Лавкрафта, Конрада и Стивенсона. «Холодная кожа», первый роман Санчеса Пиньоля, стал сенсацией в 2002 году, выдержал уже около тридцати переизданий в Испании и Каталонии, переведен на 37 языков и с успехом экранизирован Ксавье Жансом (в российском прокате этот фильм 2017 года выходил под названием «Атлантида»). Снова и снова с наступлением ночи дети моря выходят на берег, но кто здесь Иные — они, пришедшие из черноты океана, или мы, носители представлений о цивилизации, неспособные увидеть в Ином живого?</t>
  </si>
  <si>
    <t>Большой роман</t>
  </si>
  <si>
    <t>Albert, Sanchez</t>
  </si>
  <si>
    <t>Cold skin</t>
  </si>
  <si>
    <t>Disappointed in life, an Irishman hires a meteorologist at a navigation corporation and goes to a remote Antarctic island, anticipating a boring life away from the world, in the company of only a lighthouse keeper. But on the very first night, creatures of the sea come to the island, and a voluntary retreat turns into an endless nightmare. What happens to people when they encounter the unknown? Two people on the island will exhaust their knowledge and discover that there is an abyss hidden in its depths. Albert Sanchez Pinol is an anthropologist, one of the largest and most distinctive stars of Catalan literature. He is the creator of amazing worlds in which the real and the fantastic mix, and man encounters Others again and again in the best traditions of Lovecraft, Conrad and Stevenson. "Cold Skin", the first novel by Sanchez Pinol, became a sensation in 2002, has already undergone about thirty reprints in Spain and Catalonia, has been translated into 37 languages and successfully filmed by Xavier Jans (in the Russian box office, this 2017 film was released under the name "Atlantis"). Again and again, at nightfall, the children of the sea come ashore, but who are the Others here — they who came from the blackness of the ocean, or we, the bearers of ideas about civilization, unable to see the living in Another?</t>
  </si>
  <si>
    <t>http://sentrumbookstore.com/upload/iblock/265/klqabluijb0kn37f7hsg2ykdq8i4uofe/9785389303805.jpg</t>
  </si>
  <si>
    <t>978-5-389-30380-5</t>
  </si>
  <si>
    <t>Albert, Sanches</t>
  </si>
  <si>
    <t>Holodnaia koja</t>
  </si>
  <si>
    <t>Razocharovanniei v jizni irlandec nanimaetsia meteorologom v navigacionnuu korporaciu i otpravliaetsia na dalekii antarkticheskii ostrov, predvkushaia skuchnuu jizn vdali ot mira, v obshestve odnogo lish smotritelia maiaka. No v pervuu je noch na ostrov viehodiat porojdeniia moria, i dobrovolnoe otshelnichestvo oborachivaetsia neskonchaemiem koshmarom. Chto proishodit s ludmi, kogda oni stalkivautsia s nepoznanniem? Dva cheloveka na ostrove ischerpaut poznanie i obnarujat, chto v ego glubinah taitsia bezdna. Albert Sanches Pinol — ucheniei-antropolog, odna iz krupneishih i naibolee samobietnieh zvezd katalanskoi literaturie. On tvorec udivitelnieh mirov, v kotorieh peremeshivaetsia realnoe i fantasticheskoe, a chelovek snova i snova stalkivaetsia s Iniemi v luchshih tradiciiah Lavkrafta, Konrada i Stivensona. «Holodnaia koja», perviei roman Sanchesa Pinolia, stal sensaciei v 2002 godu, viederjal uje okolo tridcati pereizdanii v Ispanii i Katalonii, pereveden na 37 iaziekov i s uspehom ekranizirovan Ksave Jansom (v rossiiskom prokate etot film 2017 goda viehodil pod nazvaniem «Atlantida»). Snova i snova s nastupleniem nochi deti moria viehodiat na bereg, no kto zdes Iniee — oni, prishedshie iz chernotie okeana, ili mie, nositeli predstavlenii o civilizacii, nesposobniee uvidet v Inom jivogo?</t>
  </si>
  <si>
    <t>Пчелка (илл. В. Ненова)</t>
  </si>
  <si>
    <t>Один из наиболее ярких французских писателей, Анатоль Франс известен в первую очередь своими романами, ориентированными на взрослую аудиторию. Его перу принадлежит лишь одна сказка. Но зато какая! Красивая и добрая, мудрая и трогательная, она играет на самых тонких струнах нашей души. Ведь это история о том, что никогда не утратит своей актуальности, — о дружбе и преданности, стойкости и великодушии. Герои сказки — юный граф Жорж Бланшеланд и его сводная сестра Пчелка Кларидская — отправляются на поиски таинственного озера, увиденного с высокой башни замка, и попадают в плен к сказочным существам — королю гномов и властительнице вод. Герои должны выдержать множество испытаний и преодолеть немало соблазнов, сохранив при этом верность друг другу. Замечательные иллюстрации художника Владимира Ненова удивительно точно передают атмосферу этой волшебной романтической истории.</t>
  </si>
  <si>
    <t>Азбука-Аттикус_ Иностранка</t>
  </si>
  <si>
    <t>Рисунки на полях</t>
  </si>
  <si>
    <t>Anatole, France</t>
  </si>
  <si>
    <t>Bee (fig. V. Nenova)</t>
  </si>
  <si>
    <t>One of the most prominent French writers, Anatole France is known primarily for his novels aimed at an adult audience. He wrote only one fairy tale. But what a difference! Beautiful and kind, wise and touching, she plays on the most delicate strings of our soul. After all, this is a story about something that will never lose its relevance — about friendship and devotion, perseverance and generosity. The heroes of the fairy tale — the young Count Georges Blancheland and his half—sister Bee Clarida — go in search of a mysterious lake, seen from the high tower of the castle, and are captured by fabulous creatures - the king of the dwarves and the ruler of the waters. The characters must withstand many challenges and overcome many temptations, while remaining faithful to each other. The wonderful illustrations by artist Vladimir Nenov convey the atmosphere of this magical romantic story with amazing accuracy.</t>
  </si>
  <si>
    <t>http://sentrumbookstore.com/upload/iblock/334/sd7vt1abhnxxc5wcec0n9l2cf0c0pqaz/9785389303690.jpg</t>
  </si>
  <si>
    <t>978-5-389-30369-0</t>
  </si>
  <si>
    <t>Anatol, Frans</t>
  </si>
  <si>
    <t>Pchelka (ill. V. Nenova)</t>
  </si>
  <si>
    <t>Odin iz naibolee iarkih francuzskih pisatelei, Anatol Frans izvesten v pervuu ochered svoimi romanami, orientirovanniemi na vzrosluu auditoriu. Ego peru prinadlejit lish odna skazka. No zato kakaia! Krasivaia i dobraia, mudraia i trogatelnaia, ona igraet na samieh tonkih strunah nashei dushi. Ved eto istoriia o tom, chto nikogda ne utratit svoei aktualnosti, — o drujbe i predannosti, stoikosti i velikodushii. Geroi skazki — uniei graf Jorj Blansheland i ego svodnaia sestra Pchelka Klaridskaia — otpravliautsia na poiski tainstvennogo ozera, uvidennogo s viesokoi bashni zamka, i popadaut v plen k skazochniem sushestvam — korolu gnomov i vlastitelnice vod. Geroi doljnie viederjat mnojestvo ispietanii i preodolet nemalo soblaznov, sohraniv pri etom vernost drug drugu. Zamechatelniee illustracii hudojnika Vladimira Nenova udivitelno tochno peredaut atmosferu etoi volshebnoi romanticheskoi istorii.</t>
  </si>
  <si>
    <t>ABC-Atticus_ The Foreigner</t>
  </si>
  <si>
    <t>Azbuka-Attikus_ Inostranka</t>
  </si>
  <si>
    <t>Арбенина, Диана</t>
  </si>
  <si>
    <t>Без тормозов. Диана Арбенина</t>
  </si>
  <si>
    <t>Книга которую хочется прижать к себе крепче, спрятать под пальто холодным осенним утром и не делиться ни с кем. Стоит открыть её — и на вас обрушивается океан. Сотни строк, которые попадают в самую точку и оказываются рядом именно тогда, когда нужно. Волнующих, горьких, смешных, искренних и конечно же необычайно лиричных. Диана пишет повсюду: в дороге и дома, в ожидании и в движении. Под обложкой — больше трёхсот её заметок, живых и настоящих. Каждая буква, каждая запятая или ее отсутствие, штрих или рисунок ручкой — всё на своём месте, ничего случайного. Все тексты — это краткие и четко сформулированные смыслы, уложенные на лопатки одной-двумя фразами на страницах этой книги. С первых страниц вы погрузитесь в атмофсеру диалога с автором. Вам захочется где-то поспорить, где-то — кивнуть в знак согласия, а иногда просто улыбнуться в тишине. Не торопитесь в чтении этой книги, пусть каждая фраза написанная здесь найдет свое место в вашем сердце. .</t>
  </si>
  <si>
    <t>Диана Арбенина. Книги в самое сердце</t>
  </si>
  <si>
    <t>Arbenina, Diana</t>
  </si>
  <si>
    <t>Without brakes. Diana Arbenina</t>
  </si>
  <si>
    <t>A book that you want to hold tightly to yourself, hide under your coat on a cold autumn morning and not share with anyone. Once you open it, the ocean falls on you. Hundreds of lines that hit the nail on the head and end up right there when needed. Exciting, bitter, funny, sincere and of course extremely lyrical. Diana writes everywhere: on the road and at home, waiting and on the move. Under the cover are more than three hundred of her notes, live and real. Every letter, every comma or lack thereof, stroke or pen drawing — everything is in its place, nothing random. All texts are short and clearly formulated meanings, laid out in one or two phrases on the pages of this book. From the first pages, you will immerse yourself in the atmosphere of dialogue with the author. You'll want to argue somewhere, nod in agreement somewhere, and sometimes just smile in silence. Take your time in reading this book, let every phrase written here find its place in your heart. .</t>
  </si>
  <si>
    <t>http://sentrumbookstore.com/upload/iblock/689/co85yntb4db9lqbec4nk0uqnjzy2dr5a/9785042267062.jpg</t>
  </si>
  <si>
    <t>978-5-04-226706-2</t>
  </si>
  <si>
    <t>Bez tormozov. Diana Arbenina</t>
  </si>
  <si>
    <t>Kniga kotoruu hochetsia prijat k sebe krepche, spriatat pod palto holodniem osennim utrom i ne delitsia ni s kem. Stoit otkriet ee — i na vas obrushivaetsia okean. Sotni strok, kotoriee popadaut v samuu tochku i okazievautsia riadom imenno togda, kogda nujno. Volnuushih, gorkih, smeshnieh, iskrennih i konechno je neobiechaino lirichnieh. Diana pishet povsudu: v doroge i doma, v ojidanii i v dvijenii. Pod oblojkoi — bolshe trehsot ee zametok, jivieh i nastoiashih. Kajdaia bukva, kajdaia zapiataia ili ee otsutstvie, shtrih ili risunok ruchkoi — vse na svoem meste, nichego sluchainogo. Vse tekstie — eto kratkie i chetko sformulirovanniee smieslie, ulojenniee na lopatki odnoi-dvumia frazami na stranicah etoi knigi. S pervieh stranic vie pogruzites v atmofseru dialoga s avtorom. Vam zahochetsia gde-to posporit, gde-to — kivnut v znak soglasiia, a inogda prosto uliebnutsia v tishine. Ne toropites v chtenii etoi knigi, pust kajdaia fraza napisannaia zdes naidet svoe mesto v vashem serdce. .</t>
  </si>
  <si>
    <t>Ахматова, Анна</t>
  </si>
  <si>
    <t>Анна Ахматова: Перчатка с левой руки. Избранное. Вечные истории</t>
  </si>
  <si>
    <t>Неразделенная любовь, утрата, одиночество, радости и муки творчества - поэтический гений Ахматовой облек всю палитру переживаний в стихи, одновременно простые и глубокие. В книгу вошли избранные стихотворения разных лет, а также поэма «У самого моря».</t>
  </si>
  <si>
    <t>Вечные истории</t>
  </si>
  <si>
    <t>Akhmatova, Anna</t>
  </si>
  <si>
    <t>Anna Akhmatova: The glove is from the left hand. Favourites. Eternal stories</t>
  </si>
  <si>
    <t>Unrequited love, loss, loneliness, the joys and torments of creativity - Akhmatova's poetic genius has clothed the entire palette of experiences in poems that are both simple and profound. The book includes selected poems from different years, as well as the poem "By the Sea".</t>
  </si>
  <si>
    <t>http://sentrumbookstore.com/upload/iblock/a0a/5ye7cogcr4135gva1i2unte2blumozkv/9785002504770.jpg</t>
  </si>
  <si>
    <t>978-5-00250-477-0</t>
  </si>
  <si>
    <t>Ahmatova, Anna</t>
  </si>
  <si>
    <t>Anna Ahmatova: Perchatka s levoi ruki. Izbrannoe. Vechniee istorii</t>
  </si>
  <si>
    <t>Nerazdelennaia lubov, utrata, odinochestvo, radosti i muki tvorchestva - poeticheskii genii Ahmatovoi oblek vsu palitru perejivanii v stihi, odnovremenno prostiee i glubokie. V knigu voshli izbranniee stihotvoreniia raznieh let, a takje poema «U samogo moria».</t>
  </si>
  <si>
    <t>Берберова, Нина</t>
  </si>
  <si>
    <t>Александр Блок и его время</t>
  </si>
  <si>
    <t>Нина Берберова (1901–1993) — прозаик и поэт, "первая парижская дама русской литературы", автор сенсационной автобиографии "Курсив мой" (1969). В книге "Александр Блок и его время", написанной в 1947 году по-французски и для французских читателей Нина Берберова воссоздает жизнь поэта на фоне событий конца XIX – пеpвой четвеpти XX века. "…И московским, и петербургским символистам одно казалось несомненным: Блок уже не был певцом Прекрасной Дамы_ он стал человеком современной России_ с больной совестью, полный неутолимой тоски, он трезво смотрел в будущее. Он перерос свою школу, перерос учителей: он не страшился слов, не стыдился слез". . Книга написана в эмиграции 1947 года по-французски специально для зарубежной аудитории. – На страницах воссоздается не только образ самого Александра Блока, но и атмосфера Серебряного века — от символистов до революционных потрясений. – Нина Берберова сочетает биографический материал с художественным повествованием: увлекательно, живо и без академической сухости. – В 21 год писательница, педагог и поэтесса покинула Россию в компании В. Ходасевича. Позже добилась самостоятельного признания в литературе_ в ее честь названы улица во Франции и площадь в Арле. Автор бестселлеров–биографий Чайковского и Бородина, автобиографии «Курсив мой». – Серия «ЖИЛ». Читайте также: «Иван Бунин. Жизнь наоборот» — Дмитрий Воденников, «Леонид Андреев: Герцог Лоренцо» — Павел Басинский, «Александр Тиняков: Человек и персонаж» — Роман Сенчин.</t>
  </si>
  <si>
    <t>Berberova, Nina</t>
  </si>
  <si>
    <t>Alexander Blok and his time</t>
  </si>
  <si>
    <t>Nina Berberova (1901-1993), novelist and poet, "the first Parisian lady of Russian literature", author of the sensational autobiography "My Italics" (1969). In the book "Alexander Blok and his Time", written in 1947 in French and for French readers, Nina Berberova recreates the poet's life against the background of the events of the late 19th - first quarter of the 20th century. "... One thing seemed certain to both the Moscow and St. Petersburg symbolists: Blok was no longer the singer of a Beautiful Lady_ he had become a man of modern Russia_ with a sick conscience, full of unquenchable longing, he looked soberly into the future. He outgrew his school, outgrew his teachers: he was not afraid of words, he was not ashamed of tears." . The book was written in emigration in 1947 in French specifically for a foreign audience. – The pages recreate not only the image of Alexander Blok himself, but also the atmosphere of the Silver Age — from symbolists to revolutionary upheavals. – Nina Berberova combines biographical material with an artistic narrative: fascinating, lively and without academic dryness. – At the age of 21, the writer, teacher and poetess left Russia in the company of V. Khodasevich. Later, she achieved independent recognition in literature_ a street in France and a square in Arles are named after her. He is the author of the best–selling biographies of Tchaikovsky and Borodin, and the autobiography "My Italics". – The "LIVED" series. Read also: "Ivan Bunin. Life on the contrary" — Dmitry Vodennikov, "Leonid Andreev: Duke Lorenzo" — Pavel Basinsky, "Alexander Tinyakov: Man and Character" — Roman Senchin.</t>
  </si>
  <si>
    <t>http://sentrumbookstore.com/upload/iblock/546/dww7gngrofqyuigwjllhit21kxat941t/9785171802875.jpg</t>
  </si>
  <si>
    <t>978-5-17-180287-5</t>
  </si>
  <si>
    <t>Aleksandr Blok i ego vremia</t>
  </si>
  <si>
    <t>Nina Berberova (1901–1993) — prozaik i poet, "pervaia parijskaia dama russkoi literaturie", avtor sensacionnoi avtobiografii "Kursiv moi" (1969). V knige "Aleksandr Blok i ego vremia", napisannoi v 1947 godu po-francuzski i dlia francuzskih chitatelei Nina Berberova vossozdaet jizn poeta na fone sobietii konca XIX – pepvoi chetvepti XX veka. "…I moskovskim, i peterburgskim simvolistam odno kazalos nesomnenniem: Blok uje ne biel pevcom Prekrasnoi Damie_ on stal chelovekom sovremennoi Rossii_ s bolnoi sovestu, polniei neutolimoi toski, on trezvo smotrel v budushee. On pereros svou shkolu, pereros uchitelei: on ne strashilsia slov, ne stiedilsia slez". . Kniga napisana v emigracii 1947 goda po-francuzski specialno dlia zarubejnoi auditorii. – Na stranicah vossozdaetsia ne tolko obraz samogo Aleksandra Bloka, no i atmosfera Serebrianogo veka — ot simvolistov do revolucionnieh potriasenii. – Nina Berberova sochetaet biograficheskii material s hudojestvenniem povestvovaniem: uvlekatelno, jivo i bez akademicheskoi suhosti. – V 21 god pisatelnica, pedagog i poetessa pokinula Rossiu v kompanii V. Hodasevicha. Pozje dobilas samostoiatelnogo priznaniia v literature_ v ee chest nazvanie ulica vo Francii i ploshad v Arle. Avtor bestsellerov–biografii Chaikovskogo i Borodina, avtobiografii «Kursiv moi». – Seriia «JIL». Chitaite takje: «Ivan Bunin. Jizn naoborot» — Dmitrii Vodennikov, «Leonid Andreev: Gercog Lorenco» — Pavel Basinskii, «Aleksandr Tiniakov: Chelovek i personaj» — Roman Senchin.</t>
  </si>
  <si>
    <t>Берг, И.</t>
  </si>
  <si>
    <t>Другой сценарий</t>
  </si>
  <si>
    <t>«Другой сценарий» — сборник рассказов и пьес Ирады Берг. Содержательные истории о любви и дружбе и их проявлении в разных жизненных ситуациях. Автор погружает читателя в атмосферу спокойного беспристрастного Санкт-Петербурга и романтичного пылкого Парижа. Ирада Берг приглашает задуматься о самом важном для любого человека, независимо от его пройденного пути.</t>
  </si>
  <si>
    <t>Berg, I.</t>
  </si>
  <si>
    <t>Another scenario</t>
  </si>
  <si>
    <t>Another Scenario is a collection of short stories and plays by Irada Berg. Meaningful stories about love and friendship and their manifestation in different life situations. The author immerses the reader in the atmosphere of calm, unbiased St. Petersburg and romantic, ardent Paris. Irada Berg invites you to think about the most important things for any person, regardless of their path.</t>
  </si>
  <si>
    <t>http://sentrumbookstore.com/upload/iblock/617/ec5ihdl1nt8dt2t64t5a4xf1omge032a/9785386154844.jpg</t>
  </si>
  <si>
    <t>978-5-386-15484-4</t>
  </si>
  <si>
    <t>Drugoi scenarii</t>
  </si>
  <si>
    <t>«Drugoi scenarii» — sbornik rasskazov i pes Iradie Berg. Soderjatelniee istorii o lubvi i drujbe i ih proiavlenii v raznieh jiznennieh situaciiah. Avtor pogrujaet chitatelia v atmosferu spokoinogo bespristrastnogo Sankt-Peterburga i romantichnogo pielkogo Parija. Irada Berg priglashaet zadumatsia o samom vajnom dlia lubogo cheloveka, nezavisimo ot ego proidennogo puti.</t>
  </si>
  <si>
    <t>Берсенева, Анна</t>
  </si>
  <si>
    <t>Кристалл Авроры</t>
  </si>
  <si>
    <t>Что делать человеку, если лучшее время его жизни совпало со временем краха всех иллюзий в обществе? Об этом думает в двадцатые годы XXI века Нэла Гербольд - умная, образованная, выросшая в поселке Сокол, гнезде московской интеллигенции. Она вдруг сознает, что ее жизнь рушится не только в связи с личными обстоятельствами, как это ей казалось. Ровно сто лет назад, в разгар нэпа, инженер Леонид Гербольд, прадед Нэлы, построил в Соколе дом в надежде на счастливое будущее, но человеконенавистнический «великий перелом» уничтожил его счастье. И вот век спустя Нэла Гербольд стоит на пороге нового перелома времени.</t>
  </si>
  <si>
    <t>ISIA Media Verlag</t>
  </si>
  <si>
    <t>Трилогия «Сады Сокола», книга вторая</t>
  </si>
  <si>
    <t>Berseneva, Anna</t>
  </si>
  <si>
    <t>The Aurora Crystal</t>
  </si>
  <si>
    <t>What should a person do if the best time of his life coincided with the time of the collapse of all illusions in society? This is what Nela Gerbold, an intelligent, educated woman who grew up in the village of Sokol, the nest of the Moscow intelligentsia, thinks about in the twenties of the XXI century. She suddenly realizes that her life is falling apart not only due to personal circumstances, as it seemed to her. Exactly one hundred years ago, at the height of the NEP, engineer Leonid Gerbold, Nela's great-grandfather, built a house in Sokol in the hope of a happy future, but the misanthropic "great turning point" destroyed his happiness. And now, a century later, Nela Gerbold stands on the threshold of a new turning point in time.</t>
  </si>
  <si>
    <t>http://sentrumbookstore.com/upload/iblock/d59/v4kdahonai695z5llv0prx4uy15mcvlw/2701116thickboxdefault.jpg</t>
  </si>
  <si>
    <t>978-3-689599-83-6</t>
  </si>
  <si>
    <t>Kristall Avrory</t>
  </si>
  <si>
    <t>Chto delatʹ cheloveku, esli luchshee vremia ego zhizni sovpalo so vremenem krakha vsekh illiuziĭ v obshchestve? Ob ėtom dumaet v dvadtsatye gody XXI veka Nėla Gerbolʹd - umnaia, obrazovannaia, vyrosshaia v poselke Sokol, gnezde moskovskoĭ intelligentsii. Ona vdrug soznaet, chto ee zhiznʹ rushitsia ne tolʹko v sviazi s lichnymi obstoiatelʹstvami, kak ėto eĭ kazalosʹ. Rovno sto let nazad, v razgar nėpa, inzhener Leonid Gerbolʹd, praded Nėly, postroil v Sokole dom v nadezhde na schastlivoe budushchee, no chelovekonenavistnicheskiĭ «velikiĭ perelom» unichtozhil ego schastʹe. I vot vek spustia Nėla Gerbolʹd stoit na poroge novogo pereloma vremeni.</t>
  </si>
  <si>
    <t>ISIA Media Publishing House</t>
  </si>
  <si>
    <t>Вокзал Виктория</t>
  </si>
  <si>
    <t>Со сложностями можно справиться. А как справишься с обстоятельствами непреодолимыми? Именно в их тиски попадает Виктория. Жизнь, которую она с самого детства выстраивала напряжением всех своих сил, вдруг рушится, и не по ее вине. При этом у Вики зависимая профессия, ее сын вот-вот вступит в сложный переходный возраст, вдобавок ей некому помочь. И Виктория принимает неожиданное решение, которое полностью изменяет ее жизнь. Вознаградит ее судьба за такую решимость или, наоборот, сломает? Кажется, это решается не только в настоящем, но и в прошлом, о котором Виктория не подозревает…</t>
  </si>
  <si>
    <t>ISIA Media Verlag, Leipzig</t>
  </si>
  <si>
    <t>Victoria Railway Station</t>
  </si>
  <si>
    <t>Difficulties can be dealt with. And how will you cope with the circumstances of insurmountable? It is into their clutches that Victoria falls. The life she's been building with all her strength since childhood is suddenly crumbling, and through no fault of her own. At the same time, Vika has a dependent profession, her son is about to enter a difficult transition age, and besides, there is no one to help her. And Victoria makes an unexpected decision that completely changes her life. Will fate reward her for such determination or, on the contrary, break her? It seems that this is being solved not only in the present, but also in the past, which Victoria does not know about.…</t>
  </si>
  <si>
    <t>http://sentrumbookstore.com/upload/iblock/b14/hk1sshyh0j5l6j55j4xrq3197adcw6ou/2701850thickboxdefault.jpg</t>
  </si>
  <si>
    <t>Vokzal Viktoriia</t>
  </si>
  <si>
    <t>So slozhnostiami mozhno spravitʹsia. A kak spravishʹsia s obstoiatelʹstvami nepreodolimymi? Imenno v ikh tiski popadaet Viktoriia. Zhiznʹ, kotoruiu ona s samogo detstva vystraivala napriazheniem vsekh svoikh sil, vdrug rushitsia, i ne po ee vine. Pri ėtom u Viki zavisimaia professiia, ee syn vot-vot vstupit v slozhnyĭ perekhodnyĭ vozrast, vdobavok eĭ nekomu pomochʹ. I Viktoriia prinimaet neozhidannoe reshenie, kotoroe polnostʹiu izmeniaet ee zhiznʹ. Voznagradit ee sudʹba za takuiu reshimostʹ ili, naoborot, slomaet? Kazhetsia, ėto reshaetsia ne tolʹko v nastoiashchem, no i v proshlom, o kotorom Viktoriia ne podozrevaet…</t>
  </si>
  <si>
    <t>Бессонов, Александр</t>
  </si>
  <si>
    <t>"Алло, бабушка, это Саша!" Истории в разговорах. Одиссея мужчины среднего возраста. Повесть о герое нашего времени</t>
  </si>
  <si>
    <t>УНИКАЛЬНОЕ ИЛЛЮСТРИРОВАННОЕ ИЗДАНИЕ-ПЕРЕВЕРТЫШ — СРАЗУ ДВЕ НОВЫЕ КНИГИ АЛЕКСАНДРА БЕССОНОВА В ОДНОМ ТОМЕ: "„АЛЛО, БАБУШКА, ЭТО САША!“ ИСТОРИИ В РАЗГОВОРАХ" И "ОДИССЕЯ МУЖЧИНЫ СРЕДНЕГО ВОЗРАСТА. ПОВЕСТЬ О ГЕРОЕ НАШЕГО ВРЕМЕНИ". Александр Бессонов — шоумен, сетевая знаменитость и сетевой автор с большой и активной читающей аудиторией: более 300 000 подписчиков. Начиная с 2022 года автор устраивает литературные вечера по всей стране. Зрители России уже увидели на сцене героев его предыдущих сборников: "ЧАРЛИ", "ДОБРЕЕ", "МАДАМ" и "СТАРШАЯ ПО ПОДЪЕЗДУ". И вот в свет выходят сразу две книги, легшие в основу новых популярнейших программ Бессонова. Первые рассказы из цикла "АЛЛО, БАБУШКА, ЭТО САША!" сразу завирусились в Сети: рассказ "Свадьба" — более 2 млн просмотров, история "Я решил бежать из дома" — 5 млн! На фестивале "БеспринцЫпные чтения" Максим Матвеев прочитал рассказ "Алло, бабушка, мама толстеет!". Видео выложили в сеть, и оно буквально порвало Рунет. По этим и другим рассказам сделано одноименное шоу, которое показали около 200 раз в 100 городах. В совокупности программу посмотрели около 1,5 млн раз. Трагикомическая повесть "Одиссея мужчины среднего возраста" легла в основу нового шоу. Книга по традиции проиллюстрирована известным сетевым художником Дмитрием Пьянковым. . Новинка от автора книг «Мадам», «Чарли 2. 0», «Добрее» и «Старшая по подъезду». — Александр Бессонов — писатель, шоумен, резидент проекта «БеспринцЫпные чтения» и сетевая знаменитость с аудиторией свыше 300 000 человек. — Уникальное иллюстрированное издание-перевертыш. — Сразу две новые книги Бессонова в одном томе — в данное издание вошли повести «Алло, бабушка, это Саша! Истории в разговорах» и «Одиссея мужчины среднего возраста. Повесть о герое нашего времени». — С иллюстрациями Дмитрия Пьянкова.</t>
  </si>
  <si>
    <t>Одобрено Рунетом</t>
  </si>
  <si>
    <t>Bessonov, Alexander</t>
  </si>
  <si>
    <t>"Hello, Grandma, it's Sasha!" Stories in conversations. The odyssey of a middle-aged man. The story of a hero of our time</t>
  </si>
  <si>
    <t>A UNIQUE ILLUSTRATED EDITION-SHIFTER — TWO NEW BOOKS BY ALEXANDER BESSONOV IN ONE VOLUME.: "HELLO, GRANDMA, IT'S SASHA!“STORIES IN CONVERSATIONS" AND "THE ODYSSEY OF A MIDDLE-AGED MAN. THE STORY OF A HERO OF OUR TIME." Alexander Bessonov is a showman, online celebrity and online author with a large and active reading audience: more than 300,000 subscribers. Starting in 2022, the author organizes literary evenings all over the country. Russian viewers have already seen the heroes of his previous collections on stage: "CHARLIE", "KINDER", "MADAME" and "THE ELDEST AT THE ENTRANCE". And now two books are being published at once, which formed the basis of Bessonov's most popular new programs. The first stories from the series "HELLO, GRANDMA, IT'S SASHA!" immediately started to appear on the Web: the story "Wedding" — more than 2 million views, the story "I decided to run away from home" — 5 million! At the Free Readings festival, Maxim Matveev read the story "Hello, Grandma, Mom is getting fat!". The video was posted online, and it literally tore up the Runet. Based on these and other stories, a show of the same name was made, which was shown about 200 times in 100 cities. Collectively, the program has been viewed about 1.5 million times. The tragicomic story "The Odyssey of a middle-aged man" formed the basis of a new show. The book is traditionally illustrated by the famous network artist Dmitry Pyankov. . A novelty from the author of the books "Madame", "Charlie 2.0", "Kinder" and "The Eldest on the porch". — Alexander Bessonov is a writer, showman, resident of the Free Readings project and an online celebrity with an audience of over 300,000 people. — A unique illustrated flip book. — Two new books by Bessonov in one volume at once — this edition includes the stories "Hello, Grandma, this is Sasha! Stories in conversations" and "The Odyssey of a middle-aged man. The story of a hero of our time." — With illustrations by Dmitry Pyankov.</t>
  </si>
  <si>
    <t>http://sentrumbookstore.com/upload/iblock/23b/tqhri80zk8p35qlyno165juib5gv0y55/9785171718909.jpg</t>
  </si>
  <si>
    <t>978-5-17-171890-9</t>
  </si>
  <si>
    <t>Bessonov, Aleksandr</t>
  </si>
  <si>
    <t>"Allo, babushka, eto Sasha!" Istorii v razgovorah. Odisseia mujchinie srednego vozrasta. Povest o geroe nashego vremeni</t>
  </si>
  <si>
    <t>UNIKALЬNOE ILLUSTRIROVANNOE IZDANIE-PEREVERTIeSh — SRAZU DVE NOVIeE KNIGI ALEKSANDRA BESSONOVA V ODNOM TOME: "„ALLO, BABUShKA, ETO SAShA!“ ISTORII V RAZGOVORAH" I "ODISSEIa MUJChINIe SREDNEGO VOZRASTA. POVESTЬ O GEROE NAShEGO VREMENI". Aleksandr Bessonov — shoumen, setevaia znamenitost i setevoi avtor s bolshoi i aktivnoi chitaushei auditoriei: bolee 300 000 podpischikov. Nachinaia s 2022 goda avtor ustraivaet literaturniee vechera po vsei strane. Zriteli Rossii uje uvideli na scene geroev ego prediedushih sbornikov: "ChARLI", "DOBREE", "MADAM" i "STARShAIa PO PODЪEZDU". I vot v svet viehodiat srazu dve knigi, legshie v osnovu novieh populiarneishih programm Bessonova. Perviee rasskazie iz cikla "ALLO, BABUShKA, ETO SAShA!" srazu zavirusilis v Seti: rasskaz "Svadba" — bolee 2 mln prosmotrov, istoriia "Ia reshil bejat iz doma" — 5 mln! Na festivale "BesprincIepniee chteniia" Maksim Matveev prochital rasskaz "Allo, babushka, mama tolsteet!". Video vielojili v set, i ono bukvalno porvalo Runet. Po etim i drugim rasskazam sdelano odnoimennoe shou, kotoroe pokazali okolo 200 raz v 100 gorodah. V sovokupnosti programmu posmotreli okolo 1,5 mln raz. Tragikomicheskaia povest "Odisseia mujchinie srednego vozrasta" legla v osnovu novogo shou. Kniga po tradicii proillustrirovana izvestniem seteviem hudojnikom Dmitriem Piankoviem. . Novinka ot avtora knig «Madam», «Charli 2. 0», «Dobree» i «Starshaia po podezdu». — Aleksandr Bessonov — pisatel, shoumen, rezident proekta «BesprincIepniee chteniia» i setevaia znamenitost s auditoriei svieshe 300 000 chelovek. — Unikalnoe illustrirovannoe izdanie-perevertiesh. — Srazu dve noviee knigi Bessonova v odnom tome — v dannoe izdanie voshli povesti «Allo, babushka, eto Sasha! Istorii v razgovorah» i «Odisseia mujchinie srednego vozrasta. Povest o geroe nashego vremeni». — S illustraciiami Dmitriia Piankova.</t>
  </si>
  <si>
    <t>Бинчи, Мейв</t>
  </si>
  <si>
    <t>Дом на Тара-роуд</t>
  </si>
  <si>
    <t>Ирландская писательница и журналистка Мейв Бинчи (1940–2012) хорошо известна не только на своей родине, но и во всем мире. Перу Бинчи, помимо рассказов, принадлежит более полутора десятков романов, ее книги неизменно становились бестселлерами и не раз получали престижные международные премии. В 1970-х годах Бинчи опубликовала три сборника рассказов, и довольно успешно, но настоящая слава пришла к ней после выхода первого романа «Зажги свечу» (1982). Не менее знаменит и «Дом на Тара-роуд». В 2005 году роман был экранизирован. В главных ролях — Энди Макдауэлл и Оливия Уильямс. В российском прокате фильм получил название «Любовь по обмену». Легко ли быть счастливой женщиной? Да, конечно, считает Рия, ведь у нее прекрасный дом в Дублине, любящий муж и двое милых детей. Но однажды ей придется снять розовые очки и увидеть свою жизнь без прикрас. Жестоко, зато отрезвляет. Надо отдать должное отчаянной ирландской домохозяйке, она не опускает рук и не погружается в беспросветную депрессию, а вместо этого. . . соглашается на странное предложение: поменяться домами на лето с незнакомкой, живущей в Новой Англии. У американки Мэрилин желание сменить обстановку тоже возникло не на пустом месте, хотя этих двух женщин, помимо океана, разделяет, казалось бы, слишком многое — у них разный характер и опыт, разные проблемы, разные жизненные драмы. Пожалуй, общее лишь одно: у той и другой есть тайна, которую невозможно никому открыть. И когда в конце лета они встретятся лицом к лицу, им будет что обсудить. . .</t>
  </si>
  <si>
    <t>The Big Book</t>
  </si>
  <si>
    <t>Binchy, Maeve</t>
  </si>
  <si>
    <t>The house on Tara Road</t>
  </si>
  <si>
    <t>Irish writer and journalist Maeve Binchy (1940-2012) is well known not only in her homeland, but throughout the world. Binchi's pen, in addition to short stories, owns more than a dozen novels, her books have consistently become bestsellers and have repeatedly received prestigious international awards. In the 1970s, Binchy published three collections of short stories, and quite successfully, but her real fame came after the release of her first novel, Light a Candle (1982). The House on Tara Road is no less famous. In 2005, the novel was adapted into a film. Starring Andie MacDowell and Olivia Williams. In the Russian box office, the film was called "Love by exchange." Is it easy to be a happy woman? Yes, of course, Ria thinks, because she has a beautiful house in Dublin, a loving husband and two lovely children. But one day she will have to take off her rose-colored glasses and see her life without embellishment. Cruel, but sobering. We must pay tribute to the desperate Irish housewife, she does not give up and does not sink into hopeless depression, but instead. . . agrees to a strange offer: to swap houses for the summer with a stranger living in New England. American Marilyn's desire to change the situation also did not arise out of thin air, although these two women, in addition to the ocean, seem to share too much — they have different personalities and experiences, different problems, different life dramas. Perhaps there is only one thing in common: both have a secret that cannot be revealed to anyone. And when they meet face to face at the end of the summer, they will have something to discuss...</t>
  </si>
  <si>
    <t>http://sentrumbookstore.com/upload/iblock/31e/rog8ap1l7yzeuw9chr25favjg7jqjpva/9785389307568.jpg</t>
  </si>
  <si>
    <t>978-5-389-30756-8</t>
  </si>
  <si>
    <t>Binchi, Meiv</t>
  </si>
  <si>
    <t>Dom na Tara-roud</t>
  </si>
  <si>
    <t>Irlandskaia pisatelnica i jurnalistka Meiv Binchi (1940–2012) horosho izvestna ne tolko na svoei rodine, no i vo vsem mire. Peru Binchi, pomimo rasskazov, prinadlejit bolee polutora desiatkov romanov, ee knigi neizmenno stanovilis bestsellerami i ne raz poluchali prestijniee mejdunarodniee premii. V 1970-h godah Binchi opublikovala tri sbornika rasskazov, i dovolno uspeshno, no nastoiashaia slava prishla k nei posle viehoda pervogo romana «Zajgi svechu» (1982). Ne menee znamenit i «Dom na Tara-roud». V 2005 godu roman biel ekranizirovan. V glavnieh roliah — Endi Makdauell i Oliviia Uiliams. V rossiiskom prokate film poluchil nazvanie «Lubov po obmenu». Legko li biet schastlivoi jenshinoi? Da, konechno, schitaet Riia, ved u nee prekrasniei dom v Dubline, lubiashii muj i dvoe milieh detei. No odnajdie ei pridetsia sniat rozoviee ochki i uvidet svou jizn bez prikras. Jestoko, zato otrezvliaet. Nado otdat doljnoe otchaiannoi irlandskoi domohoziaike, ona ne opuskaet ruk i ne pogrujaetsia v besprosvetnuu depressiu, a vmesto etogo. . . soglashaetsia na strannoe predlojenie: pomeniatsia domami na leto s neznakomkoi, jivushei v Novoi Anglii. U amerikanki Merilin jelanie smenit obstanovku toje vozniklo ne na pustom meste, hotia etih dvuh jenshin, pomimo okeana, razdeliaet, kazalos bie, slishkom mnogoe — u nih razniei harakter i opiet, razniee problemie, razniee jiznenniee dramie. Pojalui, obshee lish odno: u toi i drugoi est taina, kotoruu nevozmojno nikomu otkriet. I kogda v konce leta oni vstretiatsia licom k licu, im budet chto obsudit. . .</t>
  </si>
  <si>
    <t>Борисова, Анна</t>
  </si>
  <si>
    <t>Vremena goda</t>
  </si>
  <si>
    <t>Борис Акунин (Издан под псевдонимом Анна Борисова) Проект «Авторы» был придуман Григорием Чхартишвили, когда автор устал от Бориса Акунина и захотел попробовать писать иначе. Так появилась писательница Анна Борисова, сочинившая три книжки.  Фабула романа на первый взгляд достаточно проста: действие происходит во Франции, в доме престарелых для весьма обеспеченных людей, куда приезжает на стажировку русская героиня, которой и суждено стать свидетельницей удивительных событий.</t>
  </si>
  <si>
    <t>Book Club BAbook</t>
  </si>
  <si>
    <t>Авторы</t>
  </si>
  <si>
    <t>Borisova, Anna</t>
  </si>
  <si>
    <t>Boris Akunin (Published under the pseudonym Anna Borisova) The Authors project was coined by Grigory Chkhartishvili when the author got tired of Boris Akunin and wanted to try writing differently. This is how the writer Anna Borisova appeared, who wrote three books.  At first glance, the plot of the novel is quite simple: the action takes place in France, in a nursing home for very wealthy people, where the Russian heroine arrives for an internship, who is destined to witness amazing events.</t>
  </si>
  <si>
    <t>http://sentrumbookstore.com/upload/iblock/5ef/d73yb0c3e0qe5exk89dwoek1ezbugzau/9781965369890.jpg</t>
  </si>
  <si>
    <t>Boris Akunin (Izdan pod psevdonimom Anna Borisova) Proekt «Avtory» byl priduman Grigoriem Chkhartishvili, kogda avtor ustal ot Borisa Akunina i zakhotel poprobovatʹ pisatʹ inache. Tak poiavilasʹ pisatelʹnitsa Anna Borisova, sochinivshaia tri knizhki.  Fabula romana na pervyĭ vzgliad dostatochno prosta: deĭstvie proiskhodit vo Frantsii, v dome prestarelykh dlia vesʹma obespechennykh liudeĭ, kuda priezzhaet na stazhirovku russkaia geroinia, kotoroĭ i suzhdeno statʹ svidetelʹnitseĭ udivitelʹnykh sobytiĭ.</t>
  </si>
  <si>
    <t>Бочков, Валерий</t>
  </si>
  <si>
    <t>Сады Казановы</t>
  </si>
  <si>
    <t>Ольга АМИНОВА, издательство «ФЛОБЕРИУМ»: Валерий Бочков, с которым мы знакомы уже многие годы, не перестает меня удивлять. Всякий раз, открывая его новую книгу, я поражаюсь: «Неужели это он написал?» Понимаю, сколь многих озадачит и рассмешит мой вопрос. Представить, что вот этот красавец-мужчина, артистично откидывающий со лба золотистую прядь, поправляющий небрежно повязанный шарф цвета берлинской лазури, – писатель, очень трудно. Актер. Артист. Ну ладно – художник (что правда). Богемный (что неправда). Ан нет: писатель, да еще какой писатель! Он из тех, кто создает новую реальность. Не фантастическую – реальность вымысла, которая правдивее, чем наша жизнь, интереснее, чем самое фантастическое фэнтези. И дело не только в знании мастером эстетических законов о пропорциях. Дело – в поцелуе Бога. Валерию Бочкову многое дано. С него и спрос особый. Потому, наверное, так придирчивы к нему бывают литературные критики. Зато читатель Валерия Бочкова не из сутяг – ждет с нетерпением каждую книгу автора, пишет восторженные рецензии_ всякий раз, точно так же, как и я, замирает, охваченный трепетом, над страницами его произведений. Валерий Бочков в сборнике «Сады Казановы» выводит эротическую прозу на новый интеллектуальный уровень. Его писательский стиль характеризует гармоничное сочетание философ_x0002_ской глубины и психологизма с дерзкой остросюжетностью, динамикой и ярко-фактурными образами. Но главное свойство творчества Валерия Бочкова – абсолютная и вдохновляющая свобода, поднимающая читателя над условностями и страхами.</t>
  </si>
  <si>
    <t>ISIA Media Verlag_ Leipzig</t>
  </si>
  <si>
    <t>Bochkov, Valery</t>
  </si>
  <si>
    <t>Casanova Gardens</t>
  </si>
  <si>
    <t>Olga AMINOVA, PHLOBERIUM publishing house: Valery Bochkov, whom I have known for many years, never ceases to amaze me. Every time I open his new book, I'm amazed: "Did he really write this?" I understand how many people will be puzzled and amused by my question. It is very difficult to imagine that this handsome man, artistically pushing back a golden lock from his forehead, adjusting a casually tied scarf in the color of Prussian blue, is a writer. Actor. Actor. Okay, I'm an artist (which is true). Bohemian (which is not true). But no: a writer, and what a writer! He is one of those who creates a new reality. Not fantastic – the reality of fiction, which is truer than our lives, more interesting than the most fantastic fantasy. And it's not just about the master's knowledge of aesthetic laws of proportion. It's about God's kiss. Valery Bochkov has been given a lot. He's the one who's in special demand. That's probably why literary critics are so picky about him. But Valery Bochkov's reader is not a litigious one – he waits impatiently for every book by the author, writes enthusiastic reviews_ every time, just like me, freezes in awe over the pages of his works. Valery Bochkov brings erotic prose to a new intellectual level in the collection "Gardens of Casanova". His writing style is characterized by a harmonious combination of philosophical depth and psychology with bold action, dynamics and brightly textured images. But the main feature of Valery Bochkov's work is absolute and inspiring freedom, lifting the reader above conventions and fears.</t>
  </si>
  <si>
    <t>http://sentrumbookstore.com/upload/iblock/048/zi7e8skxckaqm5qbccec5j61oyllj0wc/9783689599348.jpg</t>
  </si>
  <si>
    <t>978-3-68959-934-8</t>
  </si>
  <si>
    <t>Bochkov, Valeriĭ</t>
  </si>
  <si>
    <t>Sady Kazanovy</t>
  </si>
  <si>
    <t>Olʹga AMINOVA, izdatelʹstvo «FLOBERIUM»: Valeriĭ Bochkov, s kotorym my znakomy uzhe mnogie gody, ne perestaet menia udivliatʹ. Vsiakiĭ raz, otkryvaia ego novuiu knigu, ia porazhaiusʹ: «Neuzheli ėto on napisal?» Ponimaiu, skolʹ mnogikh ozadachit i rassmeshit moĭ vopros. Predstavitʹ, chto vot ėtot krasavets-muzhchina, artistichno otkidyvaiushchiĭ so lba zolotistuiu priadʹ, popravliaiushchiĭ nebrezhno poviazannyĭ sharf tsveta berlinskoĭ lazuri, – pisatelʹ, ochenʹ trudno. Akter. Artist. Nu ladno – khudozhnik (chto pravda). Bogemnyĭ (chto nepravda). An net: pisatelʹ, da eshche kakoĭ pisatelʹ! On iz tekh, kto sozdaet novuiu realʹnostʹ. Ne fantasticheskuiu – realʹnostʹ vymysla, kotoraia pravdivee, chem nasha zhiznʹ, interesnee, chem samoe fantasticheskoe fėntezi. I delo ne tolʹko v znanii masterom ėsteticheskikh zakonov o proportsiiakh. Delo – v potselue Boga. Valeriiu Bochkovu mnogoe dano. S nego i spros osobyĭ. Potomu, navernoe, tak pridirchivy k nemu byvaiut literaturnye kritiki. Zato chitatelʹ Valeriia Bochkova ne iz sutiag – zhdet s neterpeniem kazhduiu knigu avtora, pishet vostorzhennye retsenzii_ vsiakiĭ raz, tochno tak zhe, kak i ia, zamiraet, okhvachennyĭ trepetom, nad stranitsami ego proizvedeniĭ. Valeriĭ Bochkov v sbornike «Sady Kazanovy» vyvodit ėroticheskuiu prozu na novyĭ intellektualʹnyĭ urovenʹ. Ego pisatelʹskiĭ stilʹ kharakterizuet garmonichnoe sochetanie filosof_x0002_skoĭ glubiny i psikhologizma s derzkoĭ ostrosiuzhetnostʹiu, dinamikoĭ i iarko-fakturnymi obrazami. No glavnoe svoĭstvo tvorchestva Valeriia Bochkova – absoliutnaia i vdokhnovliaiushchaia svoboda, podnimaiushchaia chitatelia nad uslovnostiami i strakhami.</t>
  </si>
  <si>
    <t>Харон</t>
  </si>
  <si>
    <t>Говорят, Харон - перевозчик душ умерших в Аид - отличается свирепыми голубыми глазами. Американский коммандо Ник Саммерс, он же русский сирота Николай Королев, тоже голубоглаз и свиреп и тоже проводит на тот свет множество людей, включая знаменитого исламистского Шейха. Ник пытается избежать рока - но тот неминуемо его настигает и призывает к новому походу по Стиксу. Судьба ведет его в далекую, но все равно родную для него Россию…</t>
  </si>
  <si>
    <t>Charon</t>
  </si>
  <si>
    <t>It is said that Charon, the carrier of the souls of the dead to Hades, is distinguished by fierce blue eyes. American commando Nick Summers, aka Russian orphan Nikolai Korolev, is also blue-eyed and fierce and also leads many people to the other world, including the famous Islamist Sheikh. Nick tries to avoid rock, but he inevitably catches up with him and calls for a new hike on the Styx. Fate leads him to a distant, but still native Russia.…</t>
  </si>
  <si>
    <t>http://sentrumbookstore.com/upload/iblock/a1e/hxkwu8g1c2jy9jouzjr784khaljpkge2/9783689599614.jpg</t>
  </si>
  <si>
    <t>Kharon</t>
  </si>
  <si>
    <t>Govoriat, Kharon - perevozchik dush umershikh v Aid - otlichaetsia svirepymi golubymi glazami. Amerikanskiĭ kommando Nik Sammers, on zhe russkiĭ sirota Nikolaĭ Korolev, tozhe goluboglaz i svirep i tozhe provodit na tot svet mnozhestvo liudeĭ, vkliuchaia znamenitogo islamistskogo Sheĭkha. Nik pytaetsia izbezhatʹ roka - no tot neminuemo ego nastigaet i prizyvaet k novomu pokhodu po Stiksu. Sudʹba vedet ego v dalekuiu, no vse ravno rodnuiu dlia nego Rossiiu…</t>
  </si>
  <si>
    <t>Имя смерти</t>
  </si>
  <si>
    <t>Эта книга - сплав исторической хроники с остросюжетным триллером. В книге есть всё: храбрецы и злые гении, есть предатели и глупцы, награда в десять миллионов за одну голову, есть порочные и хитрые женщины, есть ампулы с цианистым калием и есть пенициллин, но он есть только в Британии, есть белокурый скрипач по кличке Вешатель и дубовый гроб, накрытый чёрным флагом с серебряными молниями, есть весенняя Прага, есть замок и есть магическая корона, отрубленные головы и есть сожжённая дотла деревня, есть открытый «мерседес» и заклинивший автомат, есть шофёр и мясник, есть церковь и склеп под ней, окружённые армией эсэсовцев. Есть кровь, есть смерть, но есть и жизнь. И есть память.</t>
  </si>
  <si>
    <t>The name of death</t>
  </si>
  <si>
    <t>This book is a fusion of historical chronicle with an action-packed thriller. The book has everything: brave men and evil geniuses, there are traitors and fools, a reward of ten million for one head, there are vicious and cunning women, there are vials of cyanide and penicillin, but it is available only in Britain, there is a blond violinist named Hangman and an oak coffin covered with a black flag with silver There is spring Prague, there is a castle and there is a magic crown, severed heads and there is a village burned to the ground, there is an open Mercedes and a jammed machine gun, there is a chauffeur and a butcher, there is a church and a crypt under it, surrounded by an army of SS men. There is blood, there is death, but there is also life. And there is a memory.</t>
  </si>
  <si>
    <t>http://sentrumbookstore.com/upload/iblock/a18/805t3kpip4li18xd3aoa5e0bxqzp5tji/9783689593308.jpg</t>
  </si>
  <si>
    <t>978-3-68959-330-8</t>
  </si>
  <si>
    <t>Imia smerti</t>
  </si>
  <si>
    <t>Ėta kniga - splav istoricheskoĭ khroniki s ostrosiuzhetnym trillerom. V knige estʹ vsë: khrabretsy i zlye genii, estʹ predateli i gluptsy, nagrada v desiatʹ millionov za odnu golovu, estʹ porochnye i khitrye zhenshchiny, estʹ ampuly s tsianistym kaliem i estʹ penitsillin, no on estʹ tolʹko v Britanii, estʹ belokuryĭ skripach po klichke Veshatelʹ i dubovyĭ grob, nakrytyĭ chërnym flagom s serebrianymi molniiami, estʹ vesenniaia Praga, estʹ zamok i estʹ magicheskaia korona, otrublennye golovy i estʹ sozhzhënnaia dotla derevnia, estʹ otkrytyĭ «mersedes» i zaklinivshiĭ avtomat, estʹ shofër i miasnik, estʹ tserkovʹ i sklep pod neĭ, okruzhënnye armieĭ ėsėsovtsev. Estʹ krovʹ, estʹ smertʹ, no estʹ i zhiznʹ. I estʹ pamiatʹ.</t>
  </si>
  <si>
    <t>Обнаженная натура</t>
  </si>
  <si>
    <t>Гамлет готовится к защите диплома в художественном училище, Офелия ездит на сборы спортшколы, Клавдий колесит по Москве на 'Жигулях' цвета 'коррида' и губит брата не ядом, а Уголовным кодексом. Неужели мир настолько неизменен и бесчеловечен? Что ждет современного Гамлета?</t>
  </si>
  <si>
    <t>The nude</t>
  </si>
  <si>
    <t>Hamlet is preparing to defend his diploma at an art school, Ophelia goes to sports school training camps, Claudius travels around Moscow on Zhiguli. Bullfighting destroys his brother not with poison, but with the Criminal Code. Is the world really so unchangeable and inhumane? What awaits the modern Hamlet?</t>
  </si>
  <si>
    <t>http://sentrumbookstore.com/upload/iblock/25f/r6lzzaung8dxsquwqfw8os4zzk27o7gk/2701851thickboxdefault.jpg</t>
  </si>
  <si>
    <t>Obnazhennaia natura</t>
  </si>
  <si>
    <t>Gamlet gotovitsia k zashchite diploma v khudozhestvennom uchilishche, Ofeliia ezdit na sbory sportshkoly, Klavdiĭ kolesit po Moskve na 'Zhiguliakh' tsveta 'korrida' i gubit brata ne iadom, a Ugolovnym kodeksom. Neuzheli mir nastolʹko neizmenen i beschelovechen? Chto zhdet sovremennogo Gamleta?</t>
  </si>
  <si>
    <t>Брагинский, Эмиль,Рязанов, Эльдар</t>
  </si>
  <si>
    <t>Служебный роман. Вокзал для двоих: киноповести и пьесы</t>
  </si>
  <si>
    <t>Фильмы Эльдара Рязанова давно вошли в золотой фонд российского кинематографа и стали частью культурного кода страны. Они разобраны на цитаты и любимы поколениями зрителей, являясь образцом высочайшего уровня режиссерского мастерства. И к литературной основе своих картин Эльдар Рязанов подходил с такой же высокой мерой. Киноповести, большая часть которых была создана в соавторстве с Эмилем Брагинским, — это не просто сценарии для комедий, а полноценные литературные произведения, способные очаровать самого взыскательного читателя. В настоящем издании собраны киноповести и пьесы Рязанова и Брагинского, созданные за долгие годы их творческого и дружеского союза: «Убийство в библиотеке», «Берегись автомобиля», «Служебный роман», «Вокзал для двоих», «Ирония судьбы, или С легким паром!», «Старики-разбойники», «Гараж», «Зигзаг удачи», «Тихие омуты».</t>
  </si>
  <si>
    <t>Русская литература. Большие книги</t>
  </si>
  <si>
    <t>Braginsky, Emil,Ryazanov, Eldar</t>
  </si>
  <si>
    <t>Office romance. Railway station for two: film news and plays</t>
  </si>
  <si>
    <t>Eldar Ryazanov's films have long been included in the golden fund of Russian cinema and have become part of the country's cultural code. They are parsed into quotes and loved by generations of viewers, being an example of the highest level of directorial skill. Eldar Ryazanov approached the literary basis of his paintings with the same high standard. Film news, most of which was created in collaboration with Emil Braginsky, are not just scripts for comedies, but full—fledged literary works capable of charming the most discerning reader. This edition contains film news and plays by Ryazanov and Braginsky, created over the years of their creative and friendly union: "Murder in the library", "Beware of the car", "Office romance", "Train station for two", "Irony of Fate, or With a light steam!", "Old robbers", "Garage", "Zigzag of luck", "Quiet pools".</t>
  </si>
  <si>
    <t>http://sentrumbookstore.com/upload/iblock/656/sr4mjoutgiq0cyns6klfqcazqmjp7hxa/9785389310698.jpg</t>
  </si>
  <si>
    <t>978-5-389-31069-8</t>
  </si>
  <si>
    <t>Braginskii, Emil,Riazanov, Eldar</t>
  </si>
  <si>
    <t>Slujebniei roman. Vokzal dlia dvoih: kinopovesti i pesie</t>
  </si>
  <si>
    <t>Filmie Eldara Riazanova davno voshli v zolotoi fond rossiiskogo kinematografa i stali chastu kulturnogo koda stranie. Oni razobranie na citatie i lubimie pokoleniiami zritelei, iavliaias obrazcom viesochaishego urovnia rejisserskogo masterstva. I k literaturnoi osnove svoih kartin Eldar Riazanov podhodil s takoi je viesokoi meroi. Kinopovesti, bolshaia chast kotorieh biela sozdana v soavtorstve s Emilem Braginskim, — eto ne prosto scenarii dlia komedii, a polnocenniee literaturniee proizvedeniia, sposobniee ocharovat samogo vzieskatelnogo chitatelia. V nastoiashem izdanii sobranie kinopovesti i pesie Riazanova i Braginskogo, sozdanniee za dolgie godie ih tvorcheskogo i drujeskogo souza: «Ubiistvo v biblioteke», «Beregis avtomobilia», «Slujebniei roman», «Vokzal dlia dvoih», «Ironiia sudbie, ili S legkim parom!», «Stariki-razboiniki», «Garaj», «Zigzag udachi», «Tihie omutie».</t>
  </si>
  <si>
    <t>Бьёрн, Беренц</t>
  </si>
  <si>
    <t>Чисто шведские убийства. Деревушка с секретами</t>
  </si>
  <si>
    <t>Ина Роденбах едет в Швецию к любимому мужчине, вот только встречает её не возлюбленный, а его вдова и компания бодрых пенсионеров. А когда в округе происходит несколько подозрительных смертей, гостье и вовсе приходится взяться за расследование.</t>
  </si>
  <si>
    <t>Клуб убийств</t>
  </si>
  <si>
    <t>Bjorn, Berenz</t>
  </si>
  <si>
    <t>Purely Swedish murders. A village with secrets</t>
  </si>
  <si>
    <t>Ina Rodenbach goes to Sweden to visit her beloved man, but she is met not by her lover, but by his widow and a group of cheerful pensioners. And when there are several suspicious deaths in the area, the guest has to take up the investigation altogether.</t>
  </si>
  <si>
    <t>http://sentrumbookstore.com/upload/iblock/a8c/4lmgdc3533pz16kumji9peqpcw96wcbu/9785002506392.jpg</t>
  </si>
  <si>
    <t>978-5-00250-639-2</t>
  </si>
  <si>
    <t>Bern, Berenc</t>
  </si>
  <si>
    <t>Chisto shvedskie ubiistva. Derevushka s sekretami</t>
  </si>
  <si>
    <t>Ina Rodenbah edet v Shveciu k lubimomu mujchine, vot tolko vstrechaet ee ne vozlublenniei, a ego vdova i kompaniia bodrieh pensionerov. A kogda v okruge proishodit neskolko podozritelnieh smertei, goste i vovse prihoditsia vziatsia za rassledovanie.</t>
  </si>
  <si>
    <t>Ожид.новинка</t>
  </si>
  <si>
    <t>Народ бессмертен</t>
  </si>
  <si>
    <t>Повесть «Народ бессмертен» принесла Василию Гроссману всенародную славу и стала первым крупным произведением о Великой Отечественной войне как в русской литературе, так и в творчестве самого автора, посвятившего этой теме и свою главную книгу — роман «Жизнь и судьба». Повесть «Народ бессмертен» была написана в 1942 году и опубликована в газете «Красная звезда», где Гроссман работал в качестве военного корреспондента. Стараясь найти равновесие между честным рассказом о реалиях войны и желанием поддержать и вдохновить читателей в трудное военное время, Гроссман не отводит взгляда от человеческих жертв и страданий, пережитых на пути к победе. Об этих безымянных погибших солдатах автор напоминает читателю на протяжении всей повести, выражая надежду на то, что смерть их не будет напрасной, что земля, за которую они умерли, будет славиться «трудом, разумом, честью и свободой». Помимо вступительной статьи, издание включает также ранее не публиковавшиеся на русском языке отрывки из рукописей Василия Гроссмана и комментарии, в которых содержится развернутый анализ архивных источников и последующих публикаций повести, что позволяет многое узнать о творческих методах писателя и установках советских редакторов и цензоров.</t>
  </si>
  <si>
    <t>Азбука Premium. Русская проза</t>
  </si>
  <si>
    <t>Vasily, Grossman</t>
  </si>
  <si>
    <t>The people are immortal</t>
  </si>
  <si>
    <t>The story "The People are Immortal" brought Vasily Grossman national fame and became the first major work about the Great Patriotic War both in Russian literature and in the work of the author himself, who devoted his main book to this topic — the novel "Life and Destiny". The story "The People are Immortal" was written in 1942 and published in the newspaper Krasnaya Zvezda, where Grossman worked as a war correspondent. Trying to find a balance between an honest account of the realities of war and a desire to support and inspire readers in difficult times of war, Grossman does not take his eyes off the human sacrifice and suffering experienced on the way to victory. The author reminds the reader about these nameless dead soldiers throughout the story, expressing the hope that their death will not be in vain, that the land for which they died will be famous for "labor, intelligence, honor and freedom." In addition to the introductory article, the publication also includes previously unpublished Russian excerpts from Vasily Grossman's manuscripts and comments, which contain a detailed analysis of archival sources and subsequent publications of the story, which allows you to learn a lot about the creative methods of the writer and the attitudes of Soviet editors and censors.</t>
  </si>
  <si>
    <t>http://sentrumbookstore.com/upload/iblock/041/ot418slvrbr9qy8okvk5otolz78ju733/9785389281974.jpg</t>
  </si>
  <si>
    <t>978-5-389-28197-4</t>
  </si>
  <si>
    <t>Vasilii, Grossman</t>
  </si>
  <si>
    <t>Narod bessmerten</t>
  </si>
  <si>
    <t>Povest «Narod bessmerten» prinesla Vasiliu Grossmanu vsenarodnuu slavu i stala perviem krupniem proizvedeniem o Velikoi Otechestvennoi voine kak v russkoi literature, tak i v tvorchestve samogo avtora, posviativshego etoi teme i svou glavnuu knigu — roman «Jizn i sudba». Povest «Narod bessmerten» biela napisana v 1942 godu i opublikovana v gazete «Krasnaia zvezda», gde Grossman rabotal v kachestve voennogo korrespondenta. Staraias naiti ravnovesie mejdu chestniem rasskazom o realiiah voinie i jelaniem podderjat i vdohnovit chitatelei v trudnoe voennoe vremia, Grossman ne otvodit vzgliada ot chelovecheskih jertv i stradanii, perejitieh na puti k pobede. Ob etih beziemiannieh pogibshih soldatah avtor napominaet chitatelu na protiajenii vsei povesti, vierajaia nadejdu na to, chto smert ih ne budet naprasnoi, chto zemlia, za kotoruu oni umerli, budet slavitsia «trudom, razumom, chestu i svobodoi». Pomimo vstupitelnoi stati, izdanie vkluchaet takje ranee ne publikovavshiesia na russkom iazieke otrievki iz rukopisei Vasiliia Grossmana i kommentarii, v kotorieh soderjitsia razvernutiei analiz arhivnieh istochnikov i posleduushih publikacii povesti, chto pozvoliaet mnogoe uznat o tvorcheskih metodah pisatelia i ustanovkah sovetskih redaktorov i cenzorov.</t>
  </si>
  <si>
    <t>Водолазкин, Евгений,Матвеева, Анна,Колина, Елена,Данилов, Дмитрий,Аствацатуров, Андрей,Драгунский, Денис,Николаенко, Саша,Шаргунов, Сергей,Амирханова, Шахри,Некрасова, Евгения,Черниговская, Татьяна,Кустурица, Эмир,Степнова, Марина,Спивакова, Сати,Плисецки</t>
  </si>
  <si>
    <t>Семейные обстоятельства. Родные, близкие и не только — в рассказах современных авторов</t>
  </si>
  <si>
    <t>"Семейные обстоятельства" — рассказы и эссе современных авторов об их близком круге, о самых дорогих людях, которые дарят заботу и любовь как могут, как чувствуют. Герои книги — родители и дети, бабушки и дедушки, друзья семьи, а иногда и враги, те, без кого мы — не мы. В преддверии Нового года авторы сборника приглашают познакомиться с разными семейными обстоятельствами и вспомнить, что семья — самое главное в жизни. Иллюстрации Саши Николаенко. Автор идеи Анна Попова. Редактор-составитель Вероника Дмитриева. Книга издана при поддержке компании "Логика молока". Авторы сборника: Татьяна Толстая, Эмир Кустурица, Евгений Водолазкин, Татьяна Черниговская, Сати Спивакова, Марина Степнова, Шахри Амирханова, Денис Драгунский, Азарий Плисецкий, Елена Колина, Алексей Варламов, Саша Николаенко, Андрей Аствацатуров, Анна Матвеева, Сергей Шаргунов, Евгения Некрасова, Дмитрий Данилов. . Сборник трогательных рассказов о семье, близости и памяти, из которых складывается наша жизнь. – В книге — тексты 17 авторов: Евгения Водолазкина, Татьяны Толстой, Эмира Кустурицы, Алексея Варламова, Дениса Драгунского, Дмитрия Данилова, Анны Матвеевой, Сергея Шаргунова, Шахри Амирхановой, Евгении Некрасовой, Андрея Аствацатурова, Елены Колиной, Саши Николаенко, Азария Плисецкого, Сати Спиваковой, Марины Степновой, Татьяны Черниговской. – Истории о родителях, детях, запахе детства и мелочах, что становятся семейными легендами. – Честная и теплая книга, напоминающая, как важно сохранять связь между поколениями и говорить родным о любви. – Внутри — цветные иллюстрации Саши Николаенко к каждому рассказу. Идеальный подарок к Новому году.</t>
  </si>
  <si>
    <t>Иллюстрированный бестселлер</t>
  </si>
  <si>
    <t>Vodolazkin, Evgeny,Matveeva, Anna,Kolina, Elena,Danilov, Dmitry,Astvatsaturov, Andrey,Dragunsky, Denis,Nikolaenko, Sasha,Shargunov, Sergey,Amirkhanova, Shakhri,Nekrasova, Evgeniya,Chernigov, Tatiana,Kusturica, Emir,Stepnova, Marina,Spivakova, Sati,Plisetsky</t>
  </si>
  <si>
    <t>Family circumstances. Relatives, friends and more — in the stories of modern authors</t>
  </si>
  <si>
    <t>"Family circumstances" — stories and essays by modern authors about their inner circle, about the most dear people who give care and love as they can, as they feel. The book's characters are parents and children, grandparents, family friends, and sometimes enemies, those without whom we are not ourselves. On the eve of the New Year, the authors of the collection invite you to get acquainted with different family circumstances and remember that family is the most important thing in life. Illustrations by Sasha Nikolaenko. The author of the idea is Anna Popova. The editor is Veronika Dmitrieva. The book was published with the support of the Logic of Milk company. The authors of the collection are: Tatiana Tolstaya, Emir Kusturica, Evgeny Vodolazkin, Tatiana Chernihiv, Sati Spivakova, Marina Stepnova, Shakhri Amirkhanova, Denis Dragunsky, Azari Plisetsky, Elena Kolina, Alexey Varlamov, Sasha Nikolaenko, Andrey Astvatsaturov, Anna Matveeva, Sergey Shargunov, Evgenia Nekrasova, Dmitry Danilov. . A collection of touching stories about family, intimacy and memory, which make up our lives. – The book contains texts by 17 authors: Evgeny Vodolazkin, Tatiana Tolstoy, Emir Kusturica, Alexey Varlamov, Denis Dragunsky, Dmitry Danilov, Anna Matveeva, Sergey Shargunov, Shakhri Amirkhanova, Evgenia Nekrasova, Andrey Astvatsaturov, Elena Kolina, Sasha Nikolaenko, Azariy Plisetsky, Sati Spivakova, Marina Stepnova, Tatiana Chernihiv. – Stories about parents, children, the smell of childhood and little things that become family legends. – An honest and warm book that reminds you how important it is to keep in touch between generations and to tell your family about love. – Inside there are color illustrations by Sasha Nikolaenko for each story. The perfect gift for the New Year.</t>
  </si>
  <si>
    <t>http://sentrumbookstore.com/upload/iblock/a0d/tg112en0kdoi7a5kjjtndsuc44wulvif/9785171812317.jpg</t>
  </si>
  <si>
    <t>978-5-17-181231-7</t>
  </si>
  <si>
    <t>Vodolazkin, Evgenii,Matveeva, Anna,Kolina, Elena,Danilov, Dmitrii,Astvacaturov, Andrei,Dragunskii, Denis,Nikolaenko, Sasha,Shargunov, Sergei,Amirhanova, Shahri,Nekrasova, Evgeniia,Chernigovskaia, Tatiana,Kusturica, Emir,Stepnova, Marina,Spivakova, Sati,Plisecki</t>
  </si>
  <si>
    <t>Semeiniee obstoiatelstva. Rodniee, blizkie i ne tolko — v rasskazah sovremennieh avtorov</t>
  </si>
  <si>
    <t>"Semeiniee obstoiatelstva" — rasskazie i esse sovremennieh avtorov ob ih blizkom kruge, o samieh dorogih ludiah, kotoriee dariat zabotu i lubov kak mogut, kak chuvstvuut. Geroi knigi — roditeli i deti, babushki i dedushki, druzia semi, a inogda i vragi, te, bez kogo mie — ne mie. V preddverii Novogo goda avtorie sbornika priglashaut poznakomitsia s razniemi semeiniemi obstoiatelstvami i vspomnit, chto semia — samoe glavnoe v jizni. Illustracii Sashi Nikolaenko. Avtor idei Anna Popova. Redaktor-sostavitel Veronika Dmitrieva. Kniga izdana pri podderjke kompanii "Logika moloka". Avtorie sbornika: Tatiana Tolstaia, Emir Kusturica, Evgenii Vodolazkin, Tatiana Chernigovskaia, Sati Spivakova, Marina Stepnova, Shahri Amirhanova, Denis Dragunskii, Azarii Pliseckii, Elena Kolina, Aleksei Varlamov, Sasha Nikolaenko, Andrei Astvacaturov, Anna Matveeva, Sergei Shargunov, Evgeniia Nekrasova, Dmitrii Danilov. . Sbornik trogatelnieh rasskazov o seme, blizosti i pamiati, iz kotorieh skladievaetsia nasha jizn. – V knige — tekstie 17 avtorov: Evgeniia Vodolazkina, Tatianie Tolstoi, Emira Kusturicie, Alekseia Varlamova, Denisa Dragunskogo, Dmitriia Danilova, Annie Matveevoi, Sergeia Shargunova, Shahri Amirhanovoi, Evgenii Nekrasovoi, Andreia Astvacaturova, Elenie Kolinoi, Sashi Nikolaenko, Azariia Pliseckogo, Sati Spivakovoi, Marinie Stepnovoi, Tatianie Chernigovskoi. – Istorii o roditeliah, detiah, zapahe detstva i melochah, chto stanoviatsia semeiniemi legendami. – Chestnaia i teplaia kniga, napominaushaia, kak vajno sohraniat sviaz mejdu pokoleniiami i govorit rodniem o lubvi. – Vnutri — cvetniee illustracii Sashi Nikolaenko k kajdomu rasskazu. Idealniei podarok k Novomu godu.</t>
  </si>
  <si>
    <t>Воробьев, К.</t>
  </si>
  <si>
    <t>Это мы, Господи!</t>
  </si>
  <si>
    <t>Проза Константина Воробьева, поражающая остротой и дерзкой смелостью письма, предельно обнаженным драматизмом, от которого буквально холодеет сердце, каким-то особенным крутым замесом сюжета, человеческих судеб и характеров, передает не только боль и страдания безвинных жертв войны, но и показывает неистребимое чувство достоинства советского человека, воина Советской армии, которое врагу ничем не удавалось сломить_ а его писательское кредо можно сформулировать такой фразой: ни при каких обстоятельствах не идти на компромисс с совестью, писать только обнаженную правду, какими бы последствиями это ни грозило личной судьбе. В сборник вошли повести, написанные в 60-е годы: "Убиты под Москвой", "Друг мой Момич", а также автобиографическое повествование "Это мы, господи."</t>
  </si>
  <si>
    <t>Художественная литература</t>
  </si>
  <si>
    <t>Vorobyov, K.</t>
  </si>
  <si>
    <t>It's us, Lord!</t>
  </si>
  <si>
    <t>Konstantin Vorobyov's prose, striking with the sharpness and audacious boldness of his writing, the extremely naked drama that literally freezes the heart, some kind of special steep mix of plot, human destinies and characters, conveys not only the pain and suffering of innocent victims of the war, but also shows the indestructible sense of dignity of a Soviet man, a soldier of the Soviet army, who is nothing to the enemy. he could not be broken_ and his writing credo can be formulated with the following phrase: under no circumstances compromise with conscience, write only the naked truth, no matter what consequences it may threaten personal fate. The collection includes stories written in the 60s: "Killed near Moscow", "My friend Momich", as well as the autobiographical narrative "This is us, Lord."</t>
  </si>
  <si>
    <t>http://sentrumbookstore.com/upload/iblock/d89/4d821q8ncnhb9ok38pgttnqjk9fgk26k/9785280040274.jpg</t>
  </si>
  <si>
    <t>978-5-280-04027-4</t>
  </si>
  <si>
    <t>Vorobev, K.</t>
  </si>
  <si>
    <t>Eto mie, Gospodi!</t>
  </si>
  <si>
    <t>Proza Konstantina Vorobeva, porajaushaia ostrotoi i derzkoi smelostu pisma, predelno obnajenniem dramatizmom, ot kotorogo bukvalno holodeet serdce, kakim-to osobenniem krutiem zamesom sujeta, chelovecheskih sudeb i harakterov, peredaet ne tolko bol i stradaniia bezvinnieh jertv voinie, no i pokazievaet neistrebimoe chuvstvo dostoinstva sovetskogo cheloveka, voina Sovetskoi armii, kotoroe vragu nichem ne udavalos slomit_ a ego pisatelskoe kredo mojno sformulirovat takoi frazoi: ni pri kakih obstoiatelstvah ne idti na kompromiss s sovestu, pisat tolko obnajennuu pravdu, kakimi bie posledstviiami eto ni grozilo lichnoi sudbe. V sbornik voshli povesti, napisanniee v 60-e godie: "Ubitie pod Moskvoi", "Drug moi Momich", a takje avtobiograficheskoe povestvovanie "Eto mie, gospodi."</t>
  </si>
  <si>
    <t>Artistic literature</t>
  </si>
  <si>
    <t>Hudojestvennaia literatura</t>
  </si>
  <si>
    <t>Гари, Ромен</t>
  </si>
  <si>
    <t>Леди Л.</t>
  </si>
  <si>
    <t>Ромен Гари — один из самых ярких французских классиков, дважды лауреат Гонкуровской премии, автор двух десятков блестящих романов, которые читает весь мир. Видный дипломат, герой войны, летчик, командор ордена Почетного легиона, Гари родился в Вильне (ныне Вильнюс) и начал писать в 9 лет по‑русски. Настоящее его имя — Роман Кацев, а псевдоним Гари образован от русского глагола “гореть”. “Леди Л. ” — драма страстной любви, разыгравшаяся в конце XIX столетия на фоне грабежей и политических убийств, совершаемых анархистами ради “светлого будущего человечества”. Спустя полвека почтенная английская герцогиня, некогда пылко влюбленная в анархиста-фанатика, рассказывает о пережитом старому другу, глубоко шокированному прошлым обожаемой женщины. Принято считать эту книгу прощальным подарком Гари своей первой жене, английской писательнице Лесли Бланш, некоторые черты которой угадываются в неотразимой леди Л. По роману снят фильм с Софи Лорен и Полом Ньюманом в главных ролях, режиссер Питер Устинов (1965). Публикуется в новом переводе Натальи Мавлевич. . Ромен Гари – французский писатель с российскими корнями, один самых знаменитых классиков литературы XX века. Единственный автор, который получил Гонкуровскую премию дважды. – «Леди Л. » – драма страстной любви, разыгрывающаяся в конце XIX века, и острая сатира на викторианские нравы и политические настроения того времени. Почтенная английская герцогиня рассказывает историю своих отношений с анархистом-фанатиком. – Прототипом неотразимой главной героини была английская писательница Лесли Бланш, первая жена Ромена Гари. – Книга считается одним из самых смелых литературных экспериментов культового писателя. По мнению критиков, «Леди Л. » – самый остроумный и кинематографичный роман Гари. – В 1965 году вышел фильм Питера Устинова «Леди Л. », снятый по мотивам романа. Главные роли исполнили Софи Лорен и Пол Ньюман. – Книга выходит в новом переводе Натальи Мавлевич.</t>
  </si>
  <si>
    <t>Весь Ромен Гари</t>
  </si>
  <si>
    <t>Gary, Romain</t>
  </si>
  <si>
    <t>Lady L.</t>
  </si>
  <si>
    <t>Romain Gary is one of the most striking French classics, twice winner of the Goncourt Prize, the author of two dozen brilliant novels that the whole world reads. A prominent diplomat, war hero, pilot, commander of the Legion of Honor, Gary was born in Vilna (now Vilnius) and began writing in Russian at the age of 9. His real name is Roman Katsev, and his pseudonym Gary is derived from the Russian verb “to burn.” "Lady L.” is a drama of passionate love that took place at the end of the 19th century against the backdrop of robberies and political murders committed by anarchists for the sake of a “bright future for humanity.” Half a century later, the venerable English Duchess, once ardently in love with an anarchist fanatic, tells about her experiences to an old friend who is deeply shocked by the past of the woman she adores. It is considered to be a parting gift from Gary to his first wife, the English writer Leslie Blanche, some of whose features are discernible in the irresistible Lady L. The novel is based on a film starring Sophia Loren and Paul Newman, directed by Peter Ustinov (1965). Published in a new translation by Natalia Mavlevich. . Romain Gary is a French writer with Russian roots, one of the most famous literary classics of the 20th century. The only author who has won the Goncourt Prize twice. – "Lady L." is a drama of passionate love, played out at the end of the 19th century, and a sharp satire on the Victorian mores and political sentiments of that time. The venerable English Duchess tells the story of her relationship with an anarchist fanatic. – The prototype of the irresistible main character was the English writer Leslie Blanche, the first wife of Romain Gary. – The book is considered one of the most daring literary experiments of the cult writer. According to critics, "Lady L." is Gary's wittiest and most cinematic novel. – In 1965, Peter Ustinov's film "Lady L.", based on the novel, was released. The main roles were played by Sophia Loren and Paul Newman. – The book is published in a new translation by Natalia Mavlevich.</t>
  </si>
  <si>
    <t>http://sentrumbookstore.com/upload/iblock/cb5/5wmkexy4u5q0gjbqqqqhp1b2y3ygzgmm/9785171682323.jpg</t>
  </si>
  <si>
    <t>978-5-17-168232-3</t>
  </si>
  <si>
    <t>Gari, Romen</t>
  </si>
  <si>
    <t>Ledi L.</t>
  </si>
  <si>
    <t>Romen Gari — odin iz samieh iarkih francuzskih klassikov, dvajdie laureat Gonkurovskoi premii, avtor dvuh desiatkov blestiashih romanov, kotoriee chitaet ves mir. Vidniei diplomat, geroi voinie, letchik, komandor ordena Pochetnogo legiona, Gari rodilsia v Vilne (niene Vilnus) i nachal pisat v 9 let po‑russki. Nastoiashee ego imia — Roman Kacev, a psevdonim Gari obrazovan ot russkogo glagola “goret”. “Ledi L. ” — drama strastnoi lubvi, raziegravshaiasia v konce XIX stoletiia na fone grabejei i politicheskih ubiistv, sovershaemieh anarhistami radi “svetlogo budushego chelovechestva”. Spustia polveka pochtennaia angliiskaia gercoginia, nekogda pielko vlublennaia v anarhista-fanatika, rasskazievaet o perejitom staromu drugu, gluboko shokirovannomu proshliem obojaemoi jenshinie. Priniato schitat etu knigu proshalniem podarkom Gari svoei pervoi jene, angliiskoi pisatelnice Lesli Blansh, nekotoriee chertie kotoroi ugadievautsia v neotrazimoi ledi L. Po romanu sniat film s Sofi Loren i Polom Numanom v glavnieh roliah, rejisser Piter Ustinov (1965). Publikuetsia v novom perevode Natali Mavlevich. . Romen Gari – francuzskii pisatel s rossiiskimi korniami, odin samieh znamenitieh klassikov literaturie XX veka. Edinstvenniei avtor, kotoriei poluchil Gonkurovskuu premiu dvajdie. – «Ledi L. » – drama strastnoi lubvi, raziegrievaushaiasia v konce XIX veka, i ostraia satira na viktorianskie nravie i politicheskie nastroeniia togo vremeni. Pochtennaia angliiskaia gercoginia rasskazievaet istoriu svoih otnoshenii s anarhistom-fanatikom. – Prototipom neotrazimoi glavnoi geroini biela angliiskaia pisatelnica Lesli Blansh, pervaia jena Romena Gari. – Kniga schitaetsia odnim iz samieh smelieh literaturnieh eksperimentov kultovogo pisatelia. Po mneniu kritikov, «Ledi L. » – samiei ostroumniei i kinematografichniei roman Gari. – V 1965 godu vieshel film Pitera Ustinova «Ledi L. », sniatiei po motivam romana. Glavniee roli ispolnili Sofi Loren i Pol Numan. – Kniga viehodit v novom perevode Natali Mavlevich.</t>
  </si>
  <si>
    <t>Гарт, Б.</t>
  </si>
  <si>
    <t>Габриэль Конрой</t>
  </si>
  <si>
    <t>Полная испытаний и жестокости жизнь золотоискателей американского Запада, суровые и мужественные герои, проявления человеческой доброты и верности — вот главные темы произведений Брет Гарта. Он был дерзким журналистом, лирическим поэтом, своеобразным прозаиком. Его писательский дар признали сразу и, как ни удивительно, раньше всего в России. Но не только авантюрные сюжеты и колоритные образы героев произведений Брет Гарта влекут к его книгам все новых читателей, а возможно, торжество справедливости, которое присутствует и в единственном романе "Габриэль Конрой", и в повестях и рассказах.</t>
  </si>
  <si>
    <t>Всемирная литература (новое оформление)</t>
  </si>
  <si>
    <t>Garth, B.</t>
  </si>
  <si>
    <t>Gabriel Conroy</t>
  </si>
  <si>
    <t>The life of the gold diggers of the American West, full of trials and cruelty, harsh and courageous characters, manifestations of human kindness and loyalty — these are the main themes of Bret Garth's works. He was a daring journalist, a lyrical poet, a kind of prose writer. His gift as a writer was recognized immediately and, surprisingly, first of all in Russia. But it's not just the adventurous plots and colorful images of the characters in Bret Garth's works that attract new readers to his books, and perhaps the triumph of justice that is present in the only novel "Gabriel Conroy", as well as in novels and short stories.</t>
  </si>
  <si>
    <t>http://sentrumbookstore.com/upload/iblock/d72/qfviaia02megy1wnfwmz60gwrz1ver0u/9785042111259.jpg</t>
  </si>
  <si>
    <t>978-5-04-211125-9</t>
  </si>
  <si>
    <t>Gart, B.</t>
  </si>
  <si>
    <t>Gabriel Konroi</t>
  </si>
  <si>
    <t>Polnaia ispietanii i jestokosti jizn zolotoiskatelei amerikanskogo Zapada, suroviee i mujestvenniee geroi, proiavleniia chelovecheskoi dobrotie i vernosti — vot glavniee temie proizvedenii Bret Garta. On biel derzkim jurnalistom, liricheskim poetom, svoeobrazniem prozaikom. Ego pisatelskii dar priznali srazu i, kak ni udivitelno, ranshe vsego v Rossii. No ne tolko avanturniee sujetie i koloritniee obrazie geroev proizvedenii Bret Garta vlekut k ego knigam vse novieh chitatelei, a vozmojno, torjestvo spravedlivosti, kotoroe prisutstvuet i v edinstvennom romane "Gabriel Konroi", i v povestiah i rasskazah.</t>
  </si>
  <si>
    <t>Гельбах, И.</t>
  </si>
  <si>
    <t>Слепая соль: роман</t>
  </si>
  <si>
    <t>Автор: Гельбах И, «Слепая соль: роман»: Новый роман Игоря Гельбаха посвящен странствиям, поискам, заблуждениям и надеждам нескольких поколений семьи Блюбаумов. История скитаний Сержа Блюбаума, родившегося в Одессе шанхайского доктора, влюбленного в поэзию и в русскую курсистку Люсю Дорн, с которой он познакомился в Шанхае в середине 1930-х годов, сплетается с рассказом о бегстве его родителей из Одессы в конце 1920-х и признаниями его сына, выросшего в Австралии, но вынужденного ее покинуть после неожиданного завершения задуманных при его участии экспериментов. . . Жизнь Блюбаумов была связана с постоянной неопределенностью и необходимостью почти ежедневно принимать непростые решения — так влиял на судьбы людей ХХ век с его сменявшими друг друга волнами кризисов, войн и революций, оставившими за собой немало человеческих трагедий…</t>
  </si>
  <si>
    <t>Пальмира _ Т8 RUGRAM</t>
  </si>
  <si>
    <t>Пальмира - проза</t>
  </si>
  <si>
    <t>Gelbach, I.</t>
  </si>
  <si>
    <t>Blind Salt: a novel</t>
  </si>
  <si>
    <t>Author: Gelbach And, "Blind Salt: a Novel": Igor Gelbach's new novel is dedicated to the wanderings, searches, delusions and hopes of several generations of the Blubaum family. The story of Serge Blubaum, a Shanghai doctor born in Odessa, who was in love with poetry and with a Russian student, Lucy Dorn, whom he met in Shanghai in the mid-1930s, is intertwined with the story of his parents' flight from Odessa in the late 1920s and the confessions of his son, who grew up in Australia, but was forced to leave after the unexpected completion of the experiments conceived with his participation. The Blubaums' life was associated with constant uncertainty and the need to make difficult decisions almost daily, as the twentieth century, with its successive waves of crises, wars and revolutions, left behind many human tragedies, influenced the fate of people.…</t>
  </si>
  <si>
    <t>http://sentrumbookstore.com/upload/iblock/5a6/ztbsegwvi2on4hzo62cy90tup4ldw5d9/9785517127617.jpg</t>
  </si>
  <si>
    <t>978-5-517-12761-7</t>
  </si>
  <si>
    <t>Gelbah, I.</t>
  </si>
  <si>
    <t>Slepaia sol: roman</t>
  </si>
  <si>
    <t>Avtor: Gelbah I, «Slepaia sol: roman»: Noviei roman Igoria Gelbaha posviashen stranstviiam, poiskam, zablujdeniiam i nadejdam neskolkih pokolenii semi Blubaumov. Istoriia skitanii Serja Blubauma, rodivshegosia v Odesse shanhaiskogo doktora, vlublennogo v poeziu i v russkuu kursistku Lusu Dorn, s kotoroi on poznakomilsia v Shanhae v seredine 1930-h godov, spletaetsia s rasskazom o begstve ego roditelei iz Odessie v konce 1920-h i priznaniiami ego siena, vierosshego v Avstralii, no vienujdennogo ee pokinut posle neojidannogo zaversheniia zadumannieh pri ego uchastii eksperimentov. . . Jizn Blubaumov biela sviazana s postoiannoi neopredelennostu i neobhodimostu pochti ejednevno prinimat neprostiee resheniia — tak vliial na sudbie ludei HH vek s ego smeniavshimi drug druga volnami krizisov, voin i revolucii, ostavivshimi za soboi nemalo chelovecheskih tragedii…</t>
  </si>
  <si>
    <t>Palmyra _ T8 RUGRAM</t>
  </si>
  <si>
    <t>Palmira _ T8 RUGRAM</t>
  </si>
  <si>
    <t>Гонсалез, Келси</t>
  </si>
  <si>
    <t>Боги, забытые временем</t>
  </si>
  <si>
    <t>Конец XIX века. Это золотое время на Манхэттене — и для старых аристократов, и для новых богачей. Время пышных балов, изысканных чаепитий и крупных сделок. Время, когда деньги лились рекой. Юной Эмме Харрингтон предстоит выход в свет, но незадолго до приезда в Нью-Йорк она теряется в лесу. А вернувшись домой, не помнит ни себя, ни прежней жизни, да и представляется совсем новым именем — Руа. Озадаченная странной потерей памяти, Руа решает подыграть своей новой семье и постараться вписаться в высшее общество Манхэттена. Но оказывается, что это не так просто, когда тебя считают демонопоклонницей. Руа предстоит разобраться, что же произошло с ней на самом деле, почему ее посещают таинственные видения об ирландских божествах и как со всем этим связан новоиспеченный бизнесмен из Ирландии, обаятельный и загадочный граф Финн Данор?</t>
  </si>
  <si>
    <t>Бессмертная тьма</t>
  </si>
  <si>
    <t>Gonzalez, Kelsey</t>
  </si>
  <si>
    <t>Gods forgotten by time</t>
  </si>
  <si>
    <t>The end of the 19th century. It's a golden time in Manhattan—for both the old aristocrats and the new rich. A time of lavish balls, exquisite tea parties and big deals. A time when money was pouring in. Young Emma Harrington is about to go out, but shortly before arriving in New York, she gets lost in the woods. And when he returns home, he does not remember himself or his former life, and introduces himself by a completely new name — Rua. Puzzled by the strange memory loss, Rua decides to play along with her new family and try to fit into the high society of Manhattan. But it turns out that it's not so easy when you're considered a demon worshipper. Rua will have to figure out what really happened to her, why she is visited by mysterious visions of Irish deities, and how is the newly minted businessman from Ireland, the charming and mysterious Count Finn Danor, connected with all this?</t>
  </si>
  <si>
    <t>http://sentrumbookstore.com/upload/iblock/e73/z3qyma4h8s5j025o228hmty5dfnj6by2/9785389281004.jpg</t>
  </si>
  <si>
    <t>978-5-389-28100-4</t>
  </si>
  <si>
    <t>Gonsalez, Kelsi</t>
  </si>
  <si>
    <t>Bogi, zabietiee vremenem</t>
  </si>
  <si>
    <t>Konec XIX veka. Eto zolotoe vremia na Manhettene — i dlia starieh aristokratov, i dlia novieh bogachei. Vremia pieshnieh balov, izieskannieh chaepitii i krupnieh sdelok. Vremia, kogda dengi lilis rekoi. Unoi Emme Harrington predstoit viehod v svet, no nezadolgo do priezda v Nu-Iork ona teriaetsia v lesu. A vernuvshis domoi, ne pomnit ni sebia, ni prejnei jizni, da i predstavliaetsia sovsem noviem imenem — Rua. Ozadachennaia strannoi poterei pamiati, Rua reshaet podiegrat svoei novoi seme i postaratsia vpisatsia v viesshee obshestvo Manhettena. No okazievaetsia, chto eto ne tak prosto, kogda tebia schitaut demonopoklonnicei. Rua predstoit razobratsia, chto je proizoshlo s nei na samom dele, pochemu ee poseshaut tainstvenniee videniia ob irlandskih bojestvah i kak so vsem etim sviazan novoispechenniei biznesmen iz Irlandii, obaiatelniei i zagadochniei graf Finn Danor?</t>
  </si>
  <si>
    <t>Грофф, Лорен</t>
  </si>
  <si>
    <t>Судьбы и фурии</t>
  </si>
  <si>
    <t>В основе этого многослойного романа — рассказ о браке, продлившемся почти четверть века. История начинается с медового месяца. Матильда и Лотто молоды, красивы, влюблены. Лотто — богатый наследник, оба они только что окончили университет, перед ними самые радужные перспективы. Однако трудности начи‑наются сразу же. Мать Лотто отказывается принять его жену и лишает сына содержания. Пройдет немало лет, прежде чем Лотто найдет свое истинное призвание. А что на самом деле происходило за кулисами этого брака читатель будет узнавать постепенно, и каждый новый поворот сюжета — все более захватывающий. . Роман-головоломка, покоривший весь мир. Права на перевод книги проданы более чем в 30 стран. – Один из ста лучших романов за последние 100 лет по версии журнала Atlantic. – Книга «Судьбы и фурии» получила премию Madame Figaro, а также была номинирована на Национальную книжную премию США, премию Национального круга книжных критиков и премию Kirkus. – Бестселлер New York Times. «Судьбы и фурии» были названы книга года по версии The Washington Post, NPR, Time, The Seattle Times, Minneapolis Star-Tribune, Slate, Library Journal и Kirkus. – Роман рассказывает историю о браке, продлившемся почти четверть века. В книге множество тайн, внезапных откровений и неожиданных сюжетных поворотов, которые будут держать читателей в напряжении до последней страницы. – «Судьбы и фурии» выходят в новом переводе Эвелины Меленевской. Книга понравится всем поклонникам психологических триллеров, таких как «Исчезнувшая» Гиллиан Флинн.</t>
  </si>
  <si>
    <t>Corpus.(roman)</t>
  </si>
  <si>
    <t>Groff, Lauren</t>
  </si>
  <si>
    <t>Fates and Furies</t>
  </si>
  <si>
    <t>This multi—layered novel is based on the story of a marriage that lasted almost a quarter of a century. The story begins with a honeymoon. Mathilde and Lotto are young, beautiful, in love. Lotto is a rich heir, both of them have just graduated from university, and they have the brightest prospects ahead of them. However‑ the difficulties begin immediately. Lotto's mother refuses to accept his wife and deprives her son of his allowance. It will be many years before Lotto finds his true calling. And what really happened behind the scenes of this marriage, the reader will find out gradually, and each new plot twist is more exciting. . A puzzle novel that has conquered the whole world. The book's translation rights have been sold to more than 30 countries. – One of the hundred best novels of the last 100 years according to Atlantic magazine. – The book "Fates and Furies" won the Madame Figaro Award, and was also nominated for the US National Book Award, the National Book Critics Circle Award and the Kirkus Prize. – New York Times bestseller. "Fates and Furies" was named book of the Year by The Washington Post, NPR, Time, The Seattle Times, Minneapolis Star-Tribune, Slate, Library Journal and Kirkus. – The novel tells the story of a marriage that lasted almost a quarter of a century. The book contains many mysteries, sudden revelations and unexpected plot twists that will keep readers in suspense until the last page. – "Fates and Furies" is published in a new translation by Evelina Melenevskaya. The book will appeal to all fans of psychological thrillers such as Gillian Flynn's Gone Girl.</t>
  </si>
  <si>
    <t>http://sentrumbookstore.com/upload/iblock/a30/b5nrg3j5mtlcq35cte8h1lco5ao4mnq6/9785171516673.jpg</t>
  </si>
  <si>
    <t>978-5-17-151667-3</t>
  </si>
  <si>
    <t>Groff, Loren</t>
  </si>
  <si>
    <t>Sudbie i furii</t>
  </si>
  <si>
    <t>V osnove etogo mnogosloinogo romana — rasskaz o brake, prodlivshemsia pochti chetvert veka. Istoriia nachinaetsia s medovogo mesiaca. Matilda i Lotto molodie, krasivie, vlublenie. Lotto — bogatiei naslednik, oba oni tolko chto okonchili universitet, pered nimi samiee radujniee perspektivie. Odnako trudnosti nachi‑nautsia srazu je. Mat Lotto otkazievaetsia priniat ego jenu i lishaet siena soderjaniia. Proidet nemalo let, prejde chem Lotto naidet svoe istinnoe prizvanie. A chto na samom dele proishodilo za kulisami etogo braka chitatel budet uznavat postepenno, i kajdiei noviei povorot sujeta — vse bolee zahvatievaushii. . Roman-golovolomka, pokorivshii ves mir. Prava na perevod knigi prodanie bolee chem v 30 stran. – Odin iz sta luchshih romanov za poslednie 100 let po versii jurnala Atlantic. – Kniga «Sudbie i furii» poluchila premiu Madame Figaro, a takje biela nominirovana na Nacionalnuu knijnuu premiu SShA, premiu Nacionalnogo kruga knijnieh kritikov i premiu Kirkus. – Bestseller New York Times. «Sudbie i furii» bieli nazvanie kniga goda po versii The Washington Post, NPR, Time, The Seattle Times, Minneapolis Star-Tribune, Slate, Library Journal i Kirkus. – Roman rasskazievaet istoriu o brake, prodlivshemsia pochti chetvert veka. V knige mnojestvo tain, vnezapnieh otkrovenii i neojidannieh sujetnieh povorotov, kotoriee budut derjat chitatelei v napriajenii do poslednei stranicie. – «Sudbie i furii» viehodiat v novom perevode Evelinie Melenevskoi. Kniga ponravitsia vsem poklonnikam psihologicheskih trillerov, takih kak «Ischeznuvshaia» Gillian Flinn.</t>
  </si>
  <si>
    <t>Дао, Джули</t>
  </si>
  <si>
    <t>И сгустился туман</t>
  </si>
  <si>
    <t>В «Дракуле» Брэма Стокера у Мины Харкер была ближайшая подруга Люси Вестенра — эталонная «новая женщина» поздневикторианской эпохи. В романе «И сгустился туман» Джули Си Дао переосмысляет этот классический образ: ее Люси не только пытается выбрать жениха из трех преданных ухажеров — сын лорда Годалминга Артур Холмвуд, доктор Джон Сьюворд и его американский друг, искатель приключений Квинси Моррис из Техаса, — но также борется с целым сонмом давних наваждений, в числе которых лунатизм и одержимость смертью. Во сне она часто гуляет по залитым луной приморским утесам Северного Йоркшира у развалин древнего аббатства Уитби, и там ей является таинственный незнакомец Влад_ он видит в ней «идеальную женщину эпохи» и сулит ей бессмертие. Устоять перед новым наваждением она не в силах — но что, если это не просто сны? И кто прибыл в гавань Уитби на русском корабле «Деметра» из Болгарии — корабле, на борту которого не нашли ни одной живой души, лишь тридцать ящиков с землей?. . В 2025 году роман «И сгустился туман» получил премию Ассоциации романтической литературы как лучшая книга в категории «Романтическая фэнтези». Впервые на русском.</t>
  </si>
  <si>
    <t>Yes, Julie.</t>
  </si>
  <si>
    <t>And the fog thickened</t>
  </si>
  <si>
    <t>In Bram Stoker's Dracula, Mina Harker had Lucy Westenra as her closest friend, a model "new woman" of the late Victorian era. In the novel "And the Fog Gathered," Julie Xi Dao rethinks this classic image: her Lucy is not only trying to choose a fiance from three devoted suitors — Lord Godalming's son Arthur Holmwood, Dr. John Seward and his American friend, adventurer Quincy Morris from Texas, but also struggles with a whole host of long—standing obsessions, including which include sleepwalking and obsession with death. In her dreams, she often walks along the moonlit seaside cliffs of North Yorkshire near the ruins of the ancient Whitby Abbey, and there a mysterious stranger Vlad appears to her_ he sees in her the "ideal woman of the era" and promises her immortality. She can't resist a new obsession—but what if it's not just dreams? And who arrived in Whitby Harbor on the Russian ship Demeter from Bulgaria, a ship on board of which not a single living soul was found, only thirty boxes of earth?. In 2025, the novel "And the Fog Gathered" won the Romantic Literature Association Award as the best book in the Romantic Fantasy category. For the first time in Russian.</t>
  </si>
  <si>
    <t>http://sentrumbookstore.com/upload/iblock/724/0vktdb8u0g7tp0wqwzurm5lk17t4mkfr/9785389267152.jpg</t>
  </si>
  <si>
    <t>978-5-389-26715-2</t>
  </si>
  <si>
    <t>Dao, Djuli</t>
  </si>
  <si>
    <t>I sgustilsia tuman</t>
  </si>
  <si>
    <t>V «Drakule» Brema Stokera u Minie Harker biela blijaishaia podruga Lusi Vestenra — etalonnaia «novaia jenshina» pozdneviktorianskoi epohi. V romane «I sgustilsia tuman» Djuli Si Dao pereosmiesliaet etot klassicheskii obraz: ee Lusi ne tolko pietaetsia viebrat jeniha iz treh predannieh uhajerov — sien lorda Godalminga Artur Holmvud, doktor Djon Suvord i ego amerikanskii drug, iskatel prikluchenii Kvinsi Morris iz Tehasa, — no takje boretsia s celiem sonmom davnih navajdenii, v chisle kotorieh lunatizm i oderjimost smertu. Vo sne ona chasto guliaet po zalitiem lunoi primorskim utesam Severnogo Iorkshira u razvalin drevnego abbatstva Uitbi, i tam ei iavliaetsia tainstvenniei neznakomec Vlad_ on vidit v nei «idealnuu jenshinu epohi» i sulit ei bessmertie. Ustoiat pered noviem navajdeniem ona ne v silah — no chto, esli eto ne prosto snie? I kto pribiel v gavan Uitbi na russkom korable «Demetra» iz Bolgarii — korable, na bortu kotorogo ne nashli ni odnoi jivoi dushi, lish tridcat iashikov s zemlei?. . V 2025 godu roman «I sgustilsia tuman» poluchil premiu Associacii romanticheskoi literaturie kak luchshaia kniga v kategorii «Romanticheskaia fentezi». Vperviee na russkom.</t>
  </si>
  <si>
    <t>Выдать маму замуж</t>
  </si>
  <si>
    <t>«Выдать маму замуж» — это продолжение романов «Моя семья и другие звери» — «книги, завораживающей в буквальном смысле слова» (Sunday Times) и «самой восхитительной идиллии, какую только можно вообразить» (The New Yorker), — «Птицы, звери и родственники» и «Сад богов», а также сборников «Праздники, звери и прочие несуразности» и «Пикник и прочие кошмары». С неизменной любовью и неподражаемым юмором Даррелл рассказывает о пребывании своей семьи (в том числе старшего брата Ларри, то есть Лоренса Даррелла — будущего автора знаменитого «Александрийского квартета») на греческом острове Корфу и об их дальнейших приключениях, демонстрируя самую широкую палитру писательского мастерства вплоть до готической истории о призраках_ здесь могут драться на дуэли из-за свиньи — охотницы на трюфели,попугай-сквернослов терроризирует весь Лондон, а наши старые знакомые Марго, Лесли, Джерри и Ларри пытаются выдать замуж свою мать с самыми неожиданными последствиями. Эти романы и сборники разошлись по миру многомиллионными тиражами, стали настольными книгами уже у нескольких поколений читателей, а в Англии даже вошли в школьную программу. «Трилогия о Корфу» (с течением времени разросшаяся до шести книг) трижды переносилась на телеэкран, причем последний раз — в 2016–2019 годах, когда британская компания ITV выпустила сериал «Дарреллы», одним из постановщиков которого выступил Эдвард Холл («Аббатство Даунтон», «Мисс Марпл Агаты Кристи»). Сборник публикуется в новом переводе, выполненном Сергеем Таском, чьи переводы Тома Вулфа и Джона Ле Карре, Стивена Кинга и Пола Остера, Иэна Макьюэна, Ричарда Йейтса и Фрэнсиса Скотта Фицджеральда уже стали классическими.</t>
  </si>
  <si>
    <t>Большой роман (слим-формат)</t>
  </si>
  <si>
    <t>Marry Mom off</t>
  </si>
  <si>
    <t>"Marry Mom Off" is a sequel to the novels "My Family and Other Animals"—"a book that literally fascinates" (Sunday Times) and "the most delightful idyll imaginable" (The New Yorker), "Birds, Animals and Relatives" and "Garden of the Gods", as well as the collections "Holidays, animals and other absurdities" and "Picnic and other nightmares". With unfailing love and inimitable humor, Darrell tells about the stay of his family (including his older brother Larry, that is, Lawrence Darrell, the future author of the famous "Alexandria Quartet") on the Greek island of Corfu and about their further adventures, demonstrating the widest palette of writing skills, up to a Gothic ghost story_ here you can fight on the duels over a truffle-hunting pig, a foul—mouthed parrot terrorizes the whole of London, and our old friends Margot, Leslie, Jerry and Larry try to marry off their mother with the most unexpected consequences. These novels and collections have sold millions of copies around the world, have become board books for several generations of readers, and have even been included in the school curriculum in England. The Corfu Trilogy (which has grown to six books over time) has been transferred to the television screen three times, the last time being in 2016-2019, when the British company ITV released the Darrell series, co-directed by Edward Hall (Downton Abbey, Agatha Christie's Miss Marple). The collection is published in a new translation by Sergey Task, whose translations by Tom Wolfe and John Le Carré, Stephen King and Paul Auster, Ian McEwan, Richard Yeats and Francis Scott Fitzgerald have already become classics.</t>
  </si>
  <si>
    <t>http://sentrumbookstore.com/upload/iblock/725/xuo5f0k1a9k3hbrng0wg4yu4i1oasib6/9785389157514.jpg</t>
  </si>
  <si>
    <t>978-5-389-15751-4</t>
  </si>
  <si>
    <t>Darrell, Djerald</t>
  </si>
  <si>
    <t>Viedat mamu zamuj</t>
  </si>
  <si>
    <t>«Viedat mamu zamuj» — eto prodoljenie romanov «Moia semia i drugie zveri» — «knigi, zavorajivaushei v bukvalnom smiesle slova» (Sunday Times) i «samoi voshititelnoi idillii, kakuu tolko mojno voobrazit» (The New Yorker), — «Pticie, zveri i rodstvenniki» i «Sad bogov», a takje sbornikov «Prazdniki, zveri i prochie nesuraznosti» i «Piknik i prochie koshmarie». S neizmennoi lubovu i nepodrajaemiem umorom Darrell rasskazievaet o prebievanii svoei semi (v tom chisle starshego brata Larri, to est Lorensa Darrella — budushego avtora znamenitogo «Aleksandriiskogo kvarteta») na grecheskom ostrove Korfu i ob ih dalneishih priklucheniiah, demonstriruia samuu shirokuu palitru pisatelskogo masterstva vplot do goticheskoi istorii o prizrakah_ zdes mogut dratsia na dueli iz-za svini — ohotnicie na trufeli,popugai-skvernoslov terroriziruet ves London, a nashi stariee znakomiee Margo, Lesli, Djerri i Larri pietautsia viedat zamuj svou mat s samiemi neojidanniemi posledstviiami. Eti romanie i sborniki razoshlis po miru mnogomillionniemi tirajami, stali nastolniemi knigami uje u neskolkih pokolenii chitatelei, a v Anglii daje voshli v shkolnuu programmu. «Trilogiia o Korfu» (s techeniem vremeni razrosshaiasia do shesti knig) trijdie perenosilas na teleekran, prichem poslednii raz — v 2016–2019 godah, kogda britanskaia kompaniia ITV viepustila serial «Darrellie», odnim iz postanovshikov kotorogo viestupil Edvard Holl («Abbatstvo Daunton», «Miss Marpl Agatie Kristi»). Sbornik publikuetsia v novom perevode, viepolnennom Sergeem Taskom, chi perevodie Toma Vulfa i Djona Le Karre, Stivena Kinga i Pola Ostera, Iena Makuena, Richarda Ieitsa i Frensisa Skotta Ficdjeralda uje stali klassicheskimi.</t>
  </si>
  <si>
    <t>Библиотекарист</t>
  </si>
  <si>
    <t>Боб – библиотекарь на пенсии, интроверт, у которого него нет ни семьи, ни друзей. Он живет в своем маленьком домике мятного цвета, готовит себе еду и ежедневно выходит на прогулку, чтобы с безопасного расстояния понаблюдать за другими людьми. Но главная радость в жизни Боба – это, конечно, его любимые книги, в которых он находит бесконечный источник утешения.Во время одной из своих утренних прогулок Боб заходит в магазин, чтобы согреться. Там он встречает пожилую женщину, которая выглядит крайне растерянно. Боб замечает у нее на шее запаянную в пластик карточку на шнурке, на которой написано, что ее зовут Чирп и что она живет в Гериатрическом центре Гэмбелла-Рида неподалеку. Боб решает совершить доброе дело и помочь потерявшейся женщине добраться до дома престарелых.Так в жизни Боба начинается новая глава: он становится волонтером в центре, начинает читать его постояльцам вслух, учится общаться и заводить друзей. А заодно вспоминает свою жизнь, которая была гораздо интереснее и насыщеннее, чем может показаться на первый взгляд.«Библиотекарист» – новый роман знаменитого канадского писателя и сценариста Патрика де Витта, номинанта на Букеровскую премию и лауреата множества других престижных литературных наград. Эта трогательная, добрая, наполненная юмором, жизнеутверждающая история, которая воспевает негероическую жизнь скромного, но замечательного «маленького человека».</t>
  </si>
  <si>
    <t>«Corpus. (roman)»</t>
  </si>
  <si>
    <t>de, Witt</t>
  </si>
  <si>
    <t>Librarian</t>
  </si>
  <si>
    <t>Bob is a retired librarian, an introvert who has no family or friends. He lives in his small mint-colored house, cooks his own food and goes for a walk every day to observe other people from a safe distance. But the main joy in Bob's life is, of course, his favorite books, in which he finds an endless source of comfort.During one of his morning walks, Bob goes into the store to keep warm. There he meets an elderly woman who looks extremely confused. Bob notices a plastic-sealed card on a string around her neck, which says that her name is Chirp and that she lives at the Gambell-Reed Geriatric Center nearby. Bob decides to do a good deed and help a lost woman get to a nursing home.So a new chapter begins in Bob's life: he becomes a volunteer at the center, begins to read aloud to his guests, learns to communicate and make friends. And at the same time he remembers his life, which was much more interesting and eventful than it might seem at first glance.The Librarian is a new novel by the famous Canadian writer and screenwriter Patrick Dewitt, a Booker Prize nominee and winner of many other prestigious literary awards. This is a touching, kind, humorous, life-affirming story that celebrates the unheroic life of a modest but wonderful "little man."</t>
  </si>
  <si>
    <t>http://sentrumbookstore.com/upload/iblock/cb3/wj220gt9zeyun254t6nppjg451y41ysd/3aedf22a6c31a56a94847943bf629b31.jpg</t>
  </si>
  <si>
    <t>978-5-17-157732-2</t>
  </si>
  <si>
    <t>de, Vitt</t>
  </si>
  <si>
    <t>Bibliotekarist</t>
  </si>
  <si>
    <t>Bob – bibliotekar na pensii, introvert, u kotorogo nego net ni semi, ni druzei. On jivet v svoem malenkom domike miatnogo cveta, gotovit sebe edu i ejednevno viehodit na progulku, chtobie s bezopasnogo rasstoianiia ponabludat za drugimi ludmi. No glavnaia radost v jizni Boba – eto, konechno, ego lubimiee knigi, v kotorieh on nahodit beskonechniei istochnik utesheniia.Vo vremia odnoi iz svoih utrennih progulok Bob zahodit v magazin, chtobie sogretsia. Tam on vstrechaet pojiluu jenshinu, kotoraia viegliadit kraine rasterianno. Bob zamechaet u nee na shee zapaiannuu v plastik kartochku na shnurke, na kotoroi napisano, chto ee zovut Chirp i chto ona jivet v Geriatricheskom centre Gembella-Rida nepodaleku. Bob reshaet sovershit dobroe delo i pomoch poteriavsheisia jenshine dobratsia do doma prestarelieh.Tak v jizni Boba nachinaetsia novaia glava: on stanovitsia volonterom v centre, nachinaet chitat ego postoialcam vsluh, uchitsia obshatsia i zavodit druzei. A zaodno vspominaet svou jizn, kotoraia biela gorazdo interesnee i nasieshennee, chem mojet pokazatsia na perviei vzgliad.«Bibliotekarist» – noviei roman znamenitogo kanadskogo pisatelia i scenarista Patrika de Vitta, nominanta na Bukerovskuu premiu i laureata mnojestva drugih prestijnieh literaturnieh nagrad. Eta trogatelnaia, dobraia, napolnennaia umorom, jizneutverjdaushaia istoriia, kotoraia vospevaet negeroicheskuu jizn skromnogo, no zamechatelnogo «malenkogo cheloveka».</t>
  </si>
  <si>
    <t>Body</t>
  </si>
  <si>
    <t>Взрослая группа</t>
  </si>
  <si>
    <t>Звери в моей жизни</t>
  </si>
  <si>
    <t>У Даррелла звери как люди. У них лица, не морды, у них характер, а не инстинкт, у них — душа, спрятанная под кожным и шерстяным покровом. Читать книги Даррелла не только поучительно, но и весело, как весело путешествовать с героями Джерома Клапки Джерома по Темзе от Кингстона и до Оксфорда или пить вино на борту «Арабеллы» с пиратами благородного капитана Блада. Но ухо все же надо держать востро. Клыки не зубы, и когти отнюдь не пальцы. В настоящее издание избранных сочинений знаменитого английского зоолога и путешественника, одной из культовых фигур ХХ века, вошли четыре его популярные повести — «Звери в моей жизни», «Путь кенгуренка», «Поймайте мне колобуса» и «Поместье-зверинец», — в которых краски земной природы и буйство жизни, не скованной индустриальными рамками, вселяют в нас надежду на то, что планета Земля в ее долгом блуждании вокруг Солнца не собьется с нужного курса и не превратится в обезвоженную пустыню, где ни колобусов, ни кенгуренков, ни лесов, ни воздуха — ничего, кроме ветра, играющего с тенями.</t>
  </si>
  <si>
    <t>Иностранная литература. Большие книги</t>
  </si>
  <si>
    <t>Gerald, Darrell</t>
  </si>
  <si>
    <t>The animals in my life</t>
  </si>
  <si>
    <t>Darrell's animals are like people. They have faces, not muzzles, they have character, not instinct, they have a soul hidden under their skin and wool. Reading Darrell's books is not only instructive, but also fun, like traveling with Jerome Klapka's Jerome heroes along the Thames from Kingston to Oxford, or drinking wine aboard the Arabella with the pirates of the noble Captain Blood. But you still have to keep your eyes open. Fangs are not teeth, and claws are not fingers. This edition of selected works by the famous English zoologist and traveler, one of the cult figures of the twentieth century, includes four of his popular novels — "The Animals in my Life", "The Way of the Kangaroo", "Catch me a Colobus" and "The Manor Menagerie", which contain the colors of earthly nature and the riot of life, unfettered They inspire us with hope that the planet Earth, in its long journey around the Sun, will not lose its course and will not turn into a dehydrated desert, where there are no colobuses, no kangaroos, no forests, no air — nothing but wind playing with shadows.</t>
  </si>
  <si>
    <t>http://sentrumbookstore.com/upload/iblock/264/xsc1o7l1lq3kii90o25cad3vy9uqn8m3/9785389257917.jpg</t>
  </si>
  <si>
    <t>978-5-389-25791-7</t>
  </si>
  <si>
    <t>Djerald, Darrell</t>
  </si>
  <si>
    <t>Zveri v moei jizni</t>
  </si>
  <si>
    <t>U Darrella zveri kak ludi. U nih lica, ne mordie, u nih harakter, a ne instinkt, u nih — dusha, spriatannaia pod kojniem i sherstianiem pokrovom. Chitat knigi Darrella ne tolko pouchitelno, no i veselo, kak veselo puteshestvovat s geroiami Djeroma Klapki Djeroma po Temze ot Kingstona i do Oksforda ili pit vino na bortu «Arabellie» s piratami blagorodnogo kapitana Blada. No uho vse je nado derjat vostro. Klieki ne zubie, i kogti otnud ne palcie. V nastoiashee izdanie izbrannieh sochinenii znamenitogo angliiskogo zoologa i puteshestvennika, odnoi iz kultovieh figur HH veka, voshli chetiere ego populiarniee povesti — «Zveri v moei jizni», «Put kengurenka», «Poimaite mne kolobusa» i «Pomeste-zverinec», — v kotorieh kraski zemnoi prirodie i buistvo jizni, ne skovannoi industrialniemi ramkami, vseliaut v nas nadejdu na to, chto planeta Zemlia v ee dolgom blujdanii vokrug Solnca ne sobetsia s nujnogo kursa i ne prevratitsia v obezvojennuu pustienu, gde ni kolobusov, ni kengurenkov, ni lesov, ni vozduha — nichego, krome vetra, igraushego s teniami.</t>
  </si>
  <si>
    <t>Джулиан, Седжвик,Тиэ, Куцувада</t>
  </si>
  <si>
    <t>Девочка и цунами</t>
  </si>
  <si>
    <t>Когда пятнадцатилетняя Юки Хара Джонс и ее любимый дедушка Дзиро оказываются в эпицентре сильнейшего в истории Японии землетрясения и последовавшего за ним цунами, их жизнь меняется навсегда. Со временем Юки понимает: между словами «выжить» и «жить» лежит пропасть, преодолеть которую невозможно в одиночку. Вместе с другом детства Таки и Мальчиком-Волной, героем комикса, к созданию которого Юки вернулась после череды ужасных событий, девочке предстоит отправиться на место катастрофы и вновь обрести смысл жизни. . . С этой вдохновляющей историей взросления, дополненной мангой, вы в буквальном смысле забудете, как дышать. Впервые на русском!</t>
  </si>
  <si>
    <t>Восточный квест</t>
  </si>
  <si>
    <t>Julian, Sedgwick,Tee, Kutsuwada</t>
  </si>
  <si>
    <t>The girl and the tsunami</t>
  </si>
  <si>
    <t>When fifteen-year-old Yuki Hara Jones and her beloved grandfather Jiro find themselves in the epicenter of the strongest earthquake in Japanese history and the tsunami that followed, their lives change forever. Over time, Yuki realizes that there is a gap between the words "survive" and "live" that cannot be overcome alone. Together with her childhood friend Taki and the Boy Wave, the hero of the comic book, which Yuki returned to create after a series of terrible events, the girl will have to go to the disaster site and regain the meaning of life. . . With this inspiring coming-of-age story, complete with manga, you will literally forget how to breathe. For the first time in Russian!</t>
  </si>
  <si>
    <t>http://sentrumbookstore.com/upload/iblock/6ff/9qcg39oebffxge3bol8tvxcg8xfz0ruo/9785389283640.jpg</t>
  </si>
  <si>
    <t>978-5-389-28364-0</t>
  </si>
  <si>
    <t>Djulian, Sedjvik,Tie, Kucuvada</t>
  </si>
  <si>
    <t>Devochka i cunami</t>
  </si>
  <si>
    <t>Kogda piatnadcatiletniaia Uki Hara Djons i ee lubimiei dedushka Dziro okazievautsia v epicentre silneishego v istorii Iaponii zemletriaseniia i posledovavshego za nim cunami, ih jizn meniaetsia navsegda. So vremenem Uki ponimaet: mejdu slovami «viejit» i «jit» lejit propast, preodolet kotoruu nevozmojno v odinochku. Vmeste s drugom detstva Taki i Malchikom-Volnoi, geroem komiksa, k sozdaniu kotorogo Uki vernulas posle cheredie ujasnieh sobietii, devochke predstoit otpravitsia na mesto katastrofie i vnov obresti smiesl jizni. . . S etoi vdohnovliaushei istoriei vzrosleniia, dopolnennoi mangoi, vie v bukvalnom smiesle zabudete, kak dieshat. Vperviee na russkom!</t>
  </si>
  <si>
    <t>Диего, Муццио</t>
  </si>
  <si>
    <t>Око Голиафа</t>
  </si>
  <si>
    <t>Притягательный, сложно организованный, экспериментальный роман-лабиринт, написанный в лучших традициях американских классиков XX-го века. Действие «Ока Голиафа» разворачивается сразу после Первой мировой войны, разрушительной волной пронесшейся по миру. Роман повествует о психиатре и его пациенте, чудом выжившем, оставшись в одиночестве на маяке посреди жестокого, бушующего моря. В насильственной и жестокой связи, которая устанавливается между ними, стираются границы между здравомыслием и безумием, между добром и злом. Муццио создал роман, основанный на классических сюжетах и оригинальный по своей структуре, собрав в нем самые разные жанры: от травелога до исповеди. На страницах этой книги звучат отголоски Борхеса и Окампо, прослеживается сверхъестественная традиция Стивенсона и По, но при этом «Око Голиафа» остается глубоко психологическим произведением о сущности человека, природе жестокости и о том, какой отпечаток на нас накладывает война.</t>
  </si>
  <si>
    <t>Имена. Зарубежная проза</t>
  </si>
  <si>
    <t>Diego, Muzzio</t>
  </si>
  <si>
    <t>The Eye of Goliath</t>
  </si>
  <si>
    <t>An attractive, complexly organized, experimental novel-maze, written in the best traditions of the American classics of the 20th century. The action of "The Eye of Goliath" takes place immediately after the First World War, which swept through the world like a destructive wave. The novel tells the story of a psychiatrist and his patient, who miraculously survived, left alone in a lighthouse in the middle of a violent, raging sea. In the violent and cruel bond that is established between them, the boundaries between sanity and madness, between good and evil, are blurred. Muzzio created a novel based on classic plots and original in its structure, bringing together a variety of genres in it: from travelogue to confession. There are echoes of Borges and Ocampo on the pages of this book, the supernatural tradition of Stevenson and Poe is traced, but at the same time "The Eye of Goliath" remains a deeply psychological work about the essence of man, the nature of cruelty and the imprint of war on us.</t>
  </si>
  <si>
    <t>http://sentrumbookstore.com/upload/iblock/334/adxkddtoc9tq6fn58ec6i80zj9v4qnu1/9785389282100.jpg</t>
  </si>
  <si>
    <t>978-5-389-28210-0</t>
  </si>
  <si>
    <t>Diego, Muccio</t>
  </si>
  <si>
    <t>Oko Goliafa</t>
  </si>
  <si>
    <t>Pritiagatelniei, slojno organizovanniei, eksperimentalniei roman-labirint, napisanniei v luchshih tradiciiah amerikanskih klassikov XX-go veka. Deistvie «Oka Goliafa» razvorachivaetsia srazu posle Pervoi mirovoi voinie, razrushitelnoi volnoi pronessheisia po miru. Roman povestvuet o psihiatre i ego paciente, chudom viejivshem, ostavshis v odinochestve na maiake posredi jestokogo, bushuushego moria. V nasilstvennoi i jestokoi sviazi, kotoraia ustanavlivaetsia mejdu nimi, stirautsia granicie mejdu zdravomiesliem i bezumiem, mejdu dobrom i zlom. Muccio sozdal roman, osnovanniei na klassicheskih sujetah i originalniei po svoei strukture, sobrav v nem samiee razniee janrie: ot traveloga do ispovedi. Na stranicah etoi knigi zvuchat otgoloski Borhesa i Okampo, proslejivaetsia sverhestestvennaia tradiciia Stivensona i Po, no pri etom «Oko Goliafa» ostaetsia gluboko psihologicheskim proizvedeniem o sushnosti cheloveka, prirode jestokosti i o tom, kakoi otpechatok na nas nakladievaet voina.</t>
  </si>
  <si>
    <t>Драгунский, Денис</t>
  </si>
  <si>
    <t>Жизнь Дениса Кораблёва. Филфак и вокруг: автобиороман с пояснениями</t>
  </si>
  <si>
    <t>Денис Драгунский — писатель, журналист, автор книг “Фабрика прозы”, “Обманщики”, “Дочь любимой женщины”, “Соседская девочка” и многих других. Эта книга — продолжение бестселлера “Подлинная жизнь Дениса Кораблёва”. Там дело кончается поступлением в Университет на отделение классической филологии. Здесь — всё, что случилось потом: легендарные преподаватели, друзья-однокурсники, стройотряд и “картошка”, латынь и греческий, библиотеки и византийские манускрипты, вечеринки и, конечно, романы, влюбленности и измены. Предельно (а чаще всего — беспредельно) искренний рассказ о себе. Даже если бы я дружил с волшебниками — я уже не хочу отыгрывать назад, как порой мечтал в юности. Не хочу, чтоб Кира вернула мне любовь, а товарищ Протопопов — характеристику для поступления в аспирантуру. Потому тогда у меня получилась бы совсем другая жизнь. Не моя, а вот этого мальчика двадцати трех лет — продленная до семидесяти пяти. Спасибо, не надо. Действие автобиоромана происходит в незапамятные 1960–1970-е годы, поэтому каждую часть сопровождает словарь с пояснениями, что такое авоська, агитплакат, блат, жучок, толкач — и прочее и прочее. . Продолжение бестселлера «Подлинная жизнь Дениса Кораблёва» — жизнь Дениса Кораблёва на филфаке и вокруг. – В книге показан уникальный мир факультета классической филологии МГУ 1960-70-х годов — легендарные преподаватели, одногруппники, манускрипты, студенческие вечеринки и романы. – Главы автобиоромана сопровождаются авторским Словарем — со знанием дела и прекрасной иронией Драгунский объясняет читателю, что такое авоська, блат, фарцовщик и прочие слова из 1960-1970-х годов.</t>
  </si>
  <si>
    <t>Драгунский: личное</t>
  </si>
  <si>
    <t>Dragunsky, Denis</t>
  </si>
  <si>
    <t>The life of Denis Korablev. Philology and around: an autobiographical novel with explanations</t>
  </si>
  <si>
    <t>Denis Dragunsky is a writer, journalist, author of the books “The Prose Factory”, “The Deceivers”, “The Daughter of the Woman you Love”, “The Girl Next Door” and many others. This book is a continuation of the bestseller “The True Life of Denis Korablev". There, the matter ends with admission to the University for the department of classical philology. Everything that happened next is here: legendary teachers, fellow students, a construction crew and “potatoes”, Latin and Greek, libraries and Byzantine manuscripts, parties and, of course, novels, infatuation and betrayal. An extremely (and most often infinitely) sincere story about yourself. Even if I were friends with wizards, I don't want to go back, as I sometimes dreamed of in my youth. I don't want Kira to give me back my love, and Comrade Protopopov to give me a certificate for admission to graduate school. Because then I would have a completely different life. Not mine, but this boy's, twenty—three years old, extended to seventy-five. No thanks. The action of the autobiography takes place in the immemorial 1960s-1970s, so each part is accompanied by a dictionary with explanations of what a string bag, propaganda poster, blat, bug, pusher is, and so on and so forth. . Continuation of the bestseller "The true Life of Denis Korablev" — the life of Denis Korablev at the Faculty of Philology and around. – The book shows the unique world of the Faculty of Classical Philology of Moscow State University in the 1960s and 70s - legendary teachers, classmates, manuscripts, student parties and novels. – The chapters of the autobiography are accompanied by the author's Dictionary. With knowledge and fine irony, Dragunsky explains to the reader what a string bag, a thief, a fart, and other words from the 1960s and 1970s are.</t>
  </si>
  <si>
    <t>http://sentrumbookstore.com/upload/iblock/203/xezaawv125us2ed5hwkllv232uw4k9fd/9785171818043.jpg</t>
  </si>
  <si>
    <t>978-5-17-181804-3</t>
  </si>
  <si>
    <t>Dragunskii, Denis</t>
  </si>
  <si>
    <t>Jizn Denisa Korableva. Filfak i vokrug: avtobioroman s poiasneniiami</t>
  </si>
  <si>
    <t>Denis Dragunskii — pisatel, jurnalist, avtor knig “Fabrika prozie”, “Obmanshiki”, “Doch lubimoi jenshinie”, “Sosedskaia devochka” i mnogih drugih. Eta kniga — prodoljenie bestsellera “Podlinnaia jizn Denisa Korableva”. Tam delo konchaetsia postupleniem v Universitet na otdelenie klassicheskoi filologii. Zdes — vse, chto sluchilos potom: legendarniee prepodavateli, druzia-odnokursniki, stroiotriad i “kartoshka”, latien i grecheskii, biblioteki i vizantiiskie manuskriptie, vecherinki i, konechno, romanie, vlublennosti i izmenie. Predelno (a chashe vsego — bespredelno) iskrennii rasskaz o sebe. Daje esli bie ia drujil s volshebnikami — ia uje ne hochu otiegrievat nazad, kak poroi mechtal v unosti. Ne hochu, chtob Kira vernula mne lubov, a tovarish Protopopov — harakteristiku dlia postupleniia v aspiranturu. Potomu togda u menia poluchilas bie sovsem drugaia jizn. Ne moia, a vot etogo malchika dvadcati treh let — prodlennaia do semidesiati piati. Spasibo, ne nado. Deistvie avtobioromana proishodit v nezapamiatniee 1960–1970-e godie, poetomu kajduu chast soprovojdaet slovar s poiasneniiami, chto takoe avoska, agitplakat, blat, juchok, tolkach — i prochee i prochee. . Prodoljenie bestsellera «Podlinnaia jizn Denisa Korableva» — jizn Denisa Korableva na filfake i vokrug. – V knige pokazan unikalniei mir fakulteta klassicheskoi filologii MGU 1960-70-h godov — legendarniee prepodavateli, odnogruppniki, manuskriptie, studencheskie vecherinki i romanie. – Glavie avtobioromana soprovojdautsia avtorskim Slovarem — so znaniem dela i prekrasnoi ironiei Dragunskii obiasniaet chitatelu, chto takoe avoska, blat, farcovshik i prochie slova iz 1960-1970-h godov.</t>
  </si>
  <si>
    <t>Облачный атлас</t>
  </si>
  <si>
    <t>Современная классика, монументальный шедевр, вошедший, как и многие другие книги Митчелла, в шорт-лист Букеровской премии. В 2012 году роман был экранизирован Томом Тыквером и братьями Вачовски (в ролях Том Хэнкс, Хэлли Берри, Хью Грант, Джим Бродбент, Бен Уишоу, Хьюго Уивинг, Сьюзен Сарандон), став, при бюджете свыше 100 миллионов долларов, самым дорогим независимым фильмом в истории кинематографа. «Облачный атлас» подобен зеркальному лабиринту, в котором перекликаются, наслаиваясь друг на друга, шесть голосов: нотариуса середины девятнадцатого века, возвращающегося в США из Австралии_ молодого композитора, вынужденного торговать душой и телом в Европе между мировыми войнами_ журналистки в Калифорнии 1970-х, раскрывающей корпоративный заговор_ мелкого издателя — нашего современника, умудрившегося сорвать банк на бандитской автобиографии и бегущего от кредиторов_ клона-прислуги из предприятия быстрого питания в Корее — стране победившего киберпанка_ и гавайского козопаса на закате цивилизации.</t>
  </si>
  <si>
    <t>David, Mitchell</t>
  </si>
  <si>
    <t>Cloud Atlas</t>
  </si>
  <si>
    <t>A modern classic, a monumental masterpiece that, like many other Mitchell books, was shortlisted for the Booker Prize. In 2012, the novel was adapted by Tom Tykwer and the Wachowski brothers (starring Tom Hanks, Halle Berry, Hugh Grant, Jim Broadbent, Ben Whishaw, Hugo Weaving, Susan Sarandon), becoming, with a budget of over $ 100 million, the most expensive independent film in the history of cinema. Cloud Atlas is like a mirror maze in which six voices overlap: a mid-nineteenth—century notary returning to the United States from Australia_ a young composer forced to trade his soul and body in Europe between the world wars_ a journalist in California in the 1970s uncovering a corporate conspiracy_ a small publisher - our a contemporary who managed to break the bank on a gangster autobiography and flees from creditors_ a clone of a servant from a fast-food company in Korea, the country of the victorious cyberpunk_ and a Hawaiian goatherd at the end of civilization.</t>
  </si>
  <si>
    <t>http://sentrumbookstore.com/upload/iblock/62b/rstx7fyp2ijxfnjzk3chq49serlech0p/9785389310674.jpg</t>
  </si>
  <si>
    <t>978-5-389-31067-4</t>
  </si>
  <si>
    <t>Devid, Mitchell</t>
  </si>
  <si>
    <t>Oblachniei atlas</t>
  </si>
  <si>
    <t>Sovremennaia klassika, monumentalniei shedevr, voshedshii, kak i mnogie drugie knigi Mitchella, v short-list Bukerovskoi premii. V 2012 godu roman biel ekranizirovan Tomom Tiekverom i bratiami Vachovski (v roliah Tom Henks, Helli Berri, Hu Grant, Djim Brodbent, Ben Uishou, Hugo Uiving, Suzen Sarandon), stav, pri budjete svieshe 100 millionov dollarov, samiem dorogim nezavisimiem filmom v istorii kinematografa. «Oblachniei atlas» podoben zerkalnomu labirintu, v kotorom pereklikautsia, naslaivaias drug na druga, shest golosov: notariusa seredinie deviatnadcatogo veka, vozvrashaushegosia v SShA iz Avstralii_ molodogo kompozitora, vienujdennogo torgovat dushoi i telom v Evrope mejdu miroviemi voinami_ jurnalistki v Kalifornii 1970-h, raskrievaushei korporativniei zagovor_ melkogo izdatelia — nashego sovremennika, umudrivshegosia sorvat bank na banditskoi avtobiografii i begushego ot kreditorov_ klona-prislugi iz predpriiatiia biestrogo pitaniia v Koree — strane pobedivshego kiberpanka_ i gavaiskogo kozopasa na zakate civilizacii.</t>
  </si>
  <si>
    <t>Дюморье, Дафна</t>
  </si>
  <si>
    <t>Моя кузина Рейчел</t>
  </si>
  <si>
    <t>Роман «Моя кузина Рейчел», по мнению многих критиков и поклонников английской писательницы Дафны Дюморье (1907–1989), не уступает прославленной «Ребекке», а в чем-то и превосходит ее. Детективная интрига сочетается с необычной любовной драмой, которая разворачивается на фоне завораживающих пейзажей Корнуолла и живописных картин Италии середины XIX века. Главная героиня — загадочная, непостижимая Рейчел — один из самых запоминающихся образов в английской литературе. С каждым поворотом сюжета читатель все больше теряется в догадках, кто перед ним — жертва несправедливых подозрений или расчетливая интриганка и убийца… Роман был издан в 1951 году и мгновенно стал бестселлером, а всего через год на экраны вышел одноименный фильм с Оливией де Хэвиленд и молодым Ричардом Бартоном, впоследствии по роману был снят телевизионный сериал, а в 2017 году состоялась новая экранизация с Рейчел Вайс и Сэмом Клафлином в главных ролях.</t>
  </si>
  <si>
    <t>Настроение читать</t>
  </si>
  <si>
    <t>Du Maurier, Daphne</t>
  </si>
  <si>
    <t>My cousin Rachel</t>
  </si>
  <si>
    <t>The novel "My Cousin Rachel", according to many critics and fans of the English writer Daphne Du Maurier (1907-1989), is not inferior to the famous "Rebecca", and in some ways surpasses her. Detective intrigue is combined with an unusual love drama that unfolds against the backdrop of the fascinating landscapes of Cornwall and picturesque paintings of Italy in the middle of the 19th century. The main character, the mysterious, unfathomable Rachel, is one of the most memorable characters in English literature. With each turn of the plot, the reader becomes more and more confused as to who is in front of him — the victim of unfair suspicions or a calculating schemer and murderer... The novel was published in 1951 and instantly became a bestseller, and just a year later a film of the same name starring Olivia de Havilland and a young Richard Burton was released, subsequently a television series was made based on the novel. and in 2017, a new film adaptation starring Rachel Weisz and Sam Claflin took place.</t>
  </si>
  <si>
    <t>http://sentrumbookstore.com/upload/iblock/bd1/fl5bum22khmqs2lcmsv9q4quorpspldr/9785389301535.jpg</t>
  </si>
  <si>
    <t>978-5-389-30153-5</t>
  </si>
  <si>
    <t>Dumore, Dafna</t>
  </si>
  <si>
    <t>Moia kuzina Reichel</t>
  </si>
  <si>
    <t>Roman «Moia kuzina Reichel», po mneniu mnogih kritikov i poklonnikov angliiskoi pisatelnicie Dafnie Dumore (1907–1989), ne ustupaet proslavlennoi «Rebekke», a v chem-to i prevoshodit ee. Detektivnaia intriga sochetaetsia s neobiechnoi lubovnoi dramoi, kotoraia razvorachivaetsia na fone zavorajivaushih peizajei Kornuolla i jivopisnieh kartin Italii seredinie XIX veka. Glavnaia geroinia — zagadochnaia, nepostijimaia Reichel — odin iz samieh zapominaushihsia obrazov v angliiskoi literature. S kajdiem povorotom sujeta chitatel vse bolshe teriaetsia v dogadkah, kto pered nim — jertva nespravedlivieh podozrenii ili raschetlivaia intriganka i ubiica… Roman biel izdan v 1951 godu i mgnovenno stal bestsellerom, a vsego cherez god na ekranie vieshel odnoimenniei film s Oliviei de Hevilend i molodiem Richardom Bartonom, vposledstvii po romanu biel sniat televizionniei serial, a v 2017 godu sostoialas novaia ekranizaciia s Reichel Vais i Semom Klaflinom v glavnieh roliah.</t>
  </si>
  <si>
    <t>Евстюхина, Анастасия</t>
  </si>
  <si>
    <t>Крысы плывут по кругу</t>
  </si>
  <si>
    <t>У Наташи все хорошо: она пишет диссертацию, работает вместе с мужем в биологическом институте. Многие не отказались бы от такой жизни. Вот только ночью ей снятся сны о том, как она сама плывет вместе с крысами в баках лаборатории, отчаянно перебирая лапками, пока хватает сил. Оказывается, Наташа не хотела поступать на биофак, — за нее все решила мама. Мамы больше нет, но есть муж, который считает ее творческие увлечения баловством и напрасной тратой денег. Наташа видит себя фотографом, однако звучит секундомер, и надо плыть дальше — и так до бесконечности. Но, быть может, на очередном кругу этого беспощадного заплыва у Наташи откроется второе дыхание и появятся силы сказать: «Я так больше не хочу!»Искупительный роман о поиске смыслов, звенящем одиночестве и нелюбви — прежде всего, к самой себе_ а еще о том, что никогда не поздно прервать нескончаемую гонку и заняться тем, о чем всегда мечтала.</t>
  </si>
  <si>
    <t>Имена. Российская проза</t>
  </si>
  <si>
    <t>Evstyukhina, Anastasia</t>
  </si>
  <si>
    <t>The rats are swimming in a circle</t>
  </si>
  <si>
    <t>Natasha is doing well.: She is writing her dissertation and is working with her husband at the biological institute. Many people would not give up such a life. But at night she dreams of herself swimming with the rats in the tanks of the laboratory, desperately moving her paws as long as she has enough strength. It turns out that Natasha didn't want to go to the biology department, her mother decided everything for her. Mom is no longer there, but there is a husband who considers her creative hobbies to be pampering and a waste of money. Natasha sees herself as a photographer, but the stopwatch sounds, and she has to keep swimming — and so on indefinitely. But perhaps, on the next round of this ruthless swim, Natasha will get a second wind and have the strength to say: "I don't want to do this anymore!"A redemptive novel about the search for meaning, ringing loneliness and dislike — first of all, for oneself_ and also about the fact that it's never too late to break off the endless race and do what you've always dreamed of.</t>
  </si>
  <si>
    <t>http://sentrumbookstore.com/upload/iblock/0d5/0mgfb0tbd2s2308pywnw5hhg4ssqrgia/9785389301832.jpg</t>
  </si>
  <si>
    <t>978-5-389-30183-2</t>
  </si>
  <si>
    <t>Evstuhina, Anastasiia</t>
  </si>
  <si>
    <t>Kriesie plievut po krugu</t>
  </si>
  <si>
    <t>U Natashi vse horosho: ona pishet dissertaciu, rabotaet vmeste s mujem v biologicheskom institute. Mnogie ne otkazalis bie ot takoi jizni. Vot tolko nochu ei sniatsia snie o tom, kak ona sama plievet vmeste s kriesami v bakah laboratorii, otchaianno perebiraia lapkami, poka hvataet sil. Okazievaetsia, Natasha ne hotela postupat na biofak, — za nee vse reshila mama. Mamie bolshe net, no est muj, kotoriei schitaet ee tvorcheskie uvlecheniia balovstvom i naprasnoi tratoi deneg. Natasha vidit sebia fotografom, odnako zvuchit sekundomer, i nado pliet dalshe — i tak do beskonechnosti. No, biet mojet, na ocherednom krugu etogo besposhadnogo zaplieva u Natashi otkroetsia vtoroe diehanie i poiaviatsia silie skazat: «Ia tak bolshe ne hochu!»Iskupitelniei roman o poiske smieslov, zveniashem odinochestve i nelubvi — prejde vsego, k samoi sebe_ a eshe o tom, chto nikogda ne pozdno prervat neskonchaemuu gonku i zaniatsia tem, o chem vsegda mechtala.</t>
  </si>
  <si>
    <t>Ерофеев, Виктор</t>
  </si>
  <si>
    <t>Великий Гопник</t>
  </si>
  <si>
    <t>Многовекторный роман, который сам автор определяет как «комедию ужасов»</t>
  </si>
  <si>
    <t>Yerofeyev, Victor</t>
  </si>
  <si>
    <t>The Great Gopnik</t>
  </si>
  <si>
    <t>A multi-vector novel, which the author himself defines as a "horror comedy"</t>
  </si>
  <si>
    <t>http://sentrumbookstore.com/upload/iblock/4ad/u2mqoivmxyh3ucx3gvv0z0zd5s89xel2/9783689597771.jpg</t>
  </si>
  <si>
    <t>978-3-68959-777-1</t>
  </si>
  <si>
    <t>Erofeev, Viktor</t>
  </si>
  <si>
    <t>Velikiĭ Gopnik</t>
  </si>
  <si>
    <t>Mnogovektornyĭ roman, kotoryĭ sam avtor opredeliaet kak «komediiu uzhasov»</t>
  </si>
  <si>
    <t>Новое варварство. Роман-фантазия о русской вине</t>
  </si>
  <si>
    <t>Провокационный роман Виктора Ерофеева — метафорическое путешествие в сердце и сознание России, где война и мир меняются местами, а за каждой страницей — поиски ответа на вечный вопрос о «русской вине». Виктор Ерофеев в своём новом произведении создаёт фантастически-метафорический образ Москвы — города-организма, который мыслит, чувствует и дышит, диктуя мировую повестку и судьбу России. В этой вселенной границы между войной и миром размыты: жизнь напоминает боевое дежурство, а смерть — привычное, почти будничное явление. Через гротескные и яркие образы автор исследует феномен «русской вины» и культурной особости, задаваясь вопросом о природе нового варварства.</t>
  </si>
  <si>
    <t>Vento Book Publisher Berlin - ISIA Media Leipzig</t>
  </si>
  <si>
    <t>The new barbarity. A fantasy novel about Russian wine</t>
  </si>
  <si>
    <t>Viktor Yerofeyev's provocative novel is a metaphorical journey into the heart and consciousness of Russia, where war and peace are changing places, and behind each page is the search for an answer to the eternal question of "Russian guilt." In his new work, Viktor Yerofeyev creates a fantastically metaphorical image of Moscow as a city-an organism that thinks, feels and breathes, dictating the world agenda and the fate of Russia. In this universe, the boundaries between war and peace are blurred: life resembles combat duty, and death is a familiar, almost everyday phenomenon. Through grotesque and vivid images, the author explores the phenomenon of "Russian guilt" and cultural peculiarity, wondering about the nature of the new barbarism.</t>
  </si>
  <si>
    <t>http://sentrumbookstore.com/upload/iblock/063/rjn3r4vnqrep9lus7psra636p80qtd7n/9783689598228.jpg</t>
  </si>
  <si>
    <t>Novoe varvarstvo. Roman-fantaziia o russkoĭ vine</t>
  </si>
  <si>
    <t>Provokatsionnyĭ roman Viktora Erofeeva — metaforicheskoe puteshestvie v serdtse i soznanie Rossii, gde voĭna i mir meniaiutsia mestami, a za kazhdoĭ stranitseĭ — poiski otveta na vechnyĭ vopros o «russkoĭ vine». Viktor Erofeev v svoëm novom proizvedenii sozdaët fantasticheski-metaforicheskiĭ obraz Moskvy — goroda-organizma, kotoryĭ myslit, chuvstvuet i dyshit, diktuia mirovuiu povestku i sudʹbu Rossii. V ėtoĭ vselennoĭ granitsy mezhdu voĭnoĭ i mirom razmyty: zhiznʹ napominaet boevoe dezhurstvo, a smertʹ — privychnoe, pochti budnichnoe iavlenie. Cherez grotesknye i iarkie obrazy avtor issleduet fenomen «russkoĭ viny» i kulʹturnoĭ osobosti, zadavaiasʹ voprosom o prirode novogo varvarstva.</t>
  </si>
  <si>
    <t>Зельда, Фицджеральд</t>
  </si>
  <si>
    <t>Вальс оставь для меня</t>
  </si>
  <si>
    <t>Супруги Фрэнсис Скотт и Зельда Фицджеральд — «золотая пара» века джаза, воплощение «потерянного поколения», плоть от плоти той легендарной эпохи, постоянные герои светской хроники и громких скандалов. Принято считать, что обладатель таланта, «естественного, как узор из пыльцы на крыльях бабочки» (по выражению Хемингуэя), писал свои шедевры, а Зельда тем временем пыталась стать звездой дягилевского балета_ что он зарабатывал состояние за состоянием — но все деньги уходили на ее содержание в дорогих психиатрических клиниках_ и что история их драматических отношений легла в основу его знаменитой книги «Ночь нежна». На деле же Зельда успела первой: ее новаторский роман «Вальс оставь для меня», основанный на том же автобиографическом материале, был опубликован, к большому неудовольствию супруга, двумя годами раньше, а через несколько десятилетий пошли разговоры о том, что муж в своем творчестве не стеснялся пользоваться ее дневниками и записными книжками, причем дословно. Как бы то ни было, «Вальс оставь для меня», с его историей американского взросления и европейских мытарств взбалмошной красавицы Алабамы Найт и ее мужа-художника, остается удивительным документом блестящей эпохи. Вашему вниманию предлагается полное собрание прижизненных публикаций Зельды Фицджеральд — роман, рассказы, эссеистика, — причем роман публикуется в новом переводе, а остальные материалы на русском выходят впервые. В оригинале большинство рассказов исходно печатались под именем обоих супругов или за авторством Ф. С. Фицджеральда — но написаны Зельдой.</t>
  </si>
  <si>
    <t>Zelda, Fitzgerald</t>
  </si>
  <si>
    <t>Leave the waltz for me.</t>
  </si>
  <si>
    <t>Spouses Francis Scott and Zelda Fitzgerald are the "golden couple" of the jazz age, the embodiment of the "lost generation", flesh of the flesh of that legendary era, constant heroes of gossip columns and high—profile scandals. It is generally believed that the owner of talent, "natural as a pattern of pollen on butterfly wings" (in Hemingway's words), wrote his masterpieces, while Zelda was trying to become a star of the Diaghilev ballet_ that he earned fortune after fortune — but all the money went to her maintenance in expensive psychiatric clinics_ and that the story their dramatic relationship formed the basis of his famous book "The Night is Tender". In fact, Zelda was the first to succeed: her groundbreaking novel "Leave the Waltz for Me," based on the same autobiographical material, was published two years earlier, much to her husband's displeasure, and several decades later there was talk that her husband was not shy about using her diaries and notebooks in his work, and literally. Anyway, Leave the Waltz for Me, with its story of American adulthood and the European ordeals of the flighty beauty Alabama Knight and her artist husband, remains an amazing document of a brilliant era. We offer you the complete collection of Zelda Fitzgerald's lifetime publications — a novel, short stories, and essays. Moreover, the novel is published in a new translation, and the rest of the materials are published in Russian for the first time. In the original, most of the stories were originally published under the name of both spouses or under the authorship of F. S. Fitzgerald — but written by Zelda.</t>
  </si>
  <si>
    <t>http://sentrumbookstore.com/upload/iblock/64f/l4jhmhezusi4on634tiv92c9juej6e0n/9785389270664.jpg</t>
  </si>
  <si>
    <t>978-5-389-27066-4</t>
  </si>
  <si>
    <t>Zelda, Ficdjerald</t>
  </si>
  <si>
    <t>Vals ostav dlia menia</t>
  </si>
  <si>
    <t>Suprugi Frensis Skott i Zelda Ficdjerald — «zolotaia para» veka djaza, voploshenie «poteriannogo pokoleniia», plot ot ploti toi legendarnoi epohi, postoianniee geroi svetskoi hroniki i gromkih skandalov. Priniato schitat, chto obladatel talanta, «estestvennogo, kak uzor iz pielcie na krieliah babochki» (po vierajeniu Hemingueia), pisal svoi shedevrie, a Zelda tem vremenem pietalas stat zvezdoi diagilevskogo baleta_ chto on zarabatieval sostoianie za sostoianiem — no vse dengi uhodili na ee soderjanie v dorogih psihiatricheskih klinikah_ i chto istoriia ih dramaticheskih otnoshenii legla v osnovu ego znamenitoi knigi «Noch nejna». Na dele je Zelda uspela pervoi: ee novatorskii roman «Vals ostav dlia menia», osnovanniei na tom je avtobiograficheskom materiale, biel opublikovan, k bolshomu neudovolstviu supruga, dvumia godami ranshe, a cherez neskolko desiatiletii poshli razgovorie o tom, chto muj v svoem tvorchestve ne stesnialsia polzovatsia ee dnevnikami i zapisniemi knijkami, prichem doslovno. Kak bie to ni bielo, «Vals ostav dlia menia», s ego istoriei amerikanskogo vzrosleniia i evropeiskih mietarstv vzbalmoshnoi krasavicie Alabamie Nait i ee muja-hudojnika, ostaetsia udivitelniem dokumentom blestiashei epohi. Vashemu vnimaniu predlagaetsia polnoe sobranie prijiznennieh publikacii Zeldie Ficdjerald — roman, rasskazie, esseistika, — prichem roman publikuetsia v novom perevode, a ostalniee materialie na russkom viehodiat vperviee. V originale bolshinstvo rasskazov ishodno pechatalis pod imenem oboih suprugov ili za avtorstvom F. S. Ficdjeralda — no napisanie Zeldoi.</t>
  </si>
  <si>
    <t>Зорин</t>
  </si>
  <si>
    <t>О любви: Драматургия, проза, воспоминания</t>
  </si>
  <si>
    <t>В сборник произведений известного писателя Леонида Зорина (1924–2020) вошли его драмы, повести и рассказы о любви. Среди них легендарные пьесы «Варшавская мелодия» и «Царская охота», а также главы из мемуарного романа «Авансцена» — в них рассказывается о знаменитых спектаклях по этим пьесам, прославившихся дуэтами Михаила Ульянова и Юлии Борисовой, Леонида Маркова и Маргариты Тереховой. Истории любви не похожи друг на друга, но отражают то понимание этого чувства и его воздействия на человеческие душу и судьбу, которое пронизывает все творчество писателя. Книга продолжает публикацию наследия Л. Зорина, начатую сборником «Ничего они с нами не сделают…» (НЛО, 2024), посвященным отношениям художника и власти</t>
  </si>
  <si>
    <t>Новое литературное обозрение</t>
  </si>
  <si>
    <t>Zorin</t>
  </si>
  <si>
    <t>About love: Drama, prose, memoirs</t>
  </si>
  <si>
    <t>The collection of works by the famous writer Leonid Zorin (1924-2020) includes his dramas, novellas and love stories. Among them are the legendary plays "The Warsaw Melody" and "The Tsar's Hunt", as well as chapters from the memoir novel "The Proscenium" — they tell about famous performances based on these plays, famous for the duets of Mikhail Ulyanov and Yulia Borisova, Leonid Markov and Margarita Terekhova. Love stories are not similar to each other, but they reflect the understanding of this feeling and its impact on the human soul and destiny, which permeates the entire work of the writer. The book continues the publication of L. Zorin's legacy, which began with the collection "They won't do anything to us..." (UFO, 2024), dedicated to the relationship between the artist and the authorities</t>
  </si>
  <si>
    <t>http://sentrumbookstore.com/upload/iblock/6a4/c58qvc2zvnfn88j7ypal22x8t3reylmw/9785444826966.jpg</t>
  </si>
  <si>
    <t>978-5-4448-2696-6</t>
  </si>
  <si>
    <t>O lubvi: Dramaturgiia, proza, vospominaniia</t>
  </si>
  <si>
    <t>V sbornik proizvedenii izvestnogo pisatelia Leonida Zorina (1924–2020) voshli ego dramie, povesti i rasskazie o lubvi. Sredi nih legendarniee pesie «Varshavskaia melodiia» i «Carskaia ohota», a takje glavie iz memuarnogo romana «Avanscena» — v nih rasskazievaetsia o znamenitieh spektakliah po etim pesam, proslavivshihsia duetami Mihaila Ulianova i Ulii Borisovoi, Leonida Markova i Margaritie Terehovoi. Istorii lubvi ne pohoji drug na druga, no otrajaut to ponimanie etogo chuvstva i ego vozdeistviia na chelovecheskie dushu i sudbu, kotoroe pronizievaet vse tvorchestvo pisatelia. Kniga prodoljaet publikaciu naslediia L. Zorina, nachatuu sbornikom «Nichego oni s nami ne sdelaut…» (NLO, 2024), posviashenniem otnosheniiam hudojnika i vlasti</t>
  </si>
  <si>
    <t>New Literary Review</t>
  </si>
  <si>
    <t>Novoe literaturnoe obozrenie</t>
  </si>
  <si>
    <t>Им, Хаун</t>
  </si>
  <si>
    <t>Неожиданный сезон</t>
  </si>
  <si>
    <t>Как далеко можно зайти, чтобы защитить тех, кто тебе дорог?Пан Юнхван привык жить по своим правилам: школа, подработки, сон — и никаких лишних отношений. Он давно понял, что забота о других приносит только боль, а потому держит всех на расстоянии. Когда однажды в магазине, где работает Юнхван, появляется Чжи Нару — тихая одноклассница, которую все игнорируют, — его холодная уверенность дает трещину. Чжи Нару не боится колючего характера Юнхвана и продолжает приходить, несмотря на его отстраненность. Чем ближе они становятся, тем яснее он понимает: за улыбкой Нару прячет свою печаль. Однако и сам Юнхван скрывает темное трагичное прошлое. Что же окажется страшнее — открыться и снова пережить предательство или навсегда остаться одному?</t>
  </si>
  <si>
    <t>Хиты Азии. Их история</t>
  </si>
  <si>
    <t>Them, Haun</t>
  </si>
  <si>
    <t>An unexpected season</t>
  </si>
  <si>
    <t>How far can you go to protect those you care about?Pan Yoonhwan is used to living by his own rules: school, part—time jobs, sleep, and no unnecessary relationships. He realized long ago that caring for others only brings pain, and therefore keeps everyone at a distance. When Ji Naru, a quiet classmate who is ignored by everyone, shows up at the store where Yoonhwan works, his cold confidence cracks. Ji Naru is not afraid of Yoonhwan's prickly nature and keeps coming despite his aloofness. The closer they get, the clearer he realizes that Naru hides her sadness behind her smile. However, Yoonhwan himself hides a dark and tragic past. Which would be scarier — to open up and relive the betrayal, or to be left alone forever?</t>
  </si>
  <si>
    <t>http://sentrumbookstore.com/upload/iblock/710/sdxf5zkie19822o52mkzdo3kye6iucjf/9785171562267.jpg</t>
  </si>
  <si>
    <t>978-5-17-156226-7</t>
  </si>
  <si>
    <t>Im, Haun</t>
  </si>
  <si>
    <t>Neojidanniei sezon</t>
  </si>
  <si>
    <t>Kak daleko mojno zaiti, chtobie zashitit teh, kto tebe dorog?Pan Unhvan priviek jit po svoim pravilam: shkola, podrabotki, son — i nikakih lishnih otnoshenii. On davno ponial, chto zabota o drugih prinosit tolko bol, a potomu derjit vseh na rasstoianii. Kogda odnajdie v magazine, gde rabotaet Unhvan, poiavliaetsia Chji Naru — tihaia odnoklassnica, kotoruu vse ignoriruut, — ego holodnaia uverennost daet treshinu. Chji Naru ne boitsia koluchego haraktera Unhvana i prodoljaet prihodit, nesmotria na ego otstranennost. Chem blije oni stanoviatsia, tem iasnee on ponimaet: za uliebkoi Naru priachet svou pechal. Odnako i sam Unhvan skrievaet temnoe tragichnoe proshloe. Chto je okajetsia strashnee — otkrietsia i snova perejit predatelstvo ili navsegda ostatsia odnomu?</t>
  </si>
  <si>
    <t>Каллахан, Генри</t>
  </si>
  <si>
    <t>История с продолжением</t>
  </si>
  <si>
    <t>Она прославилась, когда ей было всего двенадцать лет. В 1909 году ее книга ошеломила весь мир и стала национальной сенсацией. А в 1927-м Бронвин исчезает у берегов Южной Каролины, оставив мужа, маленькую дочь Клару и продолжение своего гениального романа, написанное на тайном, непереводимом языке. . . Спустя четверть века в доме Клары раздается телефонный звонок: в Англии обнаружен рукописный словарь утраченного языка ее матери. Окрыленная надеждой, Клара со своей восьмилетней дочкой пересекает Атлантику и прибывает в Лондон во время одного из величайших бедствий — Великого смога. От смертельной опасности приходится бежать в Озерный край, где в истории исчезнувшей Бронвин открываются удивительные подробности. . . Впервые на русском!</t>
  </si>
  <si>
    <t>Callahan, Henry</t>
  </si>
  <si>
    <t>A story with a sequel</t>
  </si>
  <si>
    <t>She became famous when she was only twelve years old. In 1909, her book stunned the whole world and became a national sensation. And in 1927, Bronwyn disappears off the coast of South Carolina, leaving behind her husband, little daughter Clara, and the sequel to her brilliant novel, written in a secret, untranslatable language. . . A quarter of a century later, a phone call rings in Clara's house: a handwritten dictionary of her mother's lost language has been discovered in England. Inspired by hope, Clara and her eight—year-old daughter cross the Atlantic and arrive in London during one of the greatest disasters - the Great Smog. You have to escape from mortal danger to the Lake District, where amazing details are revealed in the story of the disappeared Bronwyn. . . For the first time in Russian!</t>
  </si>
  <si>
    <t>http://sentrumbookstore.com/upload/iblock/d08/ihnpgdp4e8g3qazuy8js93sphlcet620/9785389286139.jpg</t>
  </si>
  <si>
    <t>978-5-389-28613-9</t>
  </si>
  <si>
    <t>Kallahan, Genri</t>
  </si>
  <si>
    <t>Istoriia s prodoljeniem</t>
  </si>
  <si>
    <t>Ona proslavilas, kogda ei bielo vsego dvenadcat let. V 1909 godu ee kniga oshelomila ves mir i stala nacionalnoi sensaciei. A v 1927-m Bronvin ischezaet u beregov Ujnoi Karolinie, ostaviv muja, malenkuu doch Klaru i prodoljenie svoego genialnogo romana, napisannoe na tainom, neperevodimom iazieke. . . Spustia chetvert veka v dome Klarie razdaetsia telefonniei zvonok: v Anglii obnarujen rukopisniei slovar utrachennogo iazieka ee materi. Okrielennaia nadejdoi, Klara so svoei vosmiletnei dochkoi peresekaet Atlantiku i pribievaet v London vo vremia odnogo iz velichaishih bedstvii — Velikogo smoga. Ot smertelnoi opasnosti prihoditsia bejat v Ozerniei krai, gde v istorii ischeznuvshei Bronvin otkrievautsia udivitelniee podrobnosti. . . Vperviee na russkom!</t>
  </si>
  <si>
    <t>Кассиль, Л.</t>
  </si>
  <si>
    <t>Ход Белой Королевы. Вечные истории. Young Adult</t>
  </si>
  <si>
    <t>Когда тренер Степан Чудинов уходит из профессии и уезжает в Зимогорск, судьба сводит его с молодой лыжницей Наташей Скуратовой, потерявшей веру в себя. Оба твердо решили порвать со спортом… Но возможно ли это, когда город буквально одержим лыжами?</t>
  </si>
  <si>
    <t>Вечные истории. Young Adult</t>
  </si>
  <si>
    <t>Kassil, L.</t>
  </si>
  <si>
    <t>The White Queen's move. Eternal stories. Young Adult</t>
  </si>
  <si>
    <t>When coach Stepan Chudinov leaves the profession and goes to Zimogorsk, fate brings him together with a young skier Natasha Skuratova, who has lost faith in herself. Both are determined to break with sports… But is this possible when the city is literally obsessed with skiing?</t>
  </si>
  <si>
    <t>http://sentrumbookstore.com/upload/iblock/fd6/zuof6hs5gc13853ojpih9h8e2qbod13e/9785002505265.jpg</t>
  </si>
  <si>
    <t>978-5-00250-526-5</t>
  </si>
  <si>
    <t>Hod Beloi Korolevie. Vechniee istorii. Young Adult</t>
  </si>
  <si>
    <t>Kogda trener Stepan Chudinov uhodit iz professii i uezjaet v Zimogorsk, sudba svodit ego s molodoi liejnicei Natashei Skuratovoi, poteriavshei veru v sebia. Oba tverdo reshili porvat so sportom… No vozmojno li eto, kogda gorod bukvalno oderjim liejami?</t>
  </si>
  <si>
    <t>Кей, Элизабет</t>
  </si>
  <si>
    <t>Я во всем виновата</t>
  </si>
  <si>
    <t>Как давно они не приезжали в этот дом. . . С той самой ночи, когда погибла их младшая сестра. Обстоятельства ее смерти остались невыясненными. Эта трагедия расколола семью. И все же спустя двадцать лет три сестры решили провести вместе Рождество в уединенном коттедже на скалистом побережье Англии. Старшая из них, Джесс, долгие годы хранит жгучую тайну. Ее мучают раскаяние и страх. Если правда выплывет наружу, ее брак может разрушиться, да и сама жизнь пойдет под откос. . . Скелеты в шкафу есть и у других сестер. Не пора ли набраться смелости и поделиться секретами с близкими людьми? Именно сейчас, когда дом отрезан ненастьем от внешнего мира. Но происходит еще одно ужасное событие. . . Впервые на русском!</t>
  </si>
  <si>
    <t>Звезды мирового детектива</t>
  </si>
  <si>
    <t>Kay, Elizabeth</t>
  </si>
  <si>
    <t>It's all my fault.</t>
  </si>
  <si>
    <t>It's been a long time since they came to this house... Ever since the night their little sister died. The circumstances of her death remained unclear. This tragedy has split the family. And yet, twenty years later, the three sisters decided to spend Christmas together in a secluded cottage on the rocky coast of England. The eldest of them, Jess, has been keeping a burning secret for many years. She is tormented by remorse and fear. If the truth gets out, her marriage could collapse, and her life itself could go downhill . . . The other sisters have skeletons in their closets. Isn't it time to have the courage to share your secrets with your loved ones? Right now, when the house is cut off from the outside world by bad weather. But another terrible thing is happening. . . For the first time in Russian!</t>
  </si>
  <si>
    <t>http://sentrumbookstore.com/upload/iblock/2e0/pgqdku8o9d0s8561azcxozmcdhyvr75u/9785389296671.jpg</t>
  </si>
  <si>
    <t>978-5-389-29667-1</t>
  </si>
  <si>
    <t>Kei, Elizabet</t>
  </si>
  <si>
    <t>Ia vo vsem vinovata</t>
  </si>
  <si>
    <t>Kak davno oni ne priezjali v etot dom. . . S toi samoi nochi, kogda pogibla ih mladshaia sestra. Obstoiatelstva ee smerti ostalis nevieiasnenniemi. Eta tragediia raskolola semu. I vse je spustia dvadcat let tri sestrie reshili provesti vmeste Rojdestvo v uedinennom kottedje na skalistom pobereje Anglii. Starshaia iz nih, Djess, dolgie godie hranit jguchuu tainu. Ee muchaut raskaianie i strah. Esli pravda vieplievet naruju, ee brak mojet razrushitsia, da i sama jizn poidet pod otkos. . . Skeletie v shkafu est i u drugih sester. Ne pora li nabratsia smelosti i podelitsia sekretami s blizkimi ludmi? Imenno seichas, kogda dom otrezan nenastem ot vneshnego mira. No proishodit eshe odno ujasnoe sobietie. . . Vperviee na russkom!</t>
  </si>
  <si>
    <t>Ким, Чжэхи</t>
  </si>
  <si>
    <t>Фотостудия «Радуга»</t>
  </si>
  <si>
    <t>На одной из корейских улочек работает необычная фотостудия "Радуга". По слухам, распространившимся по социальным сетям, она помогает исполнять мечты. Условия очень просты: нужно лишь записать в специально отведенной тетради свою мечту. Если та заинтересует хозяйку студии, она предложит сделать фотосессию, после которой и исполнятся желания. Хён Сугён, желая укрыться в кафе от дождя, случайно заходит в фотостудию, чтобы переждать дождь и выпить чашку горячего кофе. В расстроенных чувствах записав свою историю и мечту найти постоянную работу, она и не догадывается, насколько сильно это изменит ее жизнь. Неужели в маленькой фотостудии, исполняющей желания, запечатлеются самые сокровенные мечты?</t>
  </si>
  <si>
    <t>Хиты Кореи</t>
  </si>
  <si>
    <t>Kim, Jahee</t>
  </si>
  <si>
    <t>Raduga Photo Studio</t>
  </si>
  <si>
    <t>There is an unusual photo studio "Rainbow" on one of the Korean streets. According to rumors spread on social media, she helps fulfill dreams. The conditions are very simple: you just need to write down your dream in a specially designated notebook. If the owner of the studio is interested in her, she will offer to do a photo shoot, after which her wishes will come true. Hyun Sugen, wanting to hide in a cafe from the rain, accidentally enters a photo studio to wait out the rain and drink a cup of hot coffee. Having written down her story and her dream of finding a permanent job, she doesn't realize how much it will change her life. Is it possible that the most intimate dreams will be captured in a small wish-fulfilling photo studio?</t>
  </si>
  <si>
    <t>http://sentrumbookstore.com/upload/iblock/c78/hohjz6wpyc70g29bbqqxt4gpkzkemjnl/9785171758165.jpg</t>
  </si>
  <si>
    <t>978-5-17-175816-5</t>
  </si>
  <si>
    <t>Kim, Chjehi</t>
  </si>
  <si>
    <t>Fotostudiia «Raduga»</t>
  </si>
  <si>
    <t>Na odnoi iz koreiskih ulochek rabotaet neobiechnaia fotostudiia "Raduga". Po sluham, rasprostranivshimsia po socialniem setiam, ona pomogaet ispolniat mechtie. Usloviia ochen prostie: nujno lish zapisat v specialno otvedennoi tetradi svou mechtu. Esli ta zainteresuet hoziaiku studii, ona predlojit sdelat fotosessiu, posle kotoroi i ispolniatsia jelaniia. Hen Sugen, jelaia ukrietsia v kafe ot dojdia, sluchaino zahodit v fotostudiu, chtobie perejdat dojd i viepit chashku goriachego kofe. V rasstroennieh chuvstvah zapisav svou istoriu i mechtu naiti postoiannuu rabotu, ona i ne dogadievaetsia, naskolko silno eto izmenit ee jizn. Neujeli v malenkoi fotostudii, ispolniaushei jelaniia, zapechatleutsia samiee sokrovenniee mechtie?</t>
  </si>
  <si>
    <t>Кингсолвер, Барбара</t>
  </si>
  <si>
    <t>Бесприютные</t>
  </si>
  <si>
    <t>Лауреат Пулитцеровской премии Барбара Кингсолвер — автор книг «Библия ядоносного дерева» и «Фасолевый лес». В 2024 году писательница была удостоена награды «За исключительный вклад в американскую литературу».— «Бесприютные» — поразительно актуальный портрет жизни в смутные времена, когда заложенные в прошлом основы не могут подготовить к вызовам и изменениям будущего.— «Бесприютные» — бестселлер New York Times и одна из лучших книг года по версии NPR, Newsweek и O: The Oprah Magazine.— Роман публикуется на русском языке впервые.</t>
  </si>
  <si>
    <t>Neoclassic проза</t>
  </si>
  <si>
    <t>Kingsolver, Barbara</t>
  </si>
  <si>
    <t>Homeless</t>
  </si>
  <si>
    <t>Pulitzer Prize winner Barbara Kingsolver is the author of the books "The Bible of the Poisonous Tree" and "The Bean Forest." In 2024, the writer was awarded the award "For her Exceptional Contribution to American Literature."— "Homeless" is a strikingly relevant portrait of life in troubled times, when the foundations laid in the past cannot prepare for the challenges and changes of the future.— "Homeless" is a New York Times bestseller and one of the best books of the year according to NPR, Newsweek and O: The Oprah Magazine.— The novel is being published in Russian for the first time.</t>
  </si>
  <si>
    <t>http://sentrumbookstore.com/upload/iblock/822/8408koa7n2spwpgm9r529nv56xe3r0zw/9785171601010.jpg</t>
  </si>
  <si>
    <t>Bespriutniee</t>
  </si>
  <si>
    <t>Laureat Pulitcerovskoi premii Barbara Kingsolver — avtor knig «Bibliia iadonosnogo dereva» i «Fasoleviei les». V 2024 godu pisatelnica biela udostoena nagradie «Za iskluchitelniei vklad v amerikanskuu literaturu».— «Bespriutniee» — porazitelno aktualniei portret jizni v smutniee vremena, kogda zalojenniee v proshlom osnovie ne mogut podgotovit k viezovam i izmeneniiam budushego.— «Bespriutniee» — bestseller New York Times i odna iz luchshih knig goda po versii NPR, Newsweek i O: The Oprah Magazine.— Roman publikuetsia na russkom iazieke vperviee.</t>
  </si>
  <si>
    <t>Клементс, Т.</t>
  </si>
  <si>
    <t>Борьба за корону: Зимние странники</t>
  </si>
  <si>
    <t>Февраль 1460 года. Волею судеб двое молодых монахов, Томас и Кэтрин, вынуждены покинуть свои монашеские ордена и бежать через всю страну, охваченную кровопролитной гражданской войной Алой и Белой Розы. Масштабное историческое полотно поражает своим размахом и подробностью: перед читателем разворачиваются и политические интриги, и будни обычных людей, которые изо всех сил стараются выжить в непростые времена. Увлекательный, динамичный и реалистический роман "Зимние странники" - первый в историческом цикле "Борьба за корону".</t>
  </si>
  <si>
    <t>М.: Эвербук/Дом историй</t>
  </si>
  <si>
    <t>Борьба за корону</t>
  </si>
  <si>
    <t>Clements, T.</t>
  </si>
  <si>
    <t>The Struggle for the Crown: Winter Wanderers</t>
  </si>
  <si>
    <t>February 1460. By the will of fate, two young monks, Thomas and Catherine, are forced to leave their monastic orders and flee across the country, engulfed by the bloody civil war of the Roses. The large-scale historical canvas impresses with its scope and detail: political intrigues and everyday life of ordinary people who are trying their best to survive in difficult times unfold before the reader. The fascinating, dynamic and realistic novel "Winter Wanderers" is the first in the historical cycle "The Struggle for the Crown".</t>
  </si>
  <si>
    <t>http://sentrumbookstore.com/upload/iblock/720/ke8dfxyiak4kzf62lvv177ntlp7ndp6g/9785005809445.jpg</t>
  </si>
  <si>
    <t>Klements, T.</t>
  </si>
  <si>
    <t>Borba za koronu: Zimnie stranniki</t>
  </si>
  <si>
    <t>Fevral 1460 goda. Voleu sudeb dvoe molodieh monahov, Tomas i Ketrin, vienujdenie pokinut svoi monasheskie ordena i bejat cherez vsu stranu, ohvachennuu krovoprolitnoi grajdanskoi voinoi Aloi i Beloi Rozie. Masshtabnoe istoricheskoe polotno porajaet svoim razmahom i podrobnostu: pered chitatelem razvorachivautsia i politicheskie intrigi, i budni obiechnieh ludei, kotoriee izo vseh sil starautsia viejit v neprostiee vremena. Uvlekatelniei, dinamichniei i realisticheskii roman "Zimnie stranniki" - perviei v istoricheskom cikle "Borba za koronu".</t>
  </si>
  <si>
    <t>Moscow: Everbook/The House of Stories</t>
  </si>
  <si>
    <t>M.: Everbuk/Dom istorii</t>
  </si>
  <si>
    <t>Клепиков, Юрий</t>
  </si>
  <si>
    <t>Пацаны</t>
  </si>
  <si>
    <t>«Пацаны» — история о мальчишках, которых в 80-х называли «трудновоспитуемыми», и о человеке, поверившем в них, — Павле Антонове, которого сыграл Валерий Приемыхов. Антонов, спортсмен, подававший надежды, бросает карьеру ради этих мальчишек — он, возможно, единственный видит в них людей, а не будущих преступников. Ему не всегда с ними просто, он не ждет благодарности — просто делает то, что, по его мнению, должен делать. И когда эти «трудные», не принятые обществом парни, от которых шарахаются «приличные» люди, в едином порыве срываются и бегут по шоссе, чтобы догнать и остановить одного из них, не дать ему совершить непоправимое, мы начинаем видеть в них то, что видел только он, Павел Антонов. «Юра умел придумать поворот сюжета, но самым важным для него… было найти характер, обрисовать его, показать человека глубоко и тонко, так, чтобы взволновало». Глеб Панфилов.</t>
  </si>
  <si>
    <t>Как мы жили. Кинообложка</t>
  </si>
  <si>
    <t>Klepikov, Yuri</t>
  </si>
  <si>
    <t>The boys</t>
  </si>
  <si>
    <t>"Boys" is a story about boys who were called "difficult to bring up" in the 80s, and about a man who believed in them, Pavel Antonov, played by Valery Priemykhov. Antonov, a promising athlete, is giving up his career for these boys — he may be the only one who sees them as people, not future criminals. It's not always easy for him to deal with them, he doesn't expect gratitude — he just does what he thinks he should do. And when these "difficult" guys who are not accepted by society, who are shunned by "decent" people, break off in a single impulse and run down the highway to catch up and stop one of them from doing irreparable things, we begin to see in them what only he, Pavel Antonov, saw. "Yura was able to come up with a plot twist, but the most important thing for him... was to find a character, outline it, show a person deeply and subtly, in a way that excited him." Gleb Panfilov.</t>
  </si>
  <si>
    <t>http://sentrumbookstore.com/upload/iblock/52f/i3wdd3ilouyyhv4y0z4f0x2m2qwxdzls/9785389302112.jpg</t>
  </si>
  <si>
    <t>978-5-389-30211-2</t>
  </si>
  <si>
    <t>Klepikov, Urii</t>
  </si>
  <si>
    <t>Pacanie</t>
  </si>
  <si>
    <t>«Pacanie» — istoriia o malchishkah, kotorieh v 80-h nazievali «trudnovospituemiemi», i o cheloveke, poverivshem v nih, — Pavle Antonove, kotorogo siegral Valerii Priemiehov. Antonov, sportsmen, podavavshii nadejdie, brosaet kareru radi etih malchishek — on, vozmojno, edinstvenniei vidit v nih ludei, a ne budushih prestupnikov. Emu ne vsegda s nimi prosto, on ne jdet blagodarnosti — prosto delaet to, chto, po ego mneniu, doljen delat. I kogda eti «trudniee», ne priniatiee obshestvom parni, ot kotorieh sharahautsia «prilichniee» ludi, v edinom porieve srievautsia i begut po shosse, chtobie dognat i ostanovit odnogo iz nih, ne dat emu sovershit nepopravimoe, mie nachinaem videt v nih to, chto videl tolko on, Pavel Antonov. «Ura umel pridumat povorot sujeta, no samiem vajniem dlia nego… bielo naiti harakter, obrisovat ego, pokazat cheloveka gluboko i tonko, tak, chtobie vzvolnovalo». Gleb Panfilov.</t>
  </si>
  <si>
    <t>Климова, Г.</t>
  </si>
  <si>
    <t>Сирота на морозе: Роман. Повесть. Рассказы</t>
  </si>
  <si>
    <t>Галина Климова (р. 1947) — поэт, прозаик, переводчик, редактор. Автор девяти книг стихов и четырех книг прозы. В 1971–2017 гг. — научный редактор редакции географии в издательстве «Большая Российская энциклопедия», с 2006 г. — заведующая отделом поэзии журнала «Дружба народов». Лауреат Международного славянского фестиваля «Славянска пръградка», премии «Венец» СП Москвы. Кроме динамичного романа «Сирота на морозе» в книгу входят маленькая повесть о любви «Майка, Марфа, Жорж» и несколько рассказов, связанных общей темой, — семейный портрет на фоне эпохи: трагедии, конфликты и компромиссы, родители и дети, их пристрастные отношения во всей непредсказуемости современного бытия.</t>
  </si>
  <si>
    <t>Б.С.Г.-Пресс</t>
  </si>
  <si>
    <t>Klimova, G.</t>
  </si>
  <si>
    <t>An orphan in the cold: A novel. The story. The stories</t>
  </si>
  <si>
    <t>Galina Klimova (born 1947) is a poet, novelist, translator, and editor. He is the author of nine books of poetry and four books of prose. In 1971-2017, he was the scientific editor of the Geography editorial office at the Great Russian Encyclopedia Publishing house. Since 2006, he has been the head of the poetry department of the Druzhba Narodov magazine. Laureate of the International Slavic Festival "Slavyanska Pragradka", the "Crown" award of the Moscow Joint Venture. In addition to the dynamic novel "Orphan in the Cold", the book includes a short love story "Mike, Marfa, Georges" and several stories related by a common theme — a family portrait against the background of the era: tragedies, conflicts and compromises, parents and children, their biased relationships in all the unpredictability of modern life.</t>
  </si>
  <si>
    <t>http://sentrumbookstore.com/upload/iblock/5cc/w5bwteamb5scnwx7yulzrp4csemesvgm/9785933815242.jpg</t>
  </si>
  <si>
    <t>978-5-93381-524-2</t>
  </si>
  <si>
    <t>Sirota na moroze: Roman. Povest. Rasskazie</t>
  </si>
  <si>
    <t>Galina Klimova (r. 1947) — poet, prozaik, perevodchik, redaktor. Avtor deviati knig stihov i chetiereh knig prozie. V 1971–2017 gg. — nauchniei redaktor redakcii geografii v izdatelstve «Bolshaia Rossiiskaia enciklopediia», s 2006 g. — zaveduushaia otdelom poezii jurnala «Drujba narodov». Laureat Mejdunarodnogo slavianskogo festivalia «Slavianska prgradka», premii «Venec» SP Moskvie. Krome dinamichnogo romana «Sirota na moroze» v knigu vhodiat malenkaia povest o lubvi «Maika, Marfa, Jorj» i neskolko rasskazov, sviazannieh obshei temoi, — semeiniei portret na fone epohi: tragedii, konfliktie i kompromissie, roditeli i deti, ih pristrastniee otnosheniia vo vsei nepredskazuemosti sovremennogo bietiia.</t>
  </si>
  <si>
    <t>B.S.G.-The Press</t>
  </si>
  <si>
    <t>B.S.G.-Press</t>
  </si>
  <si>
    <t>Ковельман, Аркадий</t>
  </si>
  <si>
    <t>Когда задрожат стерегущие дом...</t>
  </si>
  <si>
    <t>Тема пестрых эссе, собранных в эту книгу, — мерцание добра и зла, их обманное сходство, их прерывистый ход в реке времен. Заглавие отсылает читателя к стиху Екклесиаста (12:3): «В тот день, когда задрожат стерегущие дом и согнутся мужи силы…» Екклесиаст говорил о старости, когда человек слепнет, глохнет, теряет зубы, сгибается под грузом болезней и лет. Но мы вправе отнести это к тревожным временам, когда полузабытые понятия добра и зла вдруг овладевают сознанием и наполняются смыслом. Аркадий Бенционович Ковельман — профессор, доктор исторических наук, автор ряда монографий и сборников статей, в том числе: «Риторика в тени пирамид: Массовое сознание римского Египта» (М. : Наука, 1988)_ «Between Alexandria and Jerusalem: the Dynamic of Hellenistic and Jewish Culture» (Leiden_ Boston: Brill, 2005)_ «Эллинизм и еврейская культура» (Москва — Иерусалим: Мосты культуры — Гешарим, 2007)_ «Талмуд, Платон и Сияние Славы» (М. : Книжники, 2011)_ «Сокрытое и явленное в Талмуде. Очерк нефилософского мышления на исходе античности» (в соавторстве с У. Гершовичем) (М. : Индрик, 2016)_ «Вошедшие в Пардес. Парадоксы еврейской, христианской и светской культуры» (М. : Книжники, 2019)_ «Дети Екклесиаста (Шестов, Бродский и другие)» (М. : Наука, 2024).</t>
  </si>
  <si>
    <t>Книжники</t>
  </si>
  <si>
    <t>Чейсовская коллекция</t>
  </si>
  <si>
    <t>Kovelman, Arkady</t>
  </si>
  <si>
    <t>When the guards of the house tremble...</t>
  </si>
  <si>
    <t>The theme of the motley essays collected in this book is the shimmer of good and evil, their deceptive similarities, and their intermittent course in the river of time. The title refers the reader to the verse of Ecclesiastes (12:3): "In the day when the keepers of the house tremble and the men of power bend..." Ecclesiastes spoke about old age, when a person goes blind, goes deaf, loses his teeth, bends under the weight of diseases and years. But we have the right to attribute this to disturbing times when half-forgotten concepts of good and evil suddenly take over consciousness and become meaningful. Arkady Bentsionovich Kovelman is a professor, Doctor of Historical Sciences, author of a number of monographs and collections of articles, including: "Rhetoric in the Shadow of the Pyramids: The Mass Consciousness of Roman Egypt" (Moscow : Nauka, 1988)_ "Between Alexandria and Jerusalem: the Dynamics of Hellenistic and Jewish Culture" (Leiden_ Boston: Brill, 2005)_ "Hellenism and Jewish Culture" (Moscow — Jerusalem: Bridges of Culture — Gesharim, 2007)_ "Talmud, Plato and the Radiance of Glory" (Moscow : Scribniki, 2011)_ "Hidden and revealed in the Talmud. An essay on non-philosophical thinking at the end of Antiquity" (in collaboration with W. Gershovich) (Moscow : Indrik, 2016)_ "Included in the Pardes. Paradoxes of Jewish, Christian and Secular Culture" (Moscow : Scribes, 2019)_ "The Children of Ecclesiastes (Shestov, Brodsky and others)" (Moscow : Nauka, 2024).</t>
  </si>
  <si>
    <t>http://sentrumbookstore.com/upload/iblock/b4a/1be4n5e2i3t0733c0t2mhw6zoppz5xup/9785995309871.jpg</t>
  </si>
  <si>
    <t>978-5-9953-0987-1</t>
  </si>
  <si>
    <t>Kovelman, Arkadii</t>
  </si>
  <si>
    <t>Kogda zadrojat steregushie dom...</t>
  </si>
  <si>
    <t>Tema pestrieh esse, sobrannieh v etu knigu, — mercanie dobra i zla, ih obmannoe shodstvo, ih prerievistiei hod v reke vremen. Zaglavie otsielaet chitatelia k stihu Ekklesiasta (12:3): «V tot den, kogda zadrojat steregushie dom i sognutsia muji silie…» Ekklesiast govoril o starosti, kogda chelovek slepnet, glohnet, teriaet zubie, sgibaetsia pod gruzom boleznei i let. No mie vprave otnesti eto k trevojniem vremenam, kogda poluzabietiee poniatiia dobra i zla vdrug ovladevaut soznaniem i napolniautsia smieslom. Arkadii Bencionovich Kovelman — professor, doktor istoricheskih nauk, avtor riada monografii i sbornikov statei, v tom chisle: «Ritorika v teni piramid: Massovoe soznanie rimskogo Egipta» (M. : Nauka, 1988)_ «Between Alexandria and Jerusalem: the Dynamic of Hellenistic and Jewish Culture» (Leiden_ Boston: Brill, 2005)_ «Ellinizm i evreiskaia kultura» (Moskva — Ierusalim: Mostie kulturie — Gesharim, 2007)_ «Talmud, Platon i Siianie Slavie» (M. : Knijniki, 2011)_ «Sokrietoe i iavlennoe v Talmude. Ocherk nefilosofskogo mieshleniia na ishode antichnosti» (v soavtorstve s U. Gershovichem) (M. : Indrik, 2016)_ «Voshedshie v Pardes. Paradoksie evreiskoi, hristianskoi i svetskoi kulturie» (M. : Knijniki, 2019)_ «Deti Ekklesiasta (Shestov, Brodskii i drugie)» (M. : Nauka, 2024).</t>
  </si>
  <si>
    <t>The Scribes</t>
  </si>
  <si>
    <t>Knijniki</t>
  </si>
  <si>
    <t>Колина, Елена</t>
  </si>
  <si>
    <t>Сложные люди</t>
  </si>
  <si>
    <t>"Ляля родилась в книжном шкафу, а вот как она попала в книжный шкаф — науке неизвестно". Эта домашняя шутка была просто констатацией факта: Ляля как начала читать в три года, так и мела всё, что попадётся под руку, хоть журнал "Мурзилка", хоть собрание сочинений Гюго. Мама у Ляли была разной — для чужих, для своих и для нее. Для девочки мама вся состояла из страхов: вокруг же одни опасности. Например, опасность, что она будет считать себя умной или красивой. Когда на улице говорили "какая у вас красивая девочка", мама торопилась сказать: "Ты не красивая, ты — обычная!", "Не слушай, не верь, ты как все". Этот роман-откровение о сложных отношениях "мама — дочка", написан с неожиданного ракурса: мама в душе тоже подросток. Почему наши мамы поступали с нами так, а не иначе? Понимают ли они нас, а мы их? Может быть, стоит понять, принять, простить, построить мостик, чтобы, держась за хлипкие перильца, со смехом и смирением перейти на другой берег, где нас ждёт любовь?. . . Новинка от признанного мастера житейской прозы и семейного ромкома — Елены Колиной!– Общий тираж ее книг превысил 500 000 экземпляров, произведения переведены на немецкий, польский, турецкий и другие языки. – Роман продолжает новую авторскую серию «Хорошие. Плохие. Нормальные. Романы Елены Колиной». Читайте также: «Дневник новой русской» и «Только папе не говори».</t>
  </si>
  <si>
    <t>Хорошие. Плохие. Нормальные. Романы Елены Колиной</t>
  </si>
  <si>
    <t>Kolina, Elena</t>
  </si>
  <si>
    <t>Difficult people</t>
  </si>
  <si>
    <t>"Lala was born in a bookcase, but how she got into the bookcase is unknown to science." This domestic joke was just a statement of fact: Lala started reading at the age of three, and chalked up everything that came to hand, even the magazine "Murzilka", even the collected works of Hugo. Lyalya's mother was different — for strangers, for her own and for her. For the girl, her mother was all about fears: there were only dangers around. For example, the danger that she will consider herself smart or beautiful. When people said on the street, "what a beautiful girl you have," mom was in a hurry to say, "You're not beautiful, you're ordinary!", "Don't listen, don't believe, you're like everyone else." This novel is a revelation about a complicated mother—daughter relationship, written from an unexpected perspective: mom is also a teenager at heart. Why did our mothers treat us the way they did? Do they understand us and we understand them? Maybe it's worth understanding, accepting, forgiving, building a bridge so that, holding on to the flimsy railing, we can laugh and humbly cross to the other shore, where love awaits us?. . . A novelty from the recognized master of everyday prose and family romcom — Elena Kolina!– The total circulation of her books has exceeded 500,000 copies, her works have been translated into German, Polish, Turkish and other languages. – Roman continues the new author's series "The Good Ones. The bad ones. They're normal. The novels of Elena Kolina". Read also: "The Diary of a new Russian" and "Just don't tell Dad."</t>
  </si>
  <si>
    <t>http://sentrumbookstore.com/upload/iblock/ca0/vlst5b016mgty3a9601o2cvwn893hv3y/9785171777562.jpg</t>
  </si>
  <si>
    <t>978-5-17-177756-2</t>
  </si>
  <si>
    <t>Slojniee ludi</t>
  </si>
  <si>
    <t>"Lialia rodilas v knijnom shkafu, a vot kak ona popala v knijniei shkaf — nauke neizvestno". Eta domashniaia shutka biela prosto konstataciei fakta: Lialia kak nachala chitat v tri goda, tak i mela vse, chto popadetsia pod ruku, hot jurnal "Murzilka", hot sobranie sochinenii Gugo. Mama u Liali biela raznoi — dlia chujih, dlia svoih i dlia nee. Dlia devochki mama vsia sostoiala iz strahov: vokrug je odni opasnosti. Naprimer, opasnost, chto ona budet schitat sebia umnoi ili krasivoi. Kogda na ulice govorili "kakaia u vas krasivaia devochka", mama toropilas skazat: "Tie ne krasivaia, tie — obiechnaia!", "Ne slushai, ne ver, tie kak vse". Etot roman-otkrovenie o slojnieh otnosheniiah "mama — dochka", napisan s neojidannogo rakursa: mama v dushe toje podrostok. Pochemu nashi mamie postupali s nami tak, a ne inache? Ponimaut li oni nas, a mie ih? Mojet biet, stoit poniat, priniat, prostit, postroit mostik, chtobie, derjas za hlipkie perilca, so smehom i smireniem pereiti na drugoi bereg, gde nas jdet lubov?. . . Novinka ot priznannogo mastera jiteiskoi prozie i semeinogo romkoma — Elenie Kolinoi!– Obshii tiraj ee knig previesil 500 000 ekzempliarov, proizvedeniia perevedenie na nemeckii, polskii, tureckii i drugie iazieki. – Roman prodoljaet novuu avtorskuu seriu «Horoshie. Plohie. Normalniee. Romanie Elenie Kolinoi». Chitaite takje: «Dnevnik novoi russkoi» i «Tolko pape ne govori».</t>
  </si>
  <si>
    <t>Кэсер, У.</t>
  </si>
  <si>
    <t>О пионеры!</t>
  </si>
  <si>
    <t>Уилла Кэсер — классик американской литературы, лауреат множества наград, среди которых Пулитцеровская премия (1923) и Prix Femina Americain (1933). После смерти отца, иммигранта из Швеции, Александра Бергсон получает в наследство ферму в штате Небраска. Впереди ее ждет множество неприятностей — нехватка денег, гибель скота, неурожайные годы, — но Александра готова на все, чтобы привести семейное дело к процветанию. В это нелегкое время, когда многие соседи сдаются и покидают ставшие родными края, она сталкивается с необходимостью сделать выбор между личным счастьем и долгом. «О пионеры!» — большой американский роман о судьбоносных переменах, поиске своего места в мире и выборе между «старым» и «новым». Книга открывает «Небраскскую трилогию» о Великих равнинах.</t>
  </si>
  <si>
    <t>М._ Эвербук/Дом историй</t>
  </si>
  <si>
    <t>Антресоли: классика высшего уровня</t>
  </si>
  <si>
    <t>Kaser, W.</t>
  </si>
  <si>
    <t>Oh pioneers!</t>
  </si>
  <si>
    <t>Willa Kaeser is a classic of American literature, winner of numerous awards, including the Pulitzer Prize (1923) and the Prix Femina Americain (1933). After the death of her father, an immigrant from Sweden, Alexandra Bergson inherits a farm in Nebraska. There are many troubles ahead of her — lack of money, loss of livestock, lean years — but Alexandra is ready to do anything to bring the family business to prosperity. At this difficult time, when many neighbors give up and leave their native lands, she is faced with the need to make a choice between personal happiness and duty. "Oh Pioneers!" is a great American novel about fateful changes, the search for one's place in the world and the choice between the "old" and the "new". The book opens the "Nebraska Trilogy" about the Great Plains.</t>
  </si>
  <si>
    <t>http://sentrumbookstore.com/upload/iblock/739/14mmqma3vdkb4c6aoz6il46kdte0g1li/9785005808738.jpg</t>
  </si>
  <si>
    <t>978-5-0058-0873-8</t>
  </si>
  <si>
    <t>Keser, U.</t>
  </si>
  <si>
    <t>O pionerie!</t>
  </si>
  <si>
    <t>Uilla Keser — klassik amerikanskoi literaturie, laureat mnojestva nagrad, sredi kotorieh Pulitcerovskaia premiia (1923) i Prix Femina Americain (1933). Posle smerti otca, immigranta iz Shvecii, Aleksandra Bergson poluchaet v nasledstvo fermu v shtate Nebraska. Vperedi ee jdet mnojestvo nepriiatnostei — nehvatka deneg, gibel skota, neurojainiee godie, — no Aleksandra gotova na vse, chtobie privesti semeinoe delo k procvetaniu. V eto nelegkoe vremia, kogda mnogie sosedi sdautsia i pokidaut stavshie rodniemi kraia, ona stalkivaetsia s neobhodimostu sdelat viebor mejdu lichniem schastem i dolgom. «O pionerie!» — bolshoi amerikanskii roman o sudbonosnieh peremenah, poiske svoego mesta v mire i viebore mejdu «stariem» i «noviem». Kniga otkrievaet «Nebraskskuu trilogiu» o Velikih ravninah.</t>
  </si>
  <si>
    <t>M._ Everbook/The House of Stories</t>
  </si>
  <si>
    <t>M._ Everbuk/Dom istorii</t>
  </si>
  <si>
    <t>Сказание о Йосте Берлинге</t>
  </si>
  <si>
    <t>Вермланд. 1820-е годы. Йоста Берлинг — истинный романтик, лишившийся сана священника за пьянство, погрязший в отчаянье и желании покончить жизнь самоубийством. Но все меняется с появлением в его жизни Маргариты Сельсинг, майорши из Экебю. Теперь Йоста прожигает жизнь в ее усадьбе — пьет вино, поет песни и очаровывает женщин. До тех пор, пока мнимую гармонию праздности не нарушают вероломные человеческие помыслы и вмешательство демонических сил...</t>
  </si>
  <si>
    <t>Скандинавская классика</t>
  </si>
  <si>
    <t>Lagerlof, S.</t>
  </si>
  <si>
    <t>The Tale of Joost Berling</t>
  </si>
  <si>
    <t>Vermland. The 1820s. Josta Berling is a true romantic who lost his priesthood for drunkenness, mired in despair and a desire to commit suicide. But everything changes with the appearance in his life of Margarita Selsing, a major from Ekeby. Now Yosta is living out his life in her estate — drinking wine, singing songs and charming women. As long as the imaginary harmony of idleness is not disrupted by treacherous human thoughts and the intervention of demonic forces...</t>
  </si>
  <si>
    <t>http://sentrumbookstore.com/upload/iblock/09a/zlh25io507t4xhxvnnvd8h4afj6qp215/9785386154776.jpg</t>
  </si>
  <si>
    <t>978-5-386-15477-6</t>
  </si>
  <si>
    <t>Lagerlef, S.</t>
  </si>
  <si>
    <t>Skazanie o Ioste Berlinge</t>
  </si>
  <si>
    <t>Vermland. 1820-e godie. Iosta Berling — istinniei romantik, lishivshiisia sana sviashennika za pianstvo, pogriazshii v otchaiane i jelanii pokonchit jizn samoubiistvom. No vse meniaetsia s poiavleniem v ego jizni Margaritie Selsing, maiorshi iz Ekebu. Teper Iosta projigaet jizn v ee usadbe — pet vino, poet pesni i ocharovievaet jenshin. Do teh por, poka mnimuu garmoniu prazdnosti ne narushaut verolomniee chelovecheskie pomieslie i vmeshatelstvo demonicheskih sil...</t>
  </si>
  <si>
    <t>Лагерлёф, Сельма</t>
  </si>
  <si>
    <t>Изгой</t>
  </si>
  <si>
    <t>«Изгой» повествует о Свене Эльверссоне, шведе, выросшем в Англии, который возвращается к родной семье после ужасного происшествия во время арктической экспедиции. Когда местный проповедник раскрывает его темное прошлое, Свен подвергается изгнанию, но, тем не менее, благодаря своему стремлению служить человечеству, он оказывается вовлеченным в жизнь других людей. Вас ждет захватывающее исследование морали и незабываемая история о любви и искуплении...</t>
  </si>
  <si>
    <t>Lagerlof, Selma</t>
  </si>
  <si>
    <t>Outcast</t>
  </si>
  <si>
    <t>Outlaw tells the story of Sven Elversson, a Swede who grew up in England and returns to his family after a terrible accident during an Arctic expedition. When a local preacher reveals his dark past, Sven is exiled, but nevertheless, due to his desire to serve humanity, he finds himself involved in the lives of others. An exciting moral exploration and an unforgettable story about love and redemption awaits you...</t>
  </si>
  <si>
    <t>http://sentrumbookstore.com/upload/iblock/125/1dy27itdmps02zlrmaplaiyck7lw200a/9785386154882.jpg</t>
  </si>
  <si>
    <t>978-5-386-15488-2</t>
  </si>
  <si>
    <t>Lagerlef, Selma</t>
  </si>
  <si>
    <t>Izgoi</t>
  </si>
  <si>
    <t>«Izgoi» povestvuet o Svene Elverssone, shvede, vierosshem v Anglii, kotoriei vozvrashaetsia k rodnoi seme posle ujasnogo proisshestviia vo vremia arkticheskoi ekspedicii. Kogda mestniei propovednik raskrievaet ego temnoe proshloe, Sven podvergaetsia izgnaniu, no, tem ne menee, blagodaria svoemu stremleniu slujit chelovechestvu, on okazievaetsia vovlechenniem v jizn drugih ludei. Vas jdet zahvatievaushee issledovanie morali i nezabievaemaia istoriia o lubvi i iskuplenii...</t>
  </si>
  <si>
    <t>Лао, Шэ</t>
  </si>
  <si>
    <t>Сказители</t>
  </si>
  <si>
    <t>«Сказители» — роман классика китайской литературы Лао Шэ. В центре действия — полная драматических событий жизнь народного сказителя Фан Баоцина и его приемной дочери Сюлянь. Сюлянь добра, талантлива и достаточно умна, чтобы понимать безрадостность уготованной ей судьбы на самом дне человеческого общества. Ведь она всего лишь проданная дочь нуждающихся родителей, и пусть Фан Баоцин души в ней не чает, вершина его заботы — пристроить талантливую девушку какому-нибудь богачу в наложницы. В ином случае она обречена торговать собой на улицах. Так заведено в мире уличных артистов. Поэтому попытки Сюлянь вырваться из порочного круга кажутся Фан Баоцину сумасбродными. Роман занимает особое место в творчестве Лао Шэ. Многие персонажи, в том числе Фан Баоцин и Сюлянь имели конкретные прототипы, а в образе писателя Мэн Ляна, друга семьи Фан, нетрудно распознать личность самого автора. Помимо заглавного романа в настоящую книгу вошли повесть «Моя жизнь» и избранные рассказы Лао Шэ.</t>
  </si>
  <si>
    <t>Изящная классика Востока</t>
  </si>
  <si>
    <t>Lao, She</t>
  </si>
  <si>
    <t>Storytellers</t>
  </si>
  <si>
    <t>"Storytellers" is a novel by the classic Chinese writer Lao She. The action centers on the dramatic life of the folk storyteller Fan Baoqing and his adopted daughter Xiulian. Xiulian is kind, talented, and smart enough to understand the bleakness of her fate at the very bottom of human society. After all, she's just the sold—out daughter of needy parents, and even if Fang Baoqing dotes on her, the pinnacle of his concern is to attach a talented girl to some rich man as a concubine. Otherwise, she is doomed to sell herself on the streets. That's the way it is in the world of street performers. Therefore, Xiulian's attempts to break out of the vicious circle seem crazy to Fang Baoqing. The novel occupies a special place in Lao She's work. Many characters, including Fan Baoqing and Xiulian, had specific prototypes, and in the image of the writer Meng Liang, a friend of the Fan family, it is not difficult to recognize the identity of the author himself. In addition to the title novel, this book includes the novella "My Life" and selected short stories by Lao She.</t>
  </si>
  <si>
    <t>http://sentrumbookstore.com/upload/iblock/058/1l0j7wnuhg53rtm5k3kam6is23cxzgiw/9785389307643.jpg</t>
  </si>
  <si>
    <t>978-5-389-30764-3</t>
  </si>
  <si>
    <t>Skaziteli</t>
  </si>
  <si>
    <t>«Skaziteli» — roman klassika kitaiskoi literaturie Lao She. V centre deistviia — polnaia dramaticheskih sobietii jizn narodnogo skazitelia Fan Baocina i ego priemnoi docheri Sulian. Sulian dobra, talantliva i dostatochno umna, chtobie ponimat bezradostnost ugotovannoi ei sudbie na samom dne chelovecheskogo obshestva. Ved ona vsego lish prodannaia doch nujdaushihsia roditelei, i pust Fan Baocin dushi v nei ne chaet, vershina ego zabotie — pristroit talantlivuu devushku kakomu-nibud bogachu v nalojnicie. V inom sluchae ona obrechena torgovat soboi na ulicah. Tak zavedeno v mire ulichnieh artistov. Poetomu popietki Sulian viervatsia iz porochnogo kruga kajutsia Fan Baocinu sumasbrodniemi. Roman zanimaet osoboe mesto v tvorchestve Lao She. Mnogie personaji, v tom chisle Fan Baocin i Sulian imeli konkretniee prototipie, a v obraze pisatelia Men Liana, druga semi Fan, netrudno raspoznat lichnost samogo avtora. Pomimo zaglavnogo romana v nastoiashuu knigu voshli povest «Moia jizn» i izbranniee rasskazie Lao She.</t>
  </si>
  <si>
    <t>Левитт, Тереза</t>
  </si>
  <si>
    <t>Эликсир</t>
  </si>
  <si>
    <t>В 1830‑х годах в Париже двое ученых Эдуард Ложье и Огюст Лоран поставили перед собой амбициозную задачу — разгадать тайну: что отличает живую материю от неживой. Принятая на тот момент научная традиция считала, что это невозможно, поэтому молодые люди были сочтены безумными маргиналами и изгнаны из авторитетного научного сообщества. Днем они работали в парфюмерном магазине, занимаясь изготовлением масел и ингредиентов для духов, а вечером приступали к собственным химическим экспериментам. И однажды их поиски принесли результат, объяснения которому нет до сих пор. В своей книге “Эликсир” историк Тереза Левитт рассказывает две неразрывно переплетающиеся истории — развития парфюмерной индустрии во Франции и становления органической химии. Вместе они привели химиков к одному из самых удивительных научных открытий, связанных с тайной зарождения жизни на Земле. . Вдохновляющая книга о смельчаках, которые верили в силу идей, даже когда мир называл их безумцами. – Глубокое погружение в атмосферу Парижа XIX века. – Возможность проследить захватывающий путь становления органической химии. – Тереза Левитт, профессор истории науки, пишет как романист: ее рассказ полон жизни, красок и ароматов.</t>
  </si>
  <si>
    <t>Levitt, Teresa</t>
  </si>
  <si>
    <t>The Elixir</t>
  </si>
  <si>
    <t>In the 1830s, in Paris, two scientists, Edouard Lojier and Auguste Laurent, set themselves the ambitious task of solving the mystery of what distinguishes living matter from inanimate matter. The accepted scientific tradition at that time believed that this was impossible, so young people were considered insane marginals and expelled from the reputable scientific community. During the day, they worked in a perfume store, making oils and ingredients for perfumes, and in the evening they started their own chemical experiments. And one day, their search brought a result that still has no explanation. In her book “Elixir”, historian Therese Levitt tells two inextricably intertwined stories — the development of the perfume industry in France and the formation of organic chemistry. Together, they led chemists to one of the most amazing scientific discoveries related to the mystery of the origin of life on Earth. . An inspiring book about daredevils who believed in the power of ideas, even when the world called them madmen. – A deep dive into the atmosphere of 19th century Paris. – An opportunity to follow the exciting path of organic chemistry development. – Teresa Levitt, professor of the history of science, writes like a novelist: her story is full of life, colors and flavors.</t>
  </si>
  <si>
    <t>http://sentrumbookstore.com/upload/iblock/f39/zncsjs3lzk05np3g8sw6jn329sd2c1l1/9785171689704.jpg</t>
  </si>
  <si>
    <t>978-5-17-168970-4</t>
  </si>
  <si>
    <t>Levitt, Tereza</t>
  </si>
  <si>
    <t>Eliksir</t>
  </si>
  <si>
    <t>V 1830‑h godah v Parije dvoe uchenieh Eduard Loje i Ogust Loran postavili pered soboi ambicioznuu zadachu — razgadat tainu: chto otlichaet jivuu materiu ot nejivoi. Priniataia na tot moment nauchnaia tradiciia schitala, chto eto nevozmojno, poetomu molodiee ludi bieli sochtenie bezumniemi marginalami i izgnanie iz avtoritetnogo nauchnogo soobshestva. Dnem oni rabotali v parfumernom magazine, zanimaias izgotovleniem masel i ingredientov dlia duhov, a vecherom pristupali k sobstvenniem himicheskim eksperimentam. I odnajdie ih poiski prinesli rezultat, obiasneniia kotoromu net do sih por. V svoei knige “Eliksir” istorik Tereza Levitt rasskazievaet dve nerazrievno perepletaushiesia istorii — razvitiia parfumernoi industrii vo Francii i stanovleniia organicheskoi himii. Vmeste oni priveli himikov k odnomu iz samieh udivitelnieh nauchnieh otkrietii, sviazannieh s tainoi zarojdeniia jizni na Zemle. . Vdohnovliaushaia kniga o smelchakah, kotoriee verili v silu idei, daje kogda mir nazieval ih bezumcami. – Glubokoe pogrujenie v atmosferu Parija XIX veka. – Vozmojnost prosledit zahvatievaushii put stanovleniia organicheskoi himii. – Tereza Levitt, professor istorii nauki, pishet kak romanist: ee rasskaz polon jizni, krasok i aromatov.</t>
  </si>
  <si>
    <t>Возвращение со звезд. Футурологический конгресс.</t>
  </si>
  <si>
    <t>Возвращение со звезд'Антиутопия, которую заслуженно ставят в один ряд с такими знаковыми романами, как '451° по Фаренгейту' Рэя Брэдбери и 'О дивный новый мир' Олдоса Хаксли.Участник межзвездной экспедиции Эл Брегг возвращается на Землю через 127 лет после отлета и попадает в прекрасный новый мир. Мир, где нет старости, болезней, страха.Но за ширмой всеобщего благополучия Эл чувствует пустоту, отторгающую его как слишком настоящего и потому опасного чужака…'Футурологический конгресс'Чем надо поливать луга, чтобы от солнечных лучей из травы образовывался творог, и почемуне стоит принимать от незнакомых девиц предложение 'дрябнуть в субботу на притирочку'?Книга, без которой не существовало бы трилогии 'Матрица'.Книга, впервые опубликованная в далеком 1971 году и оказавшаяся почти неправдоподобно пророческой.</t>
  </si>
  <si>
    <t>Зарубежная классика</t>
  </si>
  <si>
    <t xml:space="preserve">Return from the stars. Futurological Congress. </t>
  </si>
  <si>
    <t>Return from the Stars'A dystopia that is deservedly put on a par with such iconic novels as Ray Bradbury's Fahrenheit 451 and Brave New World Aldous Huxley.Member of the interstellar expedition Al Bregg returns to Earth 127 years after departure and finds himself in a wonderful new world. A world where there is no old age, disease, fear.But behind the screen of universal well-being, El feels an emptiness that rejects him as too real and therefore a dangerous stranger ...'Futurological Congress'Than it is necessary to water the meadows so that cottage cheese is formed from the sun's rays from the grass, and why is it worth accepting an offer from unfamiliar girls to 'slack on Saturday for lapping'?The book without which the Matrix trilogy would not exist.The book, first published back in 1971 and turned out to be almost incredibly prophetic.</t>
  </si>
  <si>
    <t>http://sentrumbookstore.com/upload/iblock/a7a/5x0n3fscsgrm5ga1r10qe00s4rt257bb/9785171488819.jpg</t>
  </si>
  <si>
    <t>978-5-17-148881-9</t>
  </si>
  <si>
    <t xml:space="preserve">Vozvrashchenie so zvezd. Futurologicheskiĭ kongress. </t>
  </si>
  <si>
    <t>Vozvrashchenie so zvezd'Antiutopiia, kotoruiu zasluzhenno staviat v odin riad s takimi znakovymi romanami, kak '451° po Farengeĭtu' Rėia Brėdberi i 'O divnyĭ novyĭ mir' Oldosa Khaksli.Uchastnik mezhzvezdnoĭ ėkspeditsii Ėl Bregg vozvrashchaetsia na Zemliu cherez 127 let posle otleta i popadaet v prekrasnyĭ novyĭ mir. Mir, gde net starosti, bolezneĭ, strakha.No za shirmoĭ vseobshchego blagopoluchiia Ėl chuvstvuet pustotu, ottorgaiushchuiu ego kak slishkom nastoiashchego i potomu opasnogo chuzhaka…'Futurologicheskiĭ kongress'Chem nado polivatʹ luga, chtoby ot solnechnykh lucheĭ iz travy obrazovyvalsia tvorog, i pochemune stoit prinimatʹ ot neznakomykh devits predlozhenie 'driabnutʹ v subbotu na pritirochku'?Kniga, bez kotoroĭ ne sushchestvovalo by trilogii 'Matritsa'.Kniga, vpervye opublikovannaia v dalekom 1971 godu i okazavshaiasia pochti nepravdopodobno prorocheskoĭ.</t>
  </si>
  <si>
    <t>Ли, Харпер</t>
  </si>
  <si>
    <t>Желанная страна</t>
  </si>
  <si>
    <t>От автора знаменитого романа «Убить пересмешника».— Впервые на русском языке — и почти одновременно с мировым релизом.— Лауреат Пулитцеровской премии Харпер Ли — одна из самых популярных американских писательниц XX века, а «Убить пересмешника» — роман, который входит в золотой фонд мировой литературы, переведен на десятки языков и даже спустя 60 лет после написания не теряет актуальности.— В данное издание вошли ранние и никогда прежде не публиковавшиеся рассказы писательницы, а также ее блестящие эссе, позволяющие оценить все грани таланта Харпер Ли.— Включает предисловие официального биографа писательницы Кейси Сеп, которая придает контекста каждому из вошедших в данное издание произведений.— Представленные в данном издании рассказы, по словам Сеп, должны помочь понять, как девчонка с Саут-Алабама-авеню превратилась в автора бестселлера, очаровавшего целые поколения читателей по всему миру.</t>
  </si>
  <si>
    <t>Lee, Harper</t>
  </si>
  <si>
    <t>A desirable country</t>
  </si>
  <si>
    <t>From the author of the famous novel "To Kill a Mockingbird".— For the first time in Russian — and almost simultaneously with the worldwide release.— Pulitzer Prize winner Harper Lee is one of the most popular American writers of the 20th century, and To Kill a Mockingbird is a novel that is included in the golden fund of world literature, has been translated into dozens of languages, and even 60 years after it was written, it remains relevant.— This edition includes the writer's early and never—before-published short stories, as well as her brilliant essays, which allow us to evaluate all facets of Harper Lee's talent. - Includes a preface by the writer's official biographer Casey Sep, who gives context to each of the works included in this edition.— The stories presented in this edition, according to Sep, should help to understand how the girl from South Alabama Avenue turned into a bestselling author who fascinated generations of readers around the world.</t>
  </si>
  <si>
    <t>http://sentrumbookstore.com/upload/iblock/259/l05519iidc96juf51vzsogepcm3fiy6e/9785171798543.jpg</t>
  </si>
  <si>
    <t>Li, Harper</t>
  </si>
  <si>
    <t>Jelannaia strana</t>
  </si>
  <si>
    <t>Ot avtora znamenitogo romana «Ubit peresmeshnika».— Vperviee na russkom iazieke — i pochti odnovremenno s miroviem relizom.— Laureat Pulitcerovskoi premii Harper Li — odna iz samieh populiarnieh amerikanskih pisatelnic XX veka, a «Ubit peresmeshnika» — roman, kotoriei vhodit v zolotoi fond mirovoi literaturie, pereveden na desiatki iaziekov i daje spustia 60 let posle napisaniia ne teriaet aktualnosti.— V dannoe izdanie voshli rannie i nikogda prejde ne publikovavshiesia rasskazie pisatelnicie, a takje ee blestiashie esse, pozvoliaushie ocenit vse grani talanta Harper Li.— Vkluchaet predislovie oficialnogo biografa pisatelnicie Keisi Sep, kotoraia pridaet konteksta kajdomu iz voshedshih v dannoe izdanie proizvedenii.— Predstavlenniee v dannom izdanii rasskazie, po slovam Sep, doljnie pomoch poniat, kak devchonka s Saut-Alabama-avenu prevratilas v avtora bestsellera, ocharovavshego celiee pokoleniia chitatelei po vsemu miru.</t>
  </si>
  <si>
    <t>Лора, Перселл</t>
  </si>
  <si>
    <t>Призрак Мельпомены</t>
  </si>
  <si>
    <t>Викторианский Лондон. После ухода отца, смерти матери и предательского бегства старшего брата Грега вся забота о младшей сестре и братьях ложится на хрупкие плечи юной Дженни Уилкокс. К счастью, ей внезапно улыбается удача — Сильвия, хозяйка театра «Меркурий», берет ее на работу костюмершей. Дженни не боится ни тяжелой работы, ни дурных предзнаменований, но в театре она попадает в клубок интриг, измен и мрачных тайн. Она не верит в потусторонний мир, но разворачивающиеся одна за другой трагедии заставляют задуматься — не тяготеет ли над театром зловещее проклятие?</t>
  </si>
  <si>
    <t>Дары Пандоры</t>
  </si>
  <si>
    <t>Laura, Purcell</t>
  </si>
  <si>
    <t>The Ghost of Melpomene</t>
  </si>
  <si>
    <t>Victorian London. After the departure of her father, the death of her mother and the treacherous flight of her older brother Greg, all the care for her younger sister and brothers falls on the fragile shoulders of young Jenny Wilcox. Fortunately, she suddenly gets lucky — Sylvia, the owner of the Mercury Theater, takes her to work as a costume designer. Jenny is not afraid of hard work or bad omens, but in the theater she gets into a tangle of intrigue, betrayal and dark secrets. She doesn't believe in the other world, but the tragedies unfolding one after the other make you wonder if there's a sinister curse hanging over the theater.</t>
  </si>
  <si>
    <t>http://sentrumbookstore.com/upload/iblock/b90/qdgr0rji05q31v300pfiyders42wh9e7/9785389277250.jpg</t>
  </si>
  <si>
    <t>978-5-389-27725-0</t>
  </si>
  <si>
    <t>Lora, Persell</t>
  </si>
  <si>
    <t>Prizrak Melpomenie</t>
  </si>
  <si>
    <t>Viktorianskii London. Posle uhoda otca, smerti materi i predatelskogo begstva starshego brata Grega vsia zabota o mladshei sestre i bratiah lojitsia na hrupkie plechi unoi Djenni Uilkoks. K schastu, ei vnezapno uliebaetsia udacha — Silviia, hoziaika teatra «Merkurii», beret ee na rabotu kostumershei. Djenni ne boitsia ni tiajeloi rabotie, ni durnieh predznamenovanii, no v teatre ona popadaet v klubok intrig, izmen i mrachnieh tain. Ona ne verit v potustoronnii mir, no razvorachivaushiesia odna za drugoi tragedii zastavliaut zadumatsia — ne tiagoteet li nad teatrom zloveshee prokliatie?</t>
  </si>
  <si>
    <t>Лоран, Гунель</t>
  </si>
  <si>
    <t>Бог всегда путешествует инкогнито (подарочное издание)</t>
  </si>
  <si>
    <t>Лоран Гунель — писатель, который входит в пятерку самых популярных беллетристов Франции наряду с Марком Леви и Гийомом Мюссо. Он автор десяти книг, переведенных на сорок языков, специалист по психологии развития личности. Он занимается исследованиями природы человека в Калифорнийском университете (Санта-Крус), а также руководит различными международными семинарами и консультациями. Представьте: вы на краю пропасти. И в этот судьбоносный момент некий человек спасает вас. Взамен вы даете ему обязательство следовать всем его указаниям. Это должно изменить вашу жизнь, сделав ее более радостной и счастливой. Это больше, чем роман, это размышление о себе, которое должно побудить вас взять судьбу в собственные руки.</t>
  </si>
  <si>
    <t>Эмоциональный интеллект</t>
  </si>
  <si>
    <t>Laurent, Gunel</t>
  </si>
  <si>
    <t>God Always Travels Incognito (Deluxe Edition)</t>
  </si>
  <si>
    <t>Laurent Gounelle is a writer who ranks among the five most popular fiction writers in France, along with Marc Levy and Guillaume Musso. He is the author of ten books translated into forty languages, and a specialist in personality development psychology. He is engaged in human nature research at the University of California (Santa Cruz), and also directs various international seminars and consultations. Imagine: you are on the edge of a precipice. And at this fateful moment, a certain person saves you. In return, you give him an obligation to follow all his instructions. This should change your life, making it more joyful and happy. It's more than a novel, it's a reflection on yourself that should encourage you to take fate into your own hands.</t>
  </si>
  <si>
    <t>http://sentrumbookstore.com/upload/iblock/227/stf8kp411vkr5be2snmq9ltwqsqcauws/9785389305199.jpg</t>
  </si>
  <si>
    <t>978-5-389-30519-9</t>
  </si>
  <si>
    <t>Loran, Gunel</t>
  </si>
  <si>
    <t>Bog vsegda puteshestvuet inkognito (podarochnoe izdanie)</t>
  </si>
  <si>
    <t>Loran Gunel — pisatel, kotoriei vhodit v piaterku samieh populiarnieh belletristov Francii nariadu s Markom Levi i Giiomom Musso. On avtor desiati knig, perevedennieh na sorok iaziekov, specialist po psihologii razvitiia lichnosti. On zanimaetsia issledovaniiami prirodie cheloveka v Kaliforniiskom universitete (Santa-Krus), a takje rukovodit razlichniemi mejdunarodniemi seminarami i konsultaciiami. Predstavte: vie na krau propasti. I v etot sudbonosniei moment nekii chelovek spasaet vas. Vzamen vie daete emu obiazatelstvo sledovat vsem ego ukazaniiam. Eto doljno izmenit vashu jizn, sdelav ee bolee radostnoi i schastlivoi. Eto bolshe, chem roman, eto razmieshlenie o sebe, kotoroe doljno pobudit vas vziat sudbu v sobstvenniee ruki.</t>
  </si>
  <si>
    <t>Лу, Синь</t>
  </si>
  <si>
    <t>Подлинная история А-кью</t>
  </si>
  <si>
    <t>«Подлинная история А-кью» — маленький шедевр китайской литературы начала XX века, первое произведение, в полной мере раскрывающее богатство разговорного китайского языка. Повесть моментально получила международное признание и вывела творчество Лу Синя на мировой уровень. Она была переведена более чем на тридцать языков, вошла в список 100 величайших историй всех времен по версии BBC и стала основой многочисленных адаптаций — драматических постановок, фильмов и даже балетов. Изначально Лу Синь написал эту повесть под псевдонимом «Ба Жэнь» («грубиян»), и впервые она была опубликована в приложении к газете в виде серии рассказов. Особый сатирический эффект достигался контрастом между образом главного героя — обедневшего батрака А-кью, человека совершенно не героического, лицемерного и глуповатого, однако претендующего на «духовное превосходство», — и формой повествования, характерной для классических китайских романов. В настоящем издании «Подлинная история А-кью» выходит с оригинальными иллюстрациями китайского художника-графика Фэн Цзыкая. Помимо заглавной повести, в книгу входят избранные рассказы Лу Синя.</t>
  </si>
  <si>
    <t>Lu, Blue</t>
  </si>
  <si>
    <t>The true story of A-q</t>
  </si>
  <si>
    <t>"The True Story of A-q" is a small masterpiece of Chinese literature of the early 20th century, the first work that fully reveals the richness of spoken Chinese. The novel instantly gained international recognition and brought Lu Xin's work to the world level. It has been translated into more than thirty languages, has been included in the BBC's list of the 100 Greatest Stories of All Time, and has been the basis of numerous adaptations — dramatic productions, films, and even ballets. Lu Xin originally wrote this story under the pseudonym "Ba Ren" ("the brute"), and it was first published in a newspaper supplement as a series of short stories. A special satirical effect was achieved by the contrast between the image of the main character — the impoverished farmhand Ah Q, a man who is completely non-heroic, hypocritical and stupid, but claims to "spiritual superiority" — and the narrative form typical of classical Chinese novels. In this edition, The True Story of A-q is published with original illustrations by the Chinese graphic artist Feng Zikai. In addition to the title story, the book includes selected short stories by Lu Xin.</t>
  </si>
  <si>
    <t>http://sentrumbookstore.com/upload/iblock/181/f6yrnksd9nea49ehs731png3c8a0twam/9785389307650.jpg</t>
  </si>
  <si>
    <t>978-5-389-30765-0</t>
  </si>
  <si>
    <t>Lu, Sin</t>
  </si>
  <si>
    <t>Podlinnaia istoriia A-ku</t>
  </si>
  <si>
    <t>«Podlinnaia istoriia A-ku» — malenkii shedevr kitaiskoi literaturie nachala XX veka, pervoe proizvedenie, v polnoi mere raskrievaushee bogatstvo razgovornogo kitaiskogo iazieka. Povest momentalno poluchila mejdunarodnoe priznanie i vievela tvorchestvo Lu Sinia na mirovoi uroven. Ona biela perevedena bolee chem na tridcat iaziekov, voshla v spisok 100 velichaishih istorii vseh vremen po versii BBC i stala osnovoi mnogochislennieh adaptacii — dramaticheskih postanovok, filmov i daje baletov. Iznachalno Lu Sin napisal etu povest pod psevdonimom «Ba Jen» («grubiian»), i vperviee ona biela opublikovana v prilojenii k gazete v vide serii rasskazov. Osobiei satiricheskii effekt dostigalsia kontrastom mejdu obrazom glavnogo geroia — obednevshego batraka A-ku, cheloveka sovershenno ne geroicheskogo, licemernogo i glupovatogo, odnako pretenduushego na «duhovnoe prevoshodstvo», — i formoi povestvovaniia, harakternoi dlia klassicheskih kitaiskih romanov. V nastoiashem izdanii «Podlinnaia istoriia A-ku» viehodit s originalniemi illustraciiami kitaiskogo hudojnika-grafika Fen Cziekaia. Pomimo zaglavnoi povesti, v knigu vhodiat izbranniee rasskazie Lu Sinia.</t>
  </si>
  <si>
    <t>Лю, Чжэньюнь</t>
  </si>
  <si>
    <t>Я не Пань Цзиньлянь</t>
  </si>
  <si>
    <t>ДОЛГОЖДАННОЕ ПЕРЕИЗДАНИЕ В НОВОМ ОФОРМЛЕНИИ СОВРЕМЕННОГО КИТАЙСКОГО РОМАНА «Я НЕ ПАНЬ ЦЗИНЬЛЯНЬ»!ОТ АВТОРА-ЛАУРЕАТА ПРЕСТИЖНОЙ ПРЕМИИ МАО ДУНЯ!РОМАН ЭКРАНИЗИРОВАН И ПОСТАВЛЕН В ТЕАТРЕ НАЦИЙ!Комедия о китайской бюрократии, полная ярости и абсурда. Ли Сюэлянь замужем за Цинь Юйхэ и беременна вторым ребенком. Радостная новость? Только не в Китае времен ограничения рождаемости. Одна семья — один ребенок! Единственный выход — развестись с мужем до рождения дочери и затем снова пожениться. Но все пошло не по плану — Цинь Юйхэ женится на другой и оскорбляет бывшую жену, называя именем распутницы Пань Цзиньлянь из романа XIV века «Речные заводи». Обезумев от гнева, Ли Сюэлянь решает потребовать от чиновников признать развод фиктивным. Удастся ли ей отомстить?Роман «Я не Пань Цзиньлянь» современного китайского писателя Лю Чжэньюня экранизирован в 2016 году (в русском переводе «Я не мадам Бовари») и стал основой постановки «Я не убивала своего мужа» в Театре наций.</t>
  </si>
  <si>
    <t>Loft. Азиатский бестселлер</t>
  </si>
  <si>
    <t>Liu, Zhenyun</t>
  </si>
  <si>
    <t>I am not Pan Jinlian.</t>
  </si>
  <si>
    <t>THE LONG-AWAITED NEW EDITION OF THE MODERN CHINESE NOVEL "I AM NOT PAN JINLIAN"!FROM THE AUTHOR, WINNER OF THE PRESTIGIOUS MAO DUN AWARD!THE NOVEL WAS FILMED AND STAGED AT THE THEATER OF NATIONS!A comedy about the Chinese bureaucracy, full of rage and absurdity. Li Xuelian is married to Qin Yuhe and pregnant with her second child. Happy news? Just not in China during the birth control period. One family, one child! The only way out is to divorce her husband before the birth of her daughter and then remarry. But everything did not go according to plan — Qin Yuhe marries another woman and insults his ex-wife, calling her Pan Jinlian from the 14th-century novel "River Pools" by the name of a libertine. Distraught with anger, Li Xuelian decides to demand that the officials recognize the divorce as fictitious. Will she be able to get revenge?The novel "I am not Pan Jinlian" by the modern Chinese writer Liu Zhenyun was adapted into a film in 2016 (in Russian translation, "I am not Madame Bovary") and became the basis for the production "I did not Kill My Husband" at the Theater of Nations.</t>
  </si>
  <si>
    <t>http://sentrumbookstore.com/upload/iblock/d35/yu5xogjo2dv9a66clkcopyb4qicd0mj7/9785042179297.jpg</t>
  </si>
  <si>
    <t>978-5-04-217929-7</t>
  </si>
  <si>
    <t>Lu, Chjenun</t>
  </si>
  <si>
    <t>Ia ne Pan Czinlian</t>
  </si>
  <si>
    <t>DOLGOJDANNOE PEREIZDANIE V NOVOM OFORMLENII SOVREMENNOGO KITAISKOGO ROMANA «Ia NE PANЬ CZINЬLIaNЬ»!OT AVTORA-LAUREATA PRESTIJNOI PREMII MAO DUNIa!ROMAN EKRANIZIROVAN I POSTAVLEN V TEATRE NACII!Komediia o kitaiskoi burokratii, polnaia iarosti i absurda. Li Suelian zamujem za Cin Uihe i beremenna vtoriem rebenkom. Radostnaia novost? Tolko ne v Kitae vremen ogranicheniia rojdaemosti. Odna semia — odin rebenok! Edinstvenniei viehod — razvestis s mujem do rojdeniia docheri i zatem snova pojenitsia. No vse poshlo ne po planu — Cin Uihe jenitsia na drugoi i oskorbliaet bievshuu jenu, nazievaia imenem rasputnicie Pan Czinlian iz romana XIV veka «Rechniee zavodi». Obezumev ot gneva, Li Suelian reshaet potrebovat ot chinovnikov priznat razvod fiktivniem. Udastsia li ei otomstit?Roman «Ia ne Pan Czinlian» sovremennogo kitaiskogo pisatelia Lu Chjenunia ekranizirovan v 2016 godu (v russkom perevode «Ia ne madam Bovari») i stal osnovoi postanovki «Ia ne ubivala svoego muja» v Teatre nacii.</t>
  </si>
  <si>
    <t>Макдермотт, Эис</t>
  </si>
  <si>
    <t>Искупление</t>
  </si>
  <si>
    <t>Захватывающий рассказ о жизни женщин на обочине вьетнамской войны. Американки, жизнь которых оказалась связана с Вьетнамом, пусть и на недолгий срок, всегда были персонажами второго плана, массовкой в литературе о войне во Вьетнаме, но в романе Элис Макдермотт они в центре. Этоистория о женщинах, ставших невольными свидетельницами огромныхи трагических событий. Триша — застенчивая новобрачная, которая вышлазамуж за подающего надежды инженера, работающего в военно-морскойразведке. Шарлин — опытная “корпоративная” супруга и мать троих детей. В Сайгоне эти две женщины образуют осторожный союз, обе — домохозяйки и помощницы своих мужей, но обеих волнует судьба Вьетнама, и ониготовы “творить добро” для вьетнамцев. Шестьдесят лет спустя дочь Шарлин, вдохновленная встречей со стареющим ветераном Вьетнама, связывается с Тришей. Вместе они оглядываются на то время в Сайгоне, иронично оценивая поворотный 1963 год и место женщин в те дни — на периферии политики, истории, войны, убеждений их мужей. Виртуозный роман Элис Макдермотт, одной из самых наблюдательных и самых гуманистичных писательниц, — о глупости и благодати, об обязательствах и жертвах, об искуплении вины в сломанном мире.</t>
  </si>
  <si>
    <t>Фантом Пресс</t>
  </si>
  <si>
    <t>зарубежная проза (Фантом)</t>
  </si>
  <si>
    <t>McDermott, Eis</t>
  </si>
  <si>
    <t>The redemption</t>
  </si>
  <si>
    <t>A fascinating account of the lives of women on the sidelines of the Vietnam War. American women whose lives turned out to be connected with Vietnam, albeit for a short time, have always been supporting characters, extras in literature about the Vietnam War, but in Alice McDermott's novel they are in the center. This is a story about women who became unwitting witnesses of huge tragic events. Tricia is a shy newlywed who married a budding engineer working in naval intelligence. Charlene is an experienced “corporate” spouse and mother of three children. In Saigon, these two women form a careful alliance, both are housewives and assistants to their husbands, but both are worried about the fate of Vietnam, and they are ready to “do good” for the Vietnamese. Sixty years later, Charlene's daughter, inspired by a meeting with an aging Vietnam veteran, gets in touch with Tricia. Together, they look back at that time in Saigon, ironically assessing the pivotal year of 1963 and the place of women in those days — on the periphery of politics, history, war, and the beliefs of their husbands. A virtuoso novel by Alice McDermott, one of the most observant and most humanistic writers, about stupidity and grace, about commitment and sacrifice, about redemption in a broken world.</t>
  </si>
  <si>
    <t>http://sentrumbookstore.com/upload/iblock/b29/0qgjpa9gnxdy9md5otamj6lq0xxfh8pj/9785907943001.jpg</t>
  </si>
  <si>
    <t>978-5-907943-00-1</t>
  </si>
  <si>
    <t>Makdermott, Eis</t>
  </si>
  <si>
    <t>Iskuplenie</t>
  </si>
  <si>
    <t>Zahvatievaushii rasskaz o jizni jenshin na obochine vetnamskoi voinie. Amerikanki, jizn kotorieh okazalas sviazana s Vetnamom, pust i na nedolgii srok, vsegda bieli personajami vtorogo plana, massovkoi v literature o voine vo Vetname, no v romane Elis Makdermott oni v centre. Etoistoriia o jenshinah, stavshih nevolniemi svidetelnicami ogromniehi tragicheskih sobietii. Trisha — zastenchivaia novobrachnaia, kotoraia vieshlazamuj za podaushego nadejdie injenera, rabotaushego v voenno-morskoirazvedke. Sharlin — opietnaia “korporativnaia” supruga i mat troih detei. V Saigone eti dve jenshinie obrazuut ostorojniei souz, obe — domohoziaiki i pomoshnicie svoih mujei, no obeih volnuet sudba Vetnama, i onigotovie “tvorit dobro” dlia vetnamcev. Shestdesiat let spustia doch Sharlin, vdohnovlennaia vstrechei so stareushim veteranom Vetnama, sviazievaetsia s Trishei. Vmeste oni ogliadievautsia na to vremia v Saigone, ironichno ocenivaia povorotniei 1963 god i mesto jenshin v te dni — na periferii politiki, istorii, voinie, ubejdenii ih mujei. Virtuozniei roman Elis Makdermott, odnoi iz samieh nabludatelnieh i samieh gumanistichnieh pisatelnic, — o gluposti i blagodati, ob obiazatelstvah i jertvah, ob iskuplenii vinie v slomannom mire.</t>
  </si>
  <si>
    <t>The Phantom Press</t>
  </si>
  <si>
    <t>Fantom Press</t>
  </si>
  <si>
    <t>Маклин, Алистер</t>
  </si>
  <si>
    <t>Последняя граница</t>
  </si>
  <si>
    <t>Алистер Маклин (1922–1987) — британский писатель, автор 28 остросюжетных романов и приключенческих рассказов, сценарист. Его имя широко известно читателям всего мира. Книги Маклина разошлись тиражом более 150 миллионов экземпляров, по его романам, сценариям и сюжетам было снято 18 фильмов. В 1983 году Университет Глазго присвоил писателю степень доктора литературоведения. Флагман сборника «Последняя граница» — шпионский триллер, посвященный событиям холодной войны. Британский секретный агент противостоит тайной полиции Венгрии, выполняя миссию по спасению похищенного ученого, своего соотечественника. В 1961 году роман был экранизирован под названием «Тайные пути». Военный боевик «Партизаны» возвращает нас во времена Второй мировой. Майор Петерсен со своей командой пересекает Югославию, чтобы доставить секретное сообщение и разоблачить двойного агента, действующего в партизанском отряде. «К югу от Явы» — шпионский, военно-морской и приключенческий роман, действие которого происходит в 1942 году, сразу после падения Сингапура. Разношерстная группа беглецов покидает горящий город на борту ветхого грузового судна под командованием капитана с весьма сомнительной репутацией. . . Все романы выходят в новом переводе.</t>
  </si>
  <si>
    <t>Мир приключений. Большие книги</t>
  </si>
  <si>
    <t>McLean, Alistair</t>
  </si>
  <si>
    <t>The last frontier</t>
  </si>
  <si>
    <t>Alistair Maclean (1922-1987) was a British writer, author of 28 action novels and adventure stories, and screenwriter. His name is widely known to readers all over the world. McLean's books have sold over 150 million copies, and 18 films have been made based on his novels, screenplays, and plots. In 1983, the University of Glasgow awarded the writer a doctorate in Literary Studies. The flagship of the collection "The Last Frontier" is a spy thriller dedicated to the events of the Cold War. A British secret agent confronts the Hungarian secret police on a mission to rescue a kidnapped scientist, his compatriot. In 1961, the novel was adapted into a film called "Secret Ways". The military action movie "Partisans" takes us back to the time of the Second World War. Major Petersen and his team cross Yugoslavia to deliver a secret message and expose a double agent operating in a partisan unit. South of Java is a spy, naval, and adventure novel set in 1942, immediately after the fall of Singapore. A motley group of fugitives leaves the burning city aboard a dilapidated cargo ship under the command of a captain with a very dubious reputation. . . All novels are published in a new translation.</t>
  </si>
  <si>
    <t>http://sentrumbookstore.com/upload/iblock/27b/8l9fsik9s44867cebd3l8awj2izppqth/9785389297814.jpg</t>
  </si>
  <si>
    <t>978-5-389-29781-4</t>
  </si>
  <si>
    <t>Maklin, Alister</t>
  </si>
  <si>
    <t>Posledniaia granica</t>
  </si>
  <si>
    <t>Alister Maklin (1922–1987) — britanskii pisatel, avtor 28 ostrosujetnieh romanov i prikluchencheskih rasskazov, scenarist. Ego imia shiroko izvestno chitateliam vsego mira. Knigi Maklina razoshlis tirajom bolee 150 millionov ekzempliarov, po ego romanam, scenariiam i sujetam bielo sniato 18 filmov. V 1983 godu Universitet Glazgo prisvoil pisatelu stepen doktora literaturovedeniia. Flagman sbornika «Posledniaia granica» — shpionskii triller, posviashenniei sobietiiam holodnoi voinie. Britanskii sekretniei agent protivostoit tainoi policii Vengrii, viepolniaia missiu po spaseniu pohishennogo uchenogo, svoego sootechestvennika. V 1961 godu roman biel ekranizirovan pod nazvaniem «Tainiee puti». Voenniei boevik «Partizanie» vozvrashaet nas vo vremena Vtoroi mirovoi. Maior Petersen so svoei komandoi peresekaet Ugoslaviu, chtobie dostavit sekretnoe soobshenie i razoblachit dvoinogo agenta, deistvuushego v partizanskom otriade. «K ugu ot Iavie» — shpionskii, voenno-morskoi i prikluchencheskii roman, deistvie kotorogo proishodit v 1942 godu, srazu posle padeniia Singapura. Raznosherstnaia gruppa beglecov pokidaet goriashii gorod na bortu vethogo gruzovogo sudna pod komandovaniem kapitana s vesma somnitelnoi reputaciei. . . Vse romanie viehodiat v novom perevode.</t>
  </si>
  <si>
    <t>Малыгина, Вита</t>
  </si>
  <si>
    <t>Караоке по понедельникам</t>
  </si>
  <si>
    <t>Как известно, момент невозможно поймать также, как невозможно поймать эпоху ( Даниил Иванович Хармс). Но мы то и дело пытаемся это сделать с помощью кино, песен, музыки, спектаклей или историй. Эта книжка - ещё одна попытка поймать, запечатлеть момент. Три повести, три истории, простых, обычных, маленьких людей, юность и молодость которых пришлась на 90-е годы. Вот несколько отзывов от первых, читателей: «Не могла оторваться! Честно говоря, я современную российскую прозу почти совсем не читаю. Может быть кто-то что-то из последних десятилетий и пытается осмысливать, но я не встречала. А тут ощутимо - до цвета, звука и запаха- получилось». «Психологическая нить тонкая - знающий поймёт, а кто не в теме - всё равно зацепит». «Отличный портрет людей нашего поколения получается. Живо и интересно». Вита Малыгина, практикующий психолог, клинический психолог, психодраматерапевт, в прошлой жизни – журналист и редактор. Удачное сочетание, если любишь слушать истории других и придумывать свои. Четыре года назад написала психологическую книгу «Вечно худеющие» про проблемы людей с РПП и дисморфобическим расстройством (это когда очень плохо относишься к своей внешности и не можешь видеть свои фотографии). Книжка построена на историях, фактически рассказах, выдуманных автором для лучшего освещения проблемы и ее причин. Книга, которую вы сейчас держите в руках — это тоже три человеческих истории, три повести о маленьких людях, попавших, каждый по своему, в колесо истории. Объединяет героев только возраст и время, в которое им довелось взрослеть и строить свою жизнь: 90-е годы прошлого века и начало века текущего. «Я написала эти три повести о ровесниках еще в 21-году, но все никак не могла закончить, не понимала, как. В 2022 году мысленно закрыла эту историю. Она совершенно потеряла для меня смысл, когда началась война в Украине, — говорит автор. — Но прошло еще какое-то время и я вдруг, за одну неделю, дописала книжку. Мне показалось, что как раз сейчас для нее самое время». Об авторе: Закончила факультет журналистики МГУ в 1991 году, факультет психологии МГУ - в 2001 году. Работала в газете 'Первое сентября', в журнале 'Улица Сезам', в 'Общей газете', 'Psihologie', писала для 'Огонька', 'Mariу Clаire', 'КосмоПсихологии', 'Мейл. Ру', МЕЛ и пр. Ведет частную практику.</t>
  </si>
  <si>
    <t>Malygina, Vita</t>
  </si>
  <si>
    <t>Karaoke on Mondays</t>
  </si>
  <si>
    <t>As you know, it is impossible to catch a moment, just as it is impossible to catch an epoch (Daniil Ivanovich Kharms). But every now and then we try to do this with the help of movies, songs, music, performances or stories. This book is another attempt to capture and capture the moment. Three novels, three stories, simple, ordinary, small people, whose youth and youth fell in the 90s. Here are some reviews from the first readers: "I couldn't tear myself away! To be honest, I hardly read modern Russian prose at all. Maybe someone from the last decades is trying to make sense of something, but I have not met it. And here it turned out noticeably - to the color, sound and smell." "The psychological thread is thin - a knowledgeable person will understand, but who is not in the subject will still catch on." "It turns out to be an excellent portrait of people of our generation. Lively and interesting." Vita Malygina, a practicing psychologist, clinical psychologist, psychodramatotherapist, in a previous life – a journalist and editor. It's a good combination if you like to listen to other people's stories and come up with your own. Four years ago, I wrote a psychological book "Forever losing weight" about the problems of people with RPP and dysmorphic disorder (this is when you treat your appearance very badly and can't see your photos). The book is based on stories, in fact stories, invented by the author to better highlight the problem and its causes. The book that you are holding in your hands right now is also three human stories, three stories about little people who got into the wheel of history, each in their own way. The heroes are united only by their age and the time in which they happened to grow up and build their lives: the 90s of the last century and the beginning of the current century. "I wrote these three stories about my peers back in the 21st year, but I still couldn't finish, I didn't understand how. In 2022, I mentally closed this story. It completely lost its meaning for me when the war in Ukraine began," the author says. — But some more time passed and suddenly, in one week, I finished the book. It seemed to me that now was the right time for her." About the author: Graduated from the Faculty of Journalism of Moscow State University in 1991, the Faculty of Psychology of Moscow State University in 2001. She worked in the newspaper "The First of September", in the magazine "Sesame Street", in the "General Newspaper", "Psihologie", wrote for "Ogonka", "Magiu Claire", "CosmoPsychology", "Mail. Ru', CHALK, etc. He runs a private practice.</t>
  </si>
  <si>
    <t>http://sentrumbookstore.com/upload/iblock/9ee/orfet4emsizo5hucvdyqmdnfm9qf4s85/9783689598945.jpg</t>
  </si>
  <si>
    <t>978-3-68959-894-5</t>
  </si>
  <si>
    <t>Karaoke po ponedelʹnikam</t>
  </si>
  <si>
    <t>Kak izvestno, moment nevozmozhno poĭmatʹ takzhe, kak nevozmozhno poĭmatʹ ėpokhu ( Daniil Ivanovich Kharms). No my to i delo pytaemsia ėto sdelatʹ s pomoshchʹiu kino, pesen, muzyki, spektakleĭ ili istoriĭ. Ėta knizhka - eshchë odna popytka poĭmatʹ, zapechatletʹ moment. Tri povesti, tri istorii, prostykh, obychnykh, malenʹkikh liudeĭ, iunostʹ i molodostʹ kotorykh prishlasʹ na 90-e gody. Vot neskolʹko otzyvov ot pervykh, chitateleĭ: «Ne mogla otorvatʹsia! Chestno govoria, ia sovremennuiu rossiĭskuiu prozu pochti sovsem ne chitaiu. Mozhet bytʹ kto-to chto-to iz poslednikh desiatiletiĭ i pytaetsia osmyslivatʹ, no ia ne vstrechala. A tut oshchutimo - do tsveta, zvuka i zapakha- poluchilosʹ». «Psikhologicheskaia nitʹ tonkaia - znaiushchiĭ poĭmët, a kto ne v teme - vsë ravno zatsepit». «Otlichnyĭ portret liudeĭ nashego pokoleniia poluchaetsia. Zhivo i interesno». Vita Malygina, praktikuiushchiĭ psikholog, klinicheskiĭ psikholog, psikhodramaterapevt, v proshloĭ zhizni – zhurnalist i redaktor. Udachnoe sochetanie, esli liubishʹ slushatʹ istorii drugikh i pridumyvatʹ svoi. Chetyre goda nazad napisala psikhologicheskuiu knigu «Vechno khudeiushchie» pro problemy liudeĭ s RPP i dismorfobicheskim rasstroĭstvom (ėto kogda ochenʹ plokho otnosishʹsia k svoeĭ vneshnosti i ne mozheshʹ videtʹ svoi fotografii). Knizhka postroena na istoriiakh, fakticheski rasskazakh, vydumannykh avtorom dlia luchshego osveshcheniia problemy i ee prichin. Kniga, kotoruiu vy seĭchas derzhite v rukakh — ėto tozhe tri chelovecheskikh istorii, tri povesti o malenʹkikh liudiakh, popavshikh, kazhdyĭ po svoemu, v koleso istorii. Obʺediniaet geroev tolʹko vozrast i vremia, v kotoroe im dovelosʹ vzrosletʹ i stroitʹ svoiu zhiznʹ: 90-e gody proshlogo veka i nachalo veka tekushchego. «IA napisala ėti tri povesti o rovesnikakh eshche v 21-godu, no vse nikak ne mogla zakonchitʹ, ne ponimala, kak. V 2022 godu myslenno zakryla ėtu istoriiu. Ona sovershenno poteriala dlia menia smysl, kogda nachalasʹ voĭna v Ukraine, — govorit avtor. — No proshlo eshche kakoe-to vremia i ia vdrug, za odnu nedeliu, dopisala knizhku. Mne pokazalosʹ, chto kak raz seĭchas dlia nee samoe vremia». Ob avtore: Zakonchila fakulʹtet zhurnalistiki MGU v 1991 godu, fakulʹtet psikhologii MGU - v 2001 godu. Rabotala v gazete 'Pervoe sentiabria', v zhurnale 'Ulitsa Sezam', v 'Obshcheĭ gazete', 'Psihologie', pisala dlia 'Ogonʹka', 'Mariu Claire', 'KosmoPsikhologii', 'Meĭl. Ru', MEL i pr. Vedet chastnuiu praktiku.</t>
  </si>
  <si>
    <t>Милан, Кундера</t>
  </si>
  <si>
    <t>Невыносимая легкость бытия</t>
  </si>
  <si>
    <t>«Невыносимая легкость бытия» — самый знаменитый роман Милана Кундеры, одна из вершин литературы XX века. Книга о любви и непростых человеческих отношениях. Автор пишет о непримиримой двойственности тела и души, о лабиринте возможностей, по которому блуждают герои, проживая свою единственную жизнь…</t>
  </si>
  <si>
    <t>Milan, Kundera</t>
  </si>
  <si>
    <t>The unbearable lightness of being</t>
  </si>
  <si>
    <t>"The Unbearable Lightness of Being" is Milan Kundera's most famous novel, one of the peaks of 20th century literature. A book about love and difficult human relationships. The author writes about the irreconcilable duality of body and soul, about the maze of possibilities through which the characters wander, living their only life.…</t>
  </si>
  <si>
    <t>http://sentrumbookstore.com/upload/iblock/eb7/v0ihe0o5jr06cx03apxrrxvg1qsvh7zt/9785389277823.jpg</t>
  </si>
  <si>
    <t>978-5-389-27782-3</t>
  </si>
  <si>
    <t>Nevienosimaia legkost bietiia</t>
  </si>
  <si>
    <t>«Nevienosimaia legkost bietiia» — samiei znamenitiei roman Milana Kunderie, odna iz vershin literaturie XX veka. Kniga o lubvi i neprostieh chelovecheskih otnosheniiah. Avtor pishet o neprimirimoi dvoistvennosti tela i dushi, o labirinte vozmojnostei, po kotoromu blujdaut geroi, projivaia svou edinstvennuu jizn…</t>
  </si>
  <si>
    <t>Мириам</t>
  </si>
  <si>
    <t>Молитвенник</t>
  </si>
  <si>
    <t>Ее спрятали так хорошо, что даже родной внук не знает, ни кто она, ни кто он сам. Понадобилась девушка, у которой есть цель, чтобы вместе разгадать тайну его рождения. Семейная сага длиною в десятки лет, протяженная на тысячи километров — от истории спасения во время Холокоста до защиты себя и своих с оружием в руках. От Латвии до Израиля, от 1940-х до наших дней. История семьи, история земли.</t>
  </si>
  <si>
    <t>Люди, которые всегда со мной</t>
  </si>
  <si>
    <t>Miriam</t>
  </si>
  <si>
    <t>Prayer Book</t>
  </si>
  <si>
    <t>She was hidden so well that even her own grandson doesn't know who she is or who he is. It took a girl who has a purpose to solve the mystery of his birth together. A decades—long family saga stretching for thousands of kilometers - from the story of salvation during the Holocaust to defending oneself and one's own with weapons in hand. From Latvia to Israel, from the 1940s to the present day. The history of the family, the history of the earth.</t>
  </si>
  <si>
    <t>http://sentrumbookstore.com/upload/iblock/742/783mo5niyty8hv9jtsf3qzwd9vsrv3sg/9785171802981.jpg</t>
  </si>
  <si>
    <t>978-5-17-180298-1</t>
  </si>
  <si>
    <t>Molitvennik</t>
  </si>
  <si>
    <t>Ee spriatali tak horosho, chto daje rodnoi vnuk ne znaet, ni kto ona, ni kto on sam. Ponadobilas devushka, u kotoroi est cel, chtobie vmeste razgadat tainu ego rojdeniia. Semeinaia saga dlinou v desiatki let, protiajennaia na tiesiachi kilometrov — ot istorii spaseniia vo vremia Holokosta do zashitie sebia i svoih s orujiem v rukah. Ot Latvii do Izrailia, ot 1940-h do nashih dnei. Istoriia semi, istoriia zemli.</t>
  </si>
  <si>
    <t>Митч, Элбом</t>
  </si>
  <si>
    <t>Вторники с Морри, или Величайший урок жизни</t>
  </si>
  <si>
    <t>Митч Элбом (р. 1958) — известный американский писатель, журналист, сценарист, драматург, радио- и телеведущий и музыкант, чьи книги проданы тиражом более 42 миллионов экземпляров по всему миру. «Вторники с Морри» (1997) — хроника еженедельных встреч автора со своим бывшим преподавателем социологии, 78-летним Морри Шварцем, умирающим от неизлечимой болезни. Каждый вторник Митч приезжал из Мичигана в Массачусетс и вел с Морри обстоятельные беседы о жизни и смерти, о любви и дружбе, об истинных и ложных ценностях. Пытаясь найти способ оплатить медицинские счета Морри, Митч решил выпустить книгу, рассказывающую об этих встречах. Опубликованные поначалу небольшим тиражом, «Вторники…» благодаря упоминанию в шоу Опры Уинфри вошли в список бестселлеров «Нью-Йорк таймс» и надолго заняли в нем верхнюю строчку. Неоднократно переизданная и переведенная более чем на 40 языков, книга Элбома в 1999 году стала литературной основой одноименного фильма с Джеком Леммоном в роли Морри (премия «Эмми») и Хэнком Азариа в роли Митча.</t>
  </si>
  <si>
    <t>Эмоцио</t>
  </si>
  <si>
    <t>Mitch, Albom</t>
  </si>
  <si>
    <t>Tuesdays with Morrie, or Life's Greatest Lesson</t>
  </si>
  <si>
    <t>Mitch Elbom (born 1958) is a famous American writer, journalist, screenwriter, playwright, radio and television presenter and musician, whose books have sold more than 42 million copies worldwide. Tuesdays with Morrie (1997) chronicles the author's weekly meetings with his former sociology teacher, 78-year-old Morrie Schwartz, who is dying of an incurable disease. Every Tuesday, Mitch traveled from Michigan to Massachusetts and had detailed conversations with Morrie about life and death, about love and friendship, about true and false values. Trying to find a way to pay Morrie's medical bills, Mitch decided to release a book about these meetings. Published in a small print run at first, "Tuesdays...", thanks to its mention on the Oprah Winfrey show, entered the New York Times bestseller list and occupied the top spot for a long time. Repeatedly republished and translated into more than 40 languages, Elbom's book became the literary basis of the 1999 film of the same name starring Jack Lemmon as Morrie (Emmy Award) and Hank Azaria as Mitch.</t>
  </si>
  <si>
    <t>http://sentrumbookstore.com/upload/iblock/d4d/7hdrlghchh4wj1i0wuuo4ewsxi3p2zur/9785389310896.jpg</t>
  </si>
  <si>
    <t>978-5-389-31089-6</t>
  </si>
  <si>
    <t>Mitch, Elbom</t>
  </si>
  <si>
    <t>Vtorniki s Morri, ili Velichaishii urok jizni</t>
  </si>
  <si>
    <t>Mitch Elbom (r. 1958) — izvestniei amerikanskii pisatel, jurnalist, scenarist, dramaturg, radio- i televedushii i muziekant, chi knigi prodanie tirajom bolee 42 millionov ekzempliarov po vsemu miru. «Vtorniki s Morri» (1997) — hronika ejenedelnieh vstrech avtora so svoim bievshim prepodavatelem sociologii, 78-letnim Morri Shvarcem, umiraushim ot neizlechimoi bolezni. Kajdiei vtornik Mitch priezjal iz Michigana v Massachusets i vel s Morri obstoiatelniee besedie o jizni i smerti, o lubvi i drujbe, ob istinnieh i lojnieh cennostiah. Pietaias naiti sposob oplatit medicinskie scheta Morri, Mitch reshil viepustit knigu, rasskazievaushuu ob etih vstrechah. Opublikovanniee ponachalu nebolshim tirajom, «Vtorniki…» blagodaria upominaniu v shou Oprie Uinfri voshli v spisok bestsellerov «Nu-Iork taims» i nadolgo zaniali v nem verhnuu strochku. Neodnokratno pereizdannaia i perevedennaia bolee chem na 40 iaziekov, kniga Elboma v 1999 godu stala literaturnoi osnovoi odnoimennogo filma s Djekom Lemmonom v roli Morri (premiia «Emmi») i Henkom Azaria v roli Mitcha.</t>
  </si>
  <si>
    <t>Морис-Судзуки, Тесса</t>
  </si>
  <si>
    <t>Огоньки на воде</t>
  </si>
  <si>
    <t>1951 год, Токио, оккупированная американскими войсками послевоенная Япония. Элли Раскин оказалась между двух миров: наполовину японка, наполовину шотландка, депортированная в Японию из Австралии, она пытается начать новую жизнь в Токио, но это не так-то просто. В том числе потому, что она ревнует своего мужа к Виде Виданто, известной японской поэтессе. Элли не единственная, у кого есть вопросы к опальной поэтессе: американцев интересует, чем та занималась в Китае в годы войны. За Видой организуют слежку: ее должен осуществлять Дзюн — подросток-сирота, бежавший с потерянного японцами Сахалина и против воли завербованный американской разведкой. Элли и Дзюн все больше запутываются в смертельной паутине интриг и предательства.</t>
  </si>
  <si>
    <t>Иностранка. Роман с историей</t>
  </si>
  <si>
    <t>Maurice Suzuki, Tessa</t>
  </si>
  <si>
    <t>Lights on the water</t>
  </si>
  <si>
    <t>1951, Tokyo, post-war Japan occupied by American troops. Ellie Ruskin is caught between two worlds: half Japanese, half Scottish, deported to Japan from Australia, she is trying to start a new life in Tokyo, but it is not so easy. In particular, because she is jealous of her husband's love for Vidanto, a famous Japanese poet. Ellie is not the only one who has questions for the disgraced poet: Americans are interested in what she did in China during the war. Vida is being monitored: she must be carried out by Jun, an orphan teenager who escaped from Sakhalin, lost to the Japanese and was recruited against his will by American intelligence. Ellie and Jun are increasingly entangled in a deadly web of intrigue and betrayal.</t>
  </si>
  <si>
    <t>http://sentrumbookstore.com/upload/iblock/c9e/0i923cqo0xez6iw33uzf6zrezlzcm00o/9785389283770.jpg</t>
  </si>
  <si>
    <t>978-5-389-28377-0</t>
  </si>
  <si>
    <t>Moris-Sudzuki, Tessa</t>
  </si>
  <si>
    <t>Ogonki na vode</t>
  </si>
  <si>
    <t>1951 god, Tokio, okkupirovannaia amerikanskimi voiskami poslevoennaia Iaponiia. Elli Raskin okazalas mejdu dvuh mirov: napolovinu iaponka, napolovinu shotlandka, deportirovannaia v Iaponiu iz Avstralii, ona pietaetsia nachat novuu jizn v Tokio, no eto ne tak-to prosto. V tom chisle potomu, chto ona revnuet svoego muja k Vide Vidanto, izvestnoi iaponskoi poetesse. Elli ne edinstvennaia, u kogo est voprosie k opalnoi poetesse: amerikancev interesuet, chem ta zanimalas v Kitae v godie voinie. Za Vidoi organizuut slejku: ee doljen osushestvliat Dzun — podrostok-sirota, bejavshii s poteriannogo iaponcami Sahalina i protiv voli zaverbovanniei amerikanskoi razvedkoi. Elli i Dzun vse bolshe zaputievautsia v smertelnoi pautine intrig i predatelstva.</t>
  </si>
  <si>
    <t>Ничья на карусели</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</si>
  <si>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Харуки Мураками — японский писатель, ставший классиком еще при жизни благодаря романам «Охота на овец», «Норвежский лес» и «Кафка на пляже». Сборник «Ничья на карусели» соткан из множества историй, которые слышал Мураками. В них нет вымысла. В них жизнь японцев, какая она есть. Героиня расстается с мужем из-за покупки шорт. Женщина встречает мужчину с картины, которую купила несколько лет назад. Героя настигает тошнота после звонка от неизвестного. Она продолжается 40 дней, пока звонки не прекращаются. Студент снимает квартиру напротив дома возлюбленной и начинает следить за ней, постепенно теряя себя. Эти истории хотят быть рассказанными. «…наша жизнь как карусель — мы всего лишь вращаемся в определенном месте с определенной скоростью. Наше вращение никуда не направлено. Ни выйти, ни пересесть». Белый кот Мичи — маскот серии. Вместе с вами он оправится в книжное путешествие по странам Азии: от чарующей Японии до загадочного Тайваня. Мичи будет поджидать вас на страницах книги. Вместе с ним вы разделите впечатления от прочитанного. На память о путешествии Мичи подарит коллекционную закладку. «Маскот. Путешествие в Азию с белым котом» — серия книг в твердой обложке. Текст напечатан на белой бумаге. Внутри каждой книги читатель найдет разные коллекционные закладки с котом Мичи. В серии уже вышли книги:Харуки Мураками- «Бесцветный Цкуру Тадзаки и годы его странствий»- «Хроники Заводной Птицы»- «От первого лица»Рю Мураками- «Дети из камеры хранения»Эдогава Рампо- «Чудовище во мраке»Морий Огай- «Танцовщица»Фумико Энти- «Цитадель»Тэру Миямото- «Узорчатая парча».</t>
  </si>
  <si>
    <t>Draw on the carousel</t>
  </si>
  <si>
    <t>ILLEGAL CONSUMPTION OF NARCOTIC DRUGS, PSYCHOTROPIC SUBSTANCES, AND THEIR ANALOGUES IS HARMFUL TO HEALTH, AND THEIR ILLICIT TRAFFICKING IS PROHIBITED AND ENTAILS LIABILITY ESTABLISHED BY LAW. Haruki Murakami is a Japanese writer who became a classic during his lifetime thanks to the novels "Hunting Sheep", "Norwegian Forest" and "Kafka on the Beach". The collection "Draw on the Carousel" is woven from a variety of stories that Murakami has heard. There is no fiction in them. They show the life of the Japanese as it is. The heroine breaks up with her husband because of the purchase of shorts. A woman meets a man from a painting she bought a few years ago. The hero gets sick after receiving a call from an unknown person. It lasts for 40 days until the calls stop. The student rents an apartment opposite his beloved's house and begins to follow her, gradually losing himself. These stories want to be told. "...our life is like a carousel — we just spin in a certain place at a certain speed. Our rotation is not directed anywhere. Neither get out, nor move." The white cat Michi is the mascot of the series. Together with you, he will embark on a book trip through Asia: from charming Japan to mysterious Taiwan. Michi will be waiting for you on the pages of the book. Together with him, you will share the impressions of what you have read. Michi will give you a collectible bookmark as a souvenir of the trip. "The mascot. Journey to Asia with a White Cat" is a series of hardcover books. The text is printed on white paper. Inside each book, the reader will find different collectible bookmarks with Michi the cat. Books have already been published in the series:Haruki Murakami - "The Colorless Tsukuru Tazaki and his Years of Wandering"- "The Chronicles of a Clockwork Bird"- "In the First Person"Ryu Murakami - "The Kids from the Luggage Room"Edogawa Rampo - "The Monster in the Dark"Moriy Ogai - "The Dancer"Fumiko Enti - "Citadel"Teru Miyamoto - "Patterned Brocade".</t>
  </si>
  <si>
    <t>http://sentrumbookstore.com/upload/iblock/73a/t10h0fqd82290zc37dy6xu1o4g77cv45/9785042258992.jpg</t>
  </si>
  <si>
    <t>978-5-04-225899-2</t>
  </si>
  <si>
    <t>Nichia na karuseli</t>
  </si>
  <si>
    <t>NEZAKONNOE POTREBLENIE NARKOTIChESKIH SREDSTV, PSIHOTROPNIeH VEShESTV, IH ANALOGOV PRIChINIaET VRED ZDOROVЬU, IH NEZAKONNIeI OBOROT ZAPREShEN I VLEChET USTANOVLENNUU ZAKONODATELЬSTVOM OTVETSTVENNOSTЬ. Haruki Murakami — iaponskii pisatel, stavshii klassikom eshe pri jizni blagodaria romanam «Ohota na ovec», «Norvejskii les» i «Kafka na pliaje». Sbornik «Nichia na karuseli» sotkan iz mnojestva istorii, kotoriee slieshal Murakami. V nih net viemiesla. V nih jizn iaponcev, kakaia ona est. Geroinia rasstaetsia s mujem iz-za pokupki short. Jenshina vstrechaet mujchinu s kartinie, kotoruu kupila neskolko let nazad. Geroia nastigaet toshnota posle zvonka ot neizvestnogo. Ona prodoljaetsia 40 dnei, poka zvonki ne prekrashautsia. Student snimaet kvartiru naprotiv doma vozlublennoi i nachinaet sledit za nei, postepenno teriaia sebia. Eti istorii hotiat biet rasskazanniemi. «…nasha jizn kak karusel — mie vsego lish vrashaemsia v opredelennom meste s opredelennoi skorostu. Nashe vrashenie nikuda ne napravleno. Ni vieiti, ni peresest». Beliei kot Michi — maskot serii. Vmeste s vami on opravitsia v knijnoe puteshestvie po stranam Azii: ot charuushei Iaponii do zagadochnogo Taivania. Michi budet podjidat vas na stranicah knigi. Vmeste s nim vie razdelite vpechatleniia ot prochitannogo. Na pamiat o puteshestvii Michi podarit kollekcionnuu zakladku. «Maskot. Puteshestvie v Aziu s beliem kotom» — seriia knig v tverdoi oblojke. Tekst napechatan na beloi bumage. Vnutri kajdoi knigi chitatel naidet razniee kollekcionniee zakladki s kotom Michi. V serii uje vieshli knigi:Haruki Murakami- «Bescvetniei Ckuru Tadzaki i godie ego stranstvii»- «Hroniki Zavodnoi Pticie»- «Ot pervogo lica»Ru Murakami- «Deti iz kamerie hraneniia»Edogava Rampo- «Chudovishe vo mrake»Morii Ogai- «Tancovshica»Fumiko Enti- «Citadel»Teru Miiamoto- «Uzorchataia parcha».</t>
  </si>
  <si>
    <t>Николя, Барро</t>
  </si>
  <si>
    <t>Париж - всегда хорошая идея</t>
  </si>
  <si>
    <t>Больше всего на свете Розали, хозяйка крохотного магазина открыток в центре Парижа, любила синий цвет… Но ей и в голову не могло прийти, что однажды, вместе с маститым французским писателем, книгами которого она зачитывалась с детства, а также молодым и очень симпатичным американским профессором, она попадет в совершенно невероятную историю и синий цвет сыграет в ней такую важную роль. И уж тем более она не могла предположить, что эта история — и скрытая в ней тайна — полностью перевернет ее жизнь и сделает самой счастливой девушкой на свете. Впрочем, «весна порой исполняет обещания, которых не сдержала зима»…</t>
  </si>
  <si>
    <t>Nicolas, Barro</t>
  </si>
  <si>
    <t>Paris is always a good idea</t>
  </si>
  <si>
    <t>Rosalie, the owner of a tiny postcard shop in the center of Paris, loved the color blue more than anything else in the world.… But it never occurred to her that one day, together with a venerable French writer, whose books she had read since childhood, as well as a young and very handsome American professor, she would get into an absolutely incredible story and the color blue would play such an important role in it. And even more so, she could not have imagined that this story — and the secret hidden in it— would completely turn her life around and make her the happiest girl in the world. However, "spring sometimes fulfills promises that winter did not keep"…</t>
  </si>
  <si>
    <t>http://sentrumbookstore.com/upload/iblock/d50/hk2x7f032zxigzcb6d7ppu2inwshd4vf/9785389310742.jpg</t>
  </si>
  <si>
    <t>978-5-389-31074-2</t>
  </si>
  <si>
    <t>Nikolia, Barro</t>
  </si>
  <si>
    <t>Parij - vsegda horoshaia ideia</t>
  </si>
  <si>
    <t>Bolshe vsego na svete Rozali, hoziaika krohotnogo magazina otkrietok v centre Parija, lubila sinii cvet… No ei i v golovu ne moglo priiti, chto odnajdie, vmeste s mastitiem francuzskim pisatelem, knigami kotorogo ona zachitievalas s detstva, a takje molodiem i ochen simpatichniem amerikanskim professorom, ona popadet v sovershenno neveroiatnuu istoriu i sinii cvet siegraet v nei takuu vajnuu rol. I uj tem bolee ona ne mogla predpolojit, chto eta istoriia — i skrietaia v nei taina — polnostu perevernet ee jizn i sdelaet samoi schastlivoi devushkoi na svete. Vprochem, «vesna poroi ispolniaet obeshaniia, kotorieh ne sderjala zima»…</t>
  </si>
  <si>
    <t>Обручев, В.</t>
  </si>
  <si>
    <t>Земля Санникова</t>
  </si>
  <si>
    <t>«Земля Санникова» — классика приключенческой литературы. Роман об экспедиции к Северному полюсу, к таинственной северной Атлантиде. Владимир Афанасьевич Обручев — русский писатель, ученый-географ с мировым именем, исследователь Сибири и Средней Азии.</t>
  </si>
  <si>
    <t>СмартБук</t>
  </si>
  <si>
    <t>Вечная классика</t>
  </si>
  <si>
    <t>Obruchev, V.</t>
  </si>
  <si>
    <t>Sannikov Land</t>
  </si>
  <si>
    <t>Sannikov Land is a classic of adventure literature. A novel about an expedition to the North Pole, to the mysterious north Atlantis. Vladimir Afanasievich Obruchev is a Russian writer, world-renowned geographer, researcher of Siberia and Central Asia.</t>
  </si>
  <si>
    <t>http://sentrumbookstore.com/upload/iblock/684/3op5c369tmnorb7gpcefm9o31rvze8e1/9785979105864.jpg</t>
  </si>
  <si>
    <t>978-5-9791-0586-4</t>
  </si>
  <si>
    <t>Zemlia Sannikova</t>
  </si>
  <si>
    <t>«Zemlia Sannikova» — klassika prikluchencheskoi literaturie. Roman ob ekspedicii k Severnomu polusu, k tainstvennoi severnoi Atlantide. Vladimir Afanasevich Obruchev — russkii pisatel, ucheniei-geograf s miroviem imenem, issledovatel Sibiri i Srednei Azii.</t>
  </si>
  <si>
    <t>Smartbook</t>
  </si>
  <si>
    <t>SmartBuk</t>
  </si>
  <si>
    <t>О'Коннор, Э.</t>
  </si>
  <si>
    <t>Кит на отмели</t>
  </si>
  <si>
    <t>ИДЕАЛЬНАЯ КНИГА ДЛЯ ЧТЕНИЯ В ДОЖДЛИВЫЙ ОСЕННИЙ ВЕЧЕР.ПРЕВОСХОДНО НАПИСАННЫЙ ДЕБЮТ ИРЛАНДСКОЙ ПИСАТЕЛЬНИЦЫ, ОТМЕЧЕННЫЙ NEW YORK TIMES.«"Кит на отмели" — мощный роман, написанный со спокойной, ясной точностью, каждое чувство передано с особой тщательностью, драма островной жизни разворачивается с пронзительным эмоциональным чутьем». — Колм Тойбин, автор бестселлеров «Лонг-Айленд» и «Бруклин»</t>
  </si>
  <si>
    <t>Loft. Будущий сценарий</t>
  </si>
  <si>
    <t>O'Connor, E.</t>
  </si>
  <si>
    <t>A whale in the shallows</t>
  </si>
  <si>
    <t>THE PERFECT BOOK TO READ ON A RAINY AUTUMN EVENING.AN EXCELLENTLY WRITTEN DEBUT BY AN IRISH WRITER, NOTED BY THE NEW YORK TIMES."Whale on the Shoal is a powerful novel written with calm, clear precision, every feeling conveyed with extreme care, the drama of island life unfolds with piercing emotional flair." — Colm Toibin, bestselling author of "Long Island" and "Brooklyn"</t>
  </si>
  <si>
    <t>http://sentrumbookstore.com/upload/iblock/439/gv3roi9s73w3afiki6ofbsvdccu543o3/9785041977924.jpg</t>
  </si>
  <si>
    <t>978-5-04-197792-4</t>
  </si>
  <si>
    <t>O'Konnor, E.</t>
  </si>
  <si>
    <t>Kit na otmeli</t>
  </si>
  <si>
    <t>IDEALЬNAIa KNIGA DLIa ChTENIIa V DOJDLIVIeI OSENNII VEChER.PREVOSHODNO NAPISANNIeI DEBUT IRLANDSKOI PISATELЬNICIe, OTMEChENNIeI NEW YORK TIMES.«"Kit na otmeli" — moshniei roman, napisanniei so spokoinoi, iasnoi tochnostu, kajdoe chuvstvo peredano s osoboi tshatelnostu, drama ostrovnoi jizni razvorachivaetsia s pronzitelniem emocionalniem chutem». — Kolm Toibin, avtor bestsellerov «Long-Ailend» i «Bruklin»</t>
  </si>
  <si>
    <t>Оруэлл, Дж.,Демьяненко, с.</t>
  </si>
  <si>
    <t>Толстой vs Шекспир</t>
  </si>
  <si>
    <t>В сборнике «Толстой vs Шекспир» представлены одни из наиболее острых и увлекательных эссе Оруэлла. Центральное место занимает анализ резкой критики Льва Толстого в адрес Шекспира. Оруэлл защищает драматурга, утверждая его право изображать людей такими, какие они есть: сложными, противоречивыми, несовершенными.</t>
  </si>
  <si>
    <t>Orwell, J.,Demyanenko, S.</t>
  </si>
  <si>
    <t>Tolstoy vs Shakespeare</t>
  </si>
  <si>
    <t>Tolstoy vs Shakespeare contains some of Orwell's most poignant and fascinating essays. The central place is occupied by the analysis of Leo Tolstoy's harsh criticism of Shakespeare. Orwell defends the playwright, asserting his right to portray people as they are: complex, contradictory, imperfect.</t>
  </si>
  <si>
    <t>http://sentrumbookstore.com/upload/iblock/f22/406ee0f0hpax9eef72d6215crk4s5gpe/9785392450244.jpg</t>
  </si>
  <si>
    <t>978-5-392-45024-4</t>
  </si>
  <si>
    <t>Oruell, Dj.,Demianenko, s.</t>
  </si>
  <si>
    <t>Tolstoi vs Shekspir</t>
  </si>
  <si>
    <t>V sbornike «Tolstoi vs Shekspir» predstavlenie odni iz naibolee ostrieh i uvlekatelnieh esse Oruella. Centralnoe mesto zanimaet analiz rezkoi kritiki Lva Tolstogo v adres Shekspira. Oruell zashishaet dramaturga, utverjdaia ego pravo izobrajat ludei takimi, kakie oni est: slojniemi, protivorechiviemi, nesovershenniemi.</t>
  </si>
  <si>
    <t>Оруэлл, Джордж</t>
  </si>
  <si>
    <t>Откройте для себя коллекционные издания классической литературы на английском языке. "1984" Джорджа Оруэлла — культовый роман-антиутопия, оказавший огромное влияние на мировую литературу и политическую мысль XX века. Мрачный и захватывающий, он переносит читателя в тоталитарное государство, где всевидящий Большой Брат контролирует каждое слово и мысль, а история переписывается в угоду власти. Это история о борьбе за истину, свободу и право на личные чувства в мире, где любое инакомыслие — преступление. Впервые опубликованное в 1949 году, произведение представлено в оригинале без адаптации и перевода, давая возможность насладиться стилем автора и прочувствовать всю глубину этой страшной книги. Оформление подарочного издания подчеркивает значимость произведения: твердый переплет с тканевым корешком, тонкие декоративные элементы из серебряной фольги и закладка-ляссе создают атмосферу, достойную великого литературного памятника. Книга дополнена редкими иллюстрациями, отражающими дух романа и позволяющими глубже погрузиться в мрачную атмосферу Лондона будущего. Это издание станет не только ценным подарком для любителей литературы, но и приглашением переосмыслить одно из самых значимых произведений XX века.</t>
  </si>
  <si>
    <t>Golden Collection of the World Literature</t>
  </si>
  <si>
    <t>Orwell, George</t>
  </si>
  <si>
    <t>Discover collectible editions of classical literature in English. George Orwell's 1984 is a cult dystopian novel that had a huge impact on world literature and political thought of the 20th century. Dark and gripping, it transports the reader to a totalitarian state where the all-seeing Big Brother controls every word and thought, and history is rewritten to please the authorities. This is a story about the struggle for truth, freedom and the right to personal feelings in a world where any dissent is a crime. First published in 1949, the work is presented in the original without adaptation or translation, giving the opportunity to enjoy the author's style and experience the full depth of this terrible book. The design of the gift edition underlines the importance of the work: the hardcover with a cloth spine, delicate decorative elements made of silver foil and a lasse bookmark create an atmosphere worthy of a great literary monument. The book is complemented by rare illustrations reflecting the spirit of the novel and allowing you to plunge deeper into the gloomy atmosphere of London of the future. This edition will not only be a valuable gift for literature lovers, but also an invitation to rethink one of the most significant works of the 20th century.</t>
  </si>
  <si>
    <t>http://sentrumbookstore.com/upload/iblock/4de/7l9py7n18yyflm4w568fgbh69ljwalfr/9785171696481.jpg</t>
  </si>
  <si>
    <t>978-5-17-169648-1</t>
  </si>
  <si>
    <t>Oruell, Djordj</t>
  </si>
  <si>
    <t>Otkroite dlia sebia kollekcionniee izdaniia klassicheskoi literaturie na angliiskom iazieke. "1984" Djordja Oruella — kultoviei roman-antiutopiia, okazavshii ogromnoe vliianie na mirovuu literaturu i politicheskuu miesl XX veka. Mrachniei i zahvatievaushii, on perenosit chitatelia v totalitarnoe gosudarstvo, gde vsevidiashii Bolshoi Brat kontroliruet kajdoe slovo i miesl, a istoriia perepisievaetsia v ugodu vlasti. Eto istoriia o borbe za istinu, svobodu i pravo na lichniee chuvstva v mire, gde luboe inakomieslie — prestuplenie. Vperviee opublikovannoe v 1949 godu, proizvedenie predstavleno v originale bez adaptacii i perevoda, davaia vozmojnost nasladitsia stilem avtora i prochuvstvovat vsu glubinu etoi strashnoi knigi. Oformlenie podarochnogo izdaniia podcherkivaet znachimost proizvedeniia: tverdiei pereplet s tkaneviem koreshkom, tonkie dekorativniee elementie iz serebrianoi folgi i zakladka-liasse sozdaut atmosferu, dostoinuu velikogo literaturnogo pamiatnika. Kniga dopolnena redkimi illustraciiami, otrajaushimi duh romana i pozvoliaushimi glubje pogruzitsia v mrachnuu atmosferu Londona budushego. Eto izdanie stanet ne tolko cenniem podarkom dlia lubitelei literaturie, no i priglasheniem pereosmieslit odno iz samieh znachimieh proizvedenii XX veka.</t>
  </si>
  <si>
    <t>Далекие горы и воспоминания</t>
  </si>
  <si>
    <t>«Далекие горы и воспоминания» — прекрасный подарок для поклонников творчества самого известного турецкого писателя, лауреата Нобелевской премии Орхана Памука, автора романов «Музей Невинности», «Имя мне — Красный», «Стамбул. Город воспоминаний» и других. На протяжении многих лет Памук записывал в тетрадях небольшого формата интересные наблюдения, мысли, образы, воспоминания. . . Эти записи сопровождались красочными рисунками, как правило разнообразными пейзажами, среди которых писателю приходилось жить. По словам Памука, «глядя на пейзаж — на любой красивый пейзаж, — мы уясняем собственное место в мире. Нам бы хотелось стать такими же просторными, спокойными, красивыми, как вид, предстающий нашим глазам». Записные книжки Орхана Памука не только позволяют прикоснуться к внутреннему миру любимого писателя, но и являются подлинным произведением искусства, где рисунок и текст неотделимы друг от друга, как неотделимы человек и его воспоминания. Впервые на русском!</t>
  </si>
  <si>
    <t>Больше чем книга</t>
  </si>
  <si>
    <t>Orhan, Pamuk</t>
  </si>
  <si>
    <t>Distant mountains and memories</t>
  </si>
  <si>
    <t>"Distant Mountains and memories" is a wonderful gift for fans of the work of the most famous Turkish writer, Nobel Prize winner Orhan Pamuk, author of the novels "Museum of Innocence", "My name is Red", "Istanbul. The City of Memories" and others. Over the years, Pamuk wrote down interesting observations, thoughts, images, and memories in small notebooks. . . These notes were accompanied by colorful drawings, usually of various landscapes, among which the writer had to live. According to Pamuk, "looking at a landscape — at any beautiful landscape — we understand our own place in the world. We would like to become as spacious, calm, and beautiful as the view before our eyes." Orhan Pamuk's notebooks not only allow you to touch the inner world of your favorite writer, but also are a genuine work of art, where drawing and text are inseparable from each other, just as a person and his memories are inseparable. For the first time in Russian!</t>
  </si>
  <si>
    <t>http://sentrumbookstore.com/upload/iblock/ead/zpvmubq18davlaxq25ey615z9rckx63c/9785389295698.jpg</t>
  </si>
  <si>
    <t>978-5-389-29569-8</t>
  </si>
  <si>
    <t>Dalekie gorie i vospominaniia</t>
  </si>
  <si>
    <t>«Dalekie gorie i vospominaniia» — prekrasniei podarok dlia poklonnikov tvorchestva samogo izvestnogo tureckogo pisatelia, laureata Nobelevskoi premii Orhana Pamuka, avtora romanov «Muzei Nevinnosti», «Imia mne — Krasniei», «Stambul. Gorod vospominanii» i drugih. Na protiajenii mnogih let Pamuk zapisieval v tetradiah nebolshogo formata interesniee nabludeniia, miesli, obrazie, vospominaniia. . . Eti zapisi soprovojdalis krasochniemi risunkami, kak pravilo raznoobrazniemi peizajami, sredi kotorieh pisatelu prihodilos jit. Po slovam Pamuka, «gliadia na peizaj — na luboi krasiviei peizaj, — mie uiasniaem sobstvennoe mesto v mire. Nam bie hotelos stat takimi je prostorniemi, spokoiniemi, krasiviemi, kak vid, predstaushii nashim glazam». Zapisniee knijki Orhana Pamuka ne tolko pozvoliaut prikosnutsia k vnutrennemu miru lubimogo pisatelia, no i iavliautsia podlinniem proizvedeniem iskusstva, gde risunok i tekst neotdelimie drug ot druga, kak neotdelimie chelovek i ego vospominaniia. Vperviee na russkom!</t>
  </si>
  <si>
    <t>Осман, Ричард</t>
  </si>
  <si>
    <t>Клуб убийств по четвергам</t>
  </si>
  <si>
    <t>Элизабет, Джойс, Ибрагим и Рон называют себя «Клуб убийств по четвергам». Они живут в доме престарелых и расследуют нераскрытые убийства, пока к ним в руки не попадает настоящее дело. Смогут ли они поймать убийцу, пока не стало слишком поздно?</t>
  </si>
  <si>
    <t>Osman, Richard</t>
  </si>
  <si>
    <t>The Murder Club on Thursdays</t>
  </si>
  <si>
    <t>Elizabeth, Joyce, Ibrahim, and Ron call themselves the Thursday Kill Club. They live in a nursing home and investigate unsolved murders until they get their hands on the real case. Will they be able to catch the killer before it's too late?</t>
  </si>
  <si>
    <t>http://sentrumbookstore.com/upload/iblock/503/s5k9t7g10ndnjiv1b11o22kobmqpa96r/9785002507658.jpg</t>
  </si>
  <si>
    <t>978-5-00250-765-8</t>
  </si>
  <si>
    <t>Klub ubiistv po chetvergam</t>
  </si>
  <si>
    <t>Elizabet, Djois, Ibragim i Ron nazievaut sebia «Klub ubiistv po chetvergam». Oni jivut v dome prestarelieh i rassleduut neraskrietiee ubiistva, poka k nim v ruki ne popadaet nastoiashee delo. Smogut li oni poimat ubiicu, poka ne stalo slishkom pozdno?</t>
  </si>
  <si>
    <t>Тата</t>
  </si>
  <si>
    <t>Когда прошлое стучится в дверь, даже самые простые слова могут перевернуть всю жизнь. «Тата» — роман для тех, кто ищет тепло, поддержку и веру в лучшее. Эта история останется с вами надолго и напомнит: иногда самое главное — просто быть рядом. Долгожданная новинка Валери Перрен, самой любимой писательницы французов, переведенная на несколько языков. Тата — (ударение на последний слог) во французсом языке ласковое и неформальное обращение к родной тете. Часто используется детьми и взрослыми, чтобы подчеркнуть особую близкую связь и выразить силу любви. «Скончалась ваша тетя», — сообщает голос полицейского. Но Аньес понимает: это невозможно, ведь Колетт умерла три года назад. Ошибка? Совпадение имен?Чтобы опознать тело, Аньес возвращается в небольшой городок в Бургундии, который покинула много лет назад, но вместо ответов получает новые вопросы. Почему в качестве завещания незнакомка оставила диктофонные записи? Почему они адресованы Аньес? И если Колетт на самом деле умерла только сейчас, кто все эти годы покоится на кладбище?Я не стану торопиться. Буду слушать по чуть-чуть. Закрою глаза и положусь на случай. Пусть кассеты уподобятся книге, которую хочешь не проглотить, а смаковать. «Роман интригует с первой до последней страницы, заставляя жадно желать узнать, что же скрывала тетя Колетт. Перрен приглашает в путешествие, наполненное драмой, семейными тайнами и неожиданными открытиями. И оно не оставит равнодушным никого — ни героиню, ни читателей». — Лера Чебитько, редактор медиа «Горящая изба».</t>
  </si>
  <si>
    <t>Still</t>
  </si>
  <si>
    <t>When the past is knocking on the door, even the simplest words can turn your whole life around. "Tata" is a novel for those who are looking for warmth, support and faith in the best. This story will stay with you for a long time and remind you that sometimes the most important thing is just to be there. The long-awaited novel by Valerie Perrin, the most beloved French writer, translated into several languages. Tata is (emphasis on the last syllable) in French, an affectionate and informal address to a native aunt. It is often used by children and adults to emphasize a special close bond and express the power of love. "Your aunt has passed away," the policeman's voice says. But Agnes understands: It's impossible, because Colette died three years ago. A mistake? A coincidence of names?To identify the body, Agnes returns to a small town in Burgundy, which she left many years ago, but instead of receiving answers, she receives new questions. Why did the stranger leave dictaphone recordings as a testament? Why are they addressed to Agnes? And if Colette really only died now, who has been buried in the cemetery all these years?I won't rush it. I'll listen a little bit at a time. I'll close my eyes and take the chance. Let the cassettes be like a book that you don't want to swallow, but savor. "The novel intrigues from the first to the last page, making you eagerly want to find out what Aunt Colette was hiding. Perrin invites you on a journey filled with drama, family secrets and unexpected discoveries. And it will not leave anyone indifferent, neither the heroine nor the readers." — Lera Chebitko, editor of the Burning Hut media.</t>
  </si>
  <si>
    <t>http://sentrumbookstore.com/upload/iblock/573/oebfgvdaf4y0aqqmvaq9dzxc2c044ozf/9785042108969.jpg</t>
  </si>
  <si>
    <t>978-5-04-210896-9</t>
  </si>
  <si>
    <t>Tata</t>
  </si>
  <si>
    <t>Kogda proshloe stuchitsia v dver, daje samiee prostiee slova mogut perevernut vsu jizn. «Tata» — roman dlia teh, kto ishet teplo, podderjku i veru v luchshee. Eta istoriia ostanetsia s vami nadolgo i napomnit: inogda samoe glavnoe — prosto biet riadom. Dolgojdannaia novinka Valeri Perren, samoi lubimoi pisatelnicie francuzov, perevedennaia na neskolko iaziekov. Tata — (udarenie na poslednii slog) vo francuzsom iazieke laskovoe i neformalnoe obrashenie k rodnoi tete. Chasto ispolzuetsia detmi i vzrosliemi, chtobie podcherknut osobuu blizkuu sviaz i vierazit silu lubvi. «Skonchalas vasha tetia», — soobshaet golos policeiskogo. No Anes ponimaet: eto nevozmojno, ved Kolett umerla tri goda nazad. Oshibka? Sovpadenie imen?Chtobie opoznat telo, Anes vozvrashaetsia v nebolshoi gorodok v Burgundii, kotoriei pokinula mnogo let nazad, no vmesto otvetov poluchaet noviee voprosie. Pochemu v kachestve zaveshaniia neznakomka ostavila diktofonniee zapisi? Pochemu oni adresovanie Anes? I esli Kolett na samom dele umerla tolko seichas, kto vse eti godie pokoitsia na kladbishe?Ia ne stanu toropitsia. Budu slushat po chut-chut. Zakrou glaza i polojus na sluchai. Pust kassetie upodobiatsia knige, kotoruu hochesh ne proglotit, a smakovat. «Roman intriguet s pervoi do poslednei stranicie, zastavliaia jadno jelat uznat, chto je skrievala tetia Kolett. Perren priglashaet v puteshestvie, napolnennoe dramoi, semeiniemi tainami i neojidanniemi otkrietiiami. I ono ne ostavit ravnodushniem nikogo — ni geroinu, ni chitatelei». — Lera Chebitko, redaktor media «Goriashaia izba».</t>
  </si>
  <si>
    <t>Пинчон, Томас</t>
  </si>
  <si>
    <t>Винляндия</t>
  </si>
  <si>
    <t>Томас Пинчон — наряду с Сэлинджером, «великий американский затворник», один из крупнейших писателей мировой литературы XX, а теперь и XXI века, после первых же публикаций единодушно признанный классиком уровня Набокова, Джойса и Борхеса. Герои Пинчона традиционно одержимы темами вселенского заговора и социальной паранойи, поиском тайных пружин истории. «Винляндия» вышла с огромным, почти в 20 лет, перерывом после предыдущего романа Пинчона, эпохальной «Радуги тяготения» (еще через почти 20 лет вышла вторая книга «калифорнийской дилогии» — «Внутренний порок»), и своей неожиданной ясностью, прямотой высказывания удивила многих — но ожидания оправдались сторицей. Здесь «дети цветов», дожившие от вольнолюбивых 1960-х до мрачных 1980-х, продолжают противостоять государственной машине подавления, лесистые калифорнийские горы скрывают духовный приют женщин-ниндзя, а Зойд Коллес, бывший клавишник сёрф-группы «Корвэры», и его дочь Прерия одержимы поисками легендарной Френези Вратс_ жена Зойда, мать Прерии, — она пропала много лет назад, и явно не без участия Бирка Вонда, федерального агента с особыми полномочиями…Осенью 2025 года Пол Томас Андерсон — один из главных визионеров современного кинематографа, постановщик «Ночей в стиле буги» и «Магнолии», «Нефти» и «Мастера», уже перенесший на большой экран роман Пинчона «Внутренний порок», — выпускает фильм «Битва за битвой» (в ролях Леонардо Ди Каприо, Бенисио Дель Торо, Шон Пенн), вольную адаптацию «Винляндии». Перевод публикуется в новой редакции.</t>
  </si>
  <si>
    <t>Pynchon, Thomas</t>
  </si>
  <si>
    <t>Vineland</t>
  </si>
  <si>
    <t>Thomas Pynchon is, along with Salinger, the "great American recluse", one of the greatest writers of world literature of the XX and now the XXI century, after the very first publications, unanimously recognized as a classic of the level of Nabokov, Joyce and Borges. Pynchon's characters are traditionally obsessed with themes of universal conspiracy and social paranoia, searching for the secret springs of history. Vineland came out with a huge break, almost 20 years after Pynchon's previous novel, the epochal Rainbow of Gravity (almost 20 years later, the second book of the California Dilogy, Inner Vice, was published), and its unexpected clarity and directness of statement surprised many — but expectations were fulfilled a hundredfold. Here, the "flower children", who lived from the freedom-loving 1960s to the gloomy 1980s, continue to resist the state machine of oppression, the wooded California mountains hide the spiritual haven of female ninjas, and Zoyd Kolles, the former keyboardist of the surf band Corvera, and his daughter Prairie are obsessed with the search for the legendary Frenesi Wrats_ Zoyd's wife, Prairie's mother, she disappeared many years ago, and obviously not without the involvement of Birk Vond, a federal agent with special powers.…In the fall of 2025, Paul Thomas Anderson, one of the main visionaries of modern cinema, the director of Boogie Nights and Magnolia, Oil and The Master, who has already brought Pynchon's novel Inner Vice to the big screen, is releasing the film Battle after Battle (starring Leonardo DiCaprio, Benicio Del Toro, Sean Penn), a free adaptation of "Vineland". The translation is published in a new edition.</t>
  </si>
  <si>
    <t>http://sentrumbookstore.com/upload/iblock/070/9km5cim880j4ikdag76yw0d2dv7s54q2/9785389299986.jpg</t>
  </si>
  <si>
    <t>978-5-389-29998-6</t>
  </si>
  <si>
    <t>Pinchon, Tomas</t>
  </si>
  <si>
    <t>Vinliandiia</t>
  </si>
  <si>
    <t>Tomas Pinchon — nariadu s Selindjerom, «velikii amerikanskii zatvornik», odin iz krupneishih pisatelei mirovoi literaturie XX, a teper i XXI veka, posle pervieh je publikacii edinodushno priznanniei klassikom urovnia Nabokova, Djoisa i Borhesa. Geroi Pinchona tradicionno oderjimie temami vselenskogo zagovora i socialnoi paranoii, poiskom tainieh prujin istorii. «Vinliandiia» vieshla s ogromniem, pochti v 20 let, pererievom posle prediedushego romana Pinchona, epohalnoi «Radugi tiagoteniia» (eshe cherez pochti 20 let vieshla vtoraia kniga «kaliforniiskoi dilogii» — «Vnutrennii porok»), i svoei neojidannoi iasnostu, priamotoi vieskazievaniia udivila mnogih — no ojidaniia opravdalis storicei. Zdes «deti cvetov», dojivshie ot volnolubivieh 1960-h do mrachnieh 1980-h, prodoljaut protivostoiat gosudarstvennoi mashine podavleniia, lesistiee kaliforniiskie gorie skrievaut duhovniei priut jenshin-nindzia, a Zoid Kolles, bievshii klavishnik serf-gruppie «Korverie», i ego doch Preriia oderjimie poiskami legendarnoi Frenezi Vrats_ jena Zoida, mat Prerii, — ona propala mnogo let nazad, i iavno ne bez uchastiia Birka Vonda, federalnogo agenta s osobiemi polnomochiiami…Osenu 2025 goda Pol Tomas Anderson — odin iz glavnieh vizionerov sovremennogo kinematografa, postanovshik «Nochei v stile bugi» i «Magnolii», «Nefti» i «Mastera», uje perenesshii na bolshoi ekran roman Pinchona «Vnutrennii porok», — viepuskaet film «Bitva za bitvoi» (v roliah Leonardo Di Kaprio, Benisio Del Toro, Shon Penn), volnuu adaptaciu «Vinliandii». Perevod publikuetsia v novoi redakcii.</t>
  </si>
  <si>
    <t>Проссер, Джордан</t>
  </si>
  <si>
    <t>BIG TIME: Все время на свете</t>
  </si>
  <si>
    <t>Джулиан Бериман возвращается после годового отсутствия в Федеративную республику Восточной Австралии — новейшую тиранию середины XXI века, полицейское государство, где поп-музыка считается инструментом пропаганды, наука объявлена врагом, а моральная непристойность карается бессрочным арестом. Джулиан — басист «Приемлемых», самой популярной группы в ФРВА, и «Приемлемым» надо срочно записывать второй альбом, после того как их дебютная пластинка стала платиновой. Но пока Джулиан отсутствовал, из подпольных лабораторий вышел новый чудодейственный препарат, известный как Б_ говорят, он позволяет видеть будущее. И время распахивается перед Джулианом во всю ширь, и на его новообретенный дар — заглядывать за горизонт дальше всех — серьезно рассчитывают борцы с тоталитарно-изоляционистским режимом ФРВА…Впервые на русском — «антифашистская ода силе популярной музыки» (Sydney Morning Herald), «дорожное приключение, раскрашенное во все цвета психоделической радуги» (Sydney Review of Books), «головокружительно киберпанковская сатира» (Guardian) и «„1984“ для новых времен, будто вышедший из-под коллективного пера Курта Воннегута и Филипа Дика» (NZ Herald).</t>
  </si>
  <si>
    <t>Prosser, Jordan</t>
  </si>
  <si>
    <t>BIG TIME: All the time in the world</t>
  </si>
  <si>
    <t>Julian Beriman returns after a year—long absence to the Federal Republic of Eastern Australia, the newest tyranny of the mid-21st century, a police state where pop music is considered a propaganda tool, science is declared the enemy, and moral indecency is punishable by indefinite arrest. Julian is the bassist of Acceptable, the most popular band in the FRVA, and Acceptable urgently needs to record a second album after their debut lp went platinum. But while Julian was away, a new miracle drug known as B came out of underground laboratories_ they say it allows you to see the future. And time is opening wide in front of Julian, and the fighters against the totalitarian isolationist regime of the FRVA are seriously counting on his newfound gift of looking beyond the horizon.…For the first time in Russian — "an anti-fascist ode to the power of popular music" (Sydney Morning Herald), "a road adventure painted in all the colors of a psychedelic rainbow" (Sydney Review of Books), "dizzyingly cyberpunk satire" (Guardian) and "1984 for Modern Times, as if it came from the collective pen of Kurt Vonnegut and Philip K. Dick" (NZ Herald).</t>
  </si>
  <si>
    <t>http://sentrumbookstore.com/upload/iblock/882/pln9rma94pjslz7k6zcy0ywutnf2yul7/9785389287297.jpg</t>
  </si>
  <si>
    <t>978-5-389-28729-7</t>
  </si>
  <si>
    <t>Prosser, Djordan</t>
  </si>
  <si>
    <t>BIG TIME: Vse vremia na svete</t>
  </si>
  <si>
    <t>Djulian Beriman vozvrashaetsia posle godovogo otsutstviia v Federativnuu respubliku Vostochnoi Avstralii — noveishuu tiraniu seredinie XXI veka, policeiskoe gosudarstvo, gde pop-muzieka schitaetsia instrumentom propagandie, nauka obiavlena vragom, a moralnaia nepristoinost karaetsia bessrochniem arestom. Djulian — basist «Priemlemieh», samoi populiarnoi gruppie v FRVA, i «Priemlemiem» nado srochno zapisievat vtoroi albom, posle togo kak ih debutnaia plastinka stala platinovoi. No poka Djulian otsutstvoval, iz podpolnieh laboratorii vieshel noviei chudodeistvenniei preparat, izvestniei kak B_ govoriat, on pozvoliaet videt budushee. I vremia raspahivaetsia pered Djulianom vo vsu shir, i na ego novoobretenniei dar — zagliadievat za gorizont dalshe vseh — serezno rasschitievaut borcie s totalitarno-izoliacionistskim rejimom FRVA…Vperviee na russkom — «antifashistskaia oda sile populiarnoi muzieki» (Sydney Morning Herald), «dorojnoe prikluchenie, raskrashennoe vo vse cveta psihodelicheskoi radugi» (Sydney Review of Books), «golovokrujitelno kiberpankovskaia satira» (Guardian) i «„1984“ dlia novieh vremen, budto vieshedshii iz-pod kollektivnogo pera Kurta Vonneguta i Filipa Dika» (NZ Herald).</t>
  </si>
  <si>
    <t>Рафаэлло, Джованьоли</t>
  </si>
  <si>
    <t>Спартак</t>
  </si>
  <si>
    <t>Рафаэлло Джованьоли (1838–1915) — известный итальянский писатель и революционер, сподвижник Джузеппе Гарибальди, поклонник и прилежный ученик Вальтера Скотта и Александра Дюма, блестящий знаток истории Древнего Рима. В его самом популярном романе «Спартак» рассказывается о легендарном восстании рабов под руководством бесстрашного борца, отдавшего все силы и страсть души борьбе за свободу. Это роман о прекрасной и драматичной любви, о дружбе и предательстве, о радости борьбы и горечи поражения. Обилие деталей, блестяще построенная композиция романа позволяют погрузиться в давно исчезнувший мир, в котором, несмотря на суровые нравы, всегда находилось место самым благородным и возвышенным стремлениям человеческого сердца. В книге представлен полный текст романа, а также замечательные иллюстрации итальянского художника Николо Санези (1818–1889).</t>
  </si>
  <si>
    <t>The Big Book. Исторический роман</t>
  </si>
  <si>
    <t>Raffaello, Giovagnoli</t>
  </si>
  <si>
    <t>Spartacus</t>
  </si>
  <si>
    <t>Raffaello Giovagnoli (1838-1915) was a famous Italian writer and revolutionary, an associate of Giuseppe Garibaldi, an admirer and diligent student of Walter Scott and Alexandre Dumas, and a brilliant connoisseur of the history of Ancient Rome. His most popular novel, Spartacus, tells the story of a legendary slave uprising led by a fearless fighter who gave all his strength and passion to the struggle for freedom. This is a novel about beautiful and dramatic love, about friendship and betrayal, about the joy of struggle and the bitterness of defeat. The abundance of details and the brilliantly constructed composition of the novel allow you to immerse yourself in a long-vanished world in which, despite harsh mores, there has always been a place for the noblest and loftiest aspirations of the human heart. The book contains the full text of the novel, as well as wonderful illustrations by the Italian artist Nicolo Sanesi (1818-1889).</t>
  </si>
  <si>
    <t>http://sentrumbookstore.com/upload/iblock/f6d/y914fuxohiz1i8v3l5s39l2fnwjjrywn/9785389289178.jpg</t>
  </si>
  <si>
    <t>978-5-389-28917-8</t>
  </si>
  <si>
    <t>Rafaello, Djovanoli</t>
  </si>
  <si>
    <t>Spartak</t>
  </si>
  <si>
    <t>Rafaello Djovanoli (1838–1915) — izvestniei italianskii pisatel i revolucioner, spodvijnik Djuzeppe Garibaldi, poklonnik i prilejniei uchenik Valtera Skotta i Aleksandra Duma, blestiashii znatok istorii Drevnego Rima. V ego samom populiarnom romane «Spartak» rasskazievaetsia o legendarnom vosstanii rabov pod rukovodstvom besstrashnogo borca, otdavshego vse silie i strast dushi borbe za svobodu. Eto roman o prekrasnoi i dramatichnoi lubvi, o drujbe i predatelstve, o radosti borbie i gorechi porajeniia. Obilie detalei, blestiashe postroennaia kompoziciia romana pozvoliaut pogruzitsia v davno ischeznuvshii mir, v kotorom, nesmotria na suroviee nravie, vsegda nahodilos mesto samiem blagorodniem i vozvieshenniem stremleniiam chelovecheskogo serdca. V knige predstavlen polniei tekst romana, a takje zamechatelniee illustracii italianskogo hudojnika Nikolo Sanezi (1818–1889).</t>
  </si>
  <si>
    <t>Три товарища</t>
  </si>
  <si>
    <t>От автора бестселлеров «Триумфальная арка» и «На западном фронте без перемен».— Роман о судьбах потерянного поколения — они вернулись живыми с войны, но призраки прошлого по-прежнему не отпускают их.— «Три товарища» — один из самых известных романов Ремарка. Роман неоднократно экранизировался и по-прежнему ставится на всех мировых театральных подмостках.— Эрих Мария Ремарк — один из самых известных писателей XX века.— Издание в серии «Лучшая мировая классика» — в лаконичном оформлении и твердой обложке.</t>
  </si>
  <si>
    <t>Лучшая мировая классика</t>
  </si>
  <si>
    <t>Three comrades</t>
  </si>
  <si>
    <t>From the author of the bestsellers "The Arc de Triomphe" and "On the Western Front without change."— A novel about the fate of a lost generation — they returned alive from the war, but the ghosts of the past still do not let them go.- "Three Comrades" is one of Remarque's most famous novels. The novel has been repeatedly filmed and is still being staged on all the world's theatrical stages.— Erich Maria Remarque is one of the most famous writers of the 20th century.— An edition in the "The Best World Classics" series — in a concise design and a hardcover.</t>
  </si>
  <si>
    <t>http://sentrumbookstore.com/upload/iblock/063/dau4ora7c30fym474xaljdjve3vzdg9a/21f5dde77b9ab3925ac0602d5299e653.jpg</t>
  </si>
  <si>
    <t>978-5-17-173239-4</t>
  </si>
  <si>
    <t>Tri tovarishcha</t>
  </si>
  <si>
    <t>Ot avtora bestsellerov «Triumfalʹnaia arka» i «Na zapadnom fronte bez peremen».— Roman o sudʹbakh poteriannogo pokoleniia — oni vernulisʹ zhivymi s voĭny, no prizraki proshlogo po-prezhnemu ne otpuskaiut ikh.— «Tri tovarishcha» — odin iz samykh izvestnykh romanov Remarka. Roman neodnokratno ėkranizirovalsia i po-prezhnemu stavitsia na vsekh mirovykh teatralʹnykh podmostkakh.— Ėrikh Mariia Remark — odin iz samykh izvestnykh pisateleĭ XX veka.— Izdanie v serii «Luchshaia mirovaia klassika» — v lakonichnom oformlenii i tverdoĭ oblozhke.</t>
  </si>
  <si>
    <t>Обмен разумов</t>
  </si>
  <si>
    <t>Книги Шекли будут читать всегда, пока живет человек читающий. Ведь если книга по-настоящему остроумна, то есть вместе и остра и умна, она найдет своего читателя независимо от капризов моды и деления на жанры и направления. Романы, повести и рассказы Шекли давно уже стали классикой — и не важно, на каком языке читает их мировой читатель. Интересное, умное и смешное — вот те три могучих кита, на которых держится в океане литературы остров под названием «Роберт Шекли». И любой читатель, открывший для себя этот остров, будет возвращаться на него снова и снова, потому что невозможно не вернуться туда, где осталась частица твоего сердца.</t>
  </si>
  <si>
    <t>Азбука-бестселлер</t>
  </si>
  <si>
    <t>Robert, Sheckley</t>
  </si>
  <si>
    <t>The exchange of minds</t>
  </si>
  <si>
    <t>Sheckley's books will always be read as long as the reader lives. After all, if a book is truly witty, that is, both sharp and intelligent, it will find its reader regardless of the vagaries of fashion and the division into genres and trends. Sheckley's novels, novellas, and short stories have long been classics, no matter what language the world's readers read them in. Interesting, clever and funny — these are the three mighty whales that hold the island called "Robert Sheckley" in the ocean of literature. And any reader who discovers this island will come back to it again and again, because it is impossible not to return to where a piece of your heart remains.</t>
  </si>
  <si>
    <t>http://sentrumbookstore.com/upload/iblock/639/xnyr3jfv1hpgy484145jvhal7mcvdlrg/9785389307537.jpg</t>
  </si>
  <si>
    <t>978-5-389-30753-7</t>
  </si>
  <si>
    <t>Robert, Shekli</t>
  </si>
  <si>
    <t>Obmen razumov</t>
  </si>
  <si>
    <t>Knigi Shekli budut chitat vsegda, poka jivet chelovek chitaushii. Ved esli kniga po-nastoiashemu ostroumna, to est vmeste i ostra i umna, ona naidet svoego chitatelia nezavisimo ot kaprizov modie i deleniia na janrie i napravleniia. Romanie, povesti i rasskazie Shekli davno uje stali klassikoi — i ne vajno, na kakom iazieke chitaet ih mirovoi chitatel. Interesnoe, umnoe i smeshnoe — vot te tri moguchih kita, na kotorieh derjitsia v okeane literaturie ostrov pod nazvaniem «Robert Shekli». I luboi chitatel, otkrievshii dlia sebia etot ostrov, budet vozvrashatsia na nego snova i snova, potomu chto nevozmojno ne vernutsia tuda, gde ostalas chastica tvoego serdca.</t>
  </si>
  <si>
    <t>Рот, Филип</t>
  </si>
  <si>
    <t>Людское клеймо</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</si>
  <si>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Может ли одно слово раз и навсегда разрушить репутацию и жизнь? Почтенный преподаватель античной словесности Коулмен Силк подставился под удар порицания общества, стоило ему неосторожно высказаться. Сможет ли он отмыться от несправедливого клейма и принять самого себя? Мастерски написанный роман Филипа Рота о культуре отмены в Америке.</t>
  </si>
  <si>
    <t>Loft. Остроумный Филип Рот</t>
  </si>
  <si>
    <t>Mouth, Philip</t>
  </si>
  <si>
    <t>The human stigma</t>
  </si>
  <si>
    <t>ILLEGAL CONSUMPTION OF NARCOTIC DRUGS, PSYCHOTROPIC SUBSTANCES, AND THEIR ANALOGUES IS HARMFUL TO HEALTH, AND THEIR ILLICIT TRAFFICKING IS PROHIBITED AND ENTAILS LIABILITY ESTABLISHED BY LAW. Can one word ruin your reputation and your life once and for all? The venerable professor of ancient literature, Coleman Silk, was exposed to the censure of society, as soon as he inadvertently spoke out. Will he be able to wash off the unfair stigma and accept himself? Philip Roth's masterfully written novel about the culture of abolition in America.</t>
  </si>
  <si>
    <t>http://sentrumbookstore.com/upload/iblock/0e6/yecyq4sds38crsatub8y6h7b500n3m0s/9785041977627.jpg</t>
  </si>
  <si>
    <t>978-5-04-197762-7</t>
  </si>
  <si>
    <t>Rot, Filip</t>
  </si>
  <si>
    <t>Ludskoe kleimo</t>
  </si>
  <si>
    <t>NEZAKONNOE POTREBLENIE NARKOTIChESKIH SREDSTV, PSIHOTROPNIeH VEShESTV, IH ANALOGOV PRIChINIaET VRED ZDOROVЬU, IH NEZAKONNIeI OBOROT ZAPREShEN I VLEChET USTANOVLENNUU ZAKONODATELЬSTVOM OTVETSTVENNOSTЬ. Mojet li odno slovo raz i navsegda razrushit reputaciu i jizn? Pochtenniei prepodavatel antichnoi slovesnosti Koulmen Silk podstavilsia pod udar poricaniia obshestva, stoilo emu neostorojno vieskazatsia. Smojet li on otmietsia ot nespravedlivogo kleima i priniat samogo sebia? Masterski napisanniei roman Filipa Rota o kulture otmenie v Amerike.</t>
  </si>
  <si>
    <t>Рохас, И.</t>
  </si>
  <si>
    <t>Плод пьяного дерева</t>
  </si>
  <si>
    <t>Маленькая Чула живет с родителями и сестрой в красивом доме, во дворе которого растет Пьяное дерево, чьи плоды ядовиты. Из-за него соседи боятся семью Чулы: красавицу-мать считают ведьмой и запрещают другим детям общаться с сестрами. Но это не мешает девочкам быть счастливыми: они играют, мечтают, смотрят телевизор и следят за новой служанкой Петроной, пытаясь разгадать ее тайну. Почему Петрона все время молчит? Почему у ее семьи нет денег на телевизор? Зачем она общается с молодыми людьми, на которых взрослые смотрят с осуждением? И зачем она забрала из альбома фотографии сестер?</t>
  </si>
  <si>
    <t>Большая проза</t>
  </si>
  <si>
    <t>Rojas, I.</t>
  </si>
  <si>
    <t>The fruit of the drunken tree</t>
  </si>
  <si>
    <t>Little Chula lives with her parents and sister in a beautiful house, in the courtyard of which grows a Drunken tree, whose fruits are poisonous. Because of him, the neighbors are afraid of the Chula family: the beautiful mother is considered a witch and forbids other children to communicate with their sisters. But this does not prevent the girls from being happy: they play, dream, watch TV and follow the new maid Petrona, trying to solve her mystery. Why is Petronas silent all the time? Why doesn't her family have money for a TV? Why does she communicate with young people whom adults look at with condemnation? And why did she take the photos of the sisters from the album?</t>
  </si>
  <si>
    <t>http://sentrumbookstore.com/upload/iblock/ce2/5ftys14viszgk0c9otqolx8a56xltrpt/9785386151126.jpg</t>
  </si>
  <si>
    <t>978-5-386-15112-6</t>
  </si>
  <si>
    <t>Rohas, I.</t>
  </si>
  <si>
    <t>Plod pianogo dereva</t>
  </si>
  <si>
    <t>Malenkaia Chula jivet s roditeliami i sestroi v krasivom dome, vo dvore kotorogo rastet Pianoe derevo, chi plodie iadovitie. Iz-za nego sosedi boiatsia semu Chulie: krasavicu-mat schitaut vedmoi i zapreshaut drugim detiam obshatsia s sestrami. No eto ne meshaet devochkam biet schastliviemi: oni igraut, mechtaut, smotriat televizor i slediat za novoi slujankoi Petronoi, pietaias razgadat ee tainu. Pochemu Petrona vse vremia molchit? Pochemu u ee semi net deneg na televizor? Zachem ona obshaetsia s molodiemi ludmi, na kotorieh vzrosliee smotriat s osujdeniem? I zachem ona zabrala iz alboma fotografii sester?</t>
  </si>
  <si>
    <t>Рубина, Дина</t>
  </si>
  <si>
    <t>Дизайнер Жорка. Книга первая. Мальчики</t>
  </si>
  <si>
    <t>Утром 16 апреля 1983 года все газеты пестрели заголовками: 'Элегантное ограбление'. Из музея Ислама в Иерусалиме была похищена уникальная коллекция карманных часов сэра Дэвида Соломонса. В том числе особо ценный экспонат – часы, сделанные по заказу самой Марии Антуанетты. Расследование затягивается на многие годы.</t>
  </si>
  <si>
    <t>Большая проза Дины Рубиной</t>
  </si>
  <si>
    <t>Rubina, Dina</t>
  </si>
  <si>
    <t>Designer Zhorka. The first book. Boys</t>
  </si>
  <si>
    <t>On the morning of April 16, 1983, all the newspapers were full of headlines: 'Elegant robbery'. A unique collection of pocket watches by Sir David Solomons has been stolen from the Museum of Islam in Jerusalem. Including a particularly valuable exhibit – a watch made by order of Marie Antoinette herself. The investigation has been delayed for many years.</t>
  </si>
  <si>
    <t>978-5-04-206181-3</t>
  </si>
  <si>
    <t>Dizaĭner Zhorka. Kniga pervaia. Malʹchiki</t>
  </si>
  <si>
    <t>Utrom 16 aprelia 1983 goda vse gazety pestreli zagolovkami: 'Ėlegantnoe ograblenie'. Iz muzeia Islama v Ierusalime byla pokhishchena unikalʹnaia kollektsiia karmannykh chasov sėra Dėvida Solomonsa. V tom chisle osobo tsennyĭ ėksponat – chasy, sdelannye po zakazu samoĭ Marii Antuanetty. Rassledovanie zatiagivaetsia na mnogie gody.</t>
  </si>
  <si>
    <t>Ėksmo</t>
  </si>
  <si>
    <t>Дизайнер Жорка. Книга вторая. Серебряный рудник</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</si>
  <si>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Дина Рубина — современный прозаик, лауреат российской премии «Большая книга». Ее романы и рассказы не раз были экранизированы. «Серебряный рудник» — вторая книга трилогии «Дизайнер Жорка». «Пошли мне, пожалуйста, самую-самую… страшно-огромную любовь!» — загадала маленькая Лида. Святой источник неподалеку от серебряного рудника услышал ее. В жизни Лиды появился Цезарь Адамович, самый надежный папин друг, а с ним — украденная коллекция часов. Через много лет его приемный сын Жорка с другом Агашей возникнут на ее пороге. «Элегантное ограбление» и тайник в серебряной пещере переплетут судьбы героев в мучительный любовный треугольник. Страны и города замелькают как в калейдоскопе. Тот, кто с Лидией, — всегда бежит. Второй — всегда настигает, разбивает пару и увозит приз. В свою очередь Прекрасная Дама сделает все, чтобы ее страдающие рыцари сражались при «честных» условиях. . . В этой части большого романа «Дизайнер Жорка» страсти накаляются до предела. Выросшие мальчики должны расплатиться за свое отсчитывающее время наследство и попытаться сохранить дружбу. Читайте также:«Дизайнер Жорка. Книга первая. Мальчики»Трилогия «Русская канарейка»Трилогия «Наполеонов обоз»«Белая голубка Кордовы»«На солнечной стороне улицы»«Синдром Петрушки»«Почерк Леонардо».</t>
  </si>
  <si>
    <t>The designer is Zhorka. The second book. The Silver Mine</t>
  </si>
  <si>
    <t>ILLEGAL CONSUMPTION OF NARCOTIC DRUGS, PSYCHOTROPIC SUBSTANCES, AND THEIR ANALOGUES IS HARMFUL TO HEALTH, AND THEIR ILLICIT TRAFFICKING IS PROHIBITED AND ENTAILS LIABILITY ESTABLISHED BY LAW. Dina Rubina is a modern novelist, winner of the Russian Big Book Award. Her novels and short stories have been adapted into films more than once. The Silver Mine is the second book in the Designer Zhorka trilogy. "Send me, please, the most ... terribly-huge love!" — little Lida made a wish. The holy spring near the silver mine heard her. Caesar Adamovich, Dad's most reliable friend, appeared in Lida's life, and with him a stolen watch collection. Many years later, his adopted son Jorka and his friend Agasha will appear on her doorstep. The "Elegant robbery" and the hiding place in the silver cave will intertwine the fate of the characters in a painful love triangle. Countries and cities flash by like in a kaleidoscope. The one with Lydia is always running. The second one always catches up, breaks up the pair and takes away the prize. In turn, the Beautiful Lady will do everything to ensure that her suffering knights fight under "fair" conditions. . . In this part of the great novel "Designer Zhorka", passions run high to the limit. Grown-up boys must pay for their time-counting inheritance and try to preserve friendship. Read also:"Designer Zhorka. The first book. Boys"The Russian Canary TrilogyThe trilogy "Napoleon wagon train""The White dove of Cordoba" "On the sunny side of the street""Parsley syndrome""Leonardo's handwriting".</t>
  </si>
  <si>
    <t>http://sentrumbookstore.com/upload/iblock/d65/e9ngxu031n062ilf8xl7cmb21rwd1u7m/9785042220142.jpg</t>
  </si>
  <si>
    <t>978-5-04-222014-2</t>
  </si>
  <si>
    <t>Dizainer Jorka. Kniga vtoraia. Serebrianiei rudnik</t>
  </si>
  <si>
    <t>NEZAKONNOE POTREBLENIE NARKOTIChESKIH SREDSTV, PSIHOTROPNIeH VEShESTV, IH ANALOGOV PRIChINIaET VRED ZDOROVЬU, IH NEZAKONNIeI OBOROT ZAPREShEN I VLEChET USTANOVLENNUU ZAKONODATELЬSTVOM OTVETSTVENNOSTЬ. Dina Rubina — sovremenniei prozaik, laureat rossiiskoi premii «Bolshaia kniga». Ee romanie i rasskazie ne raz bieli ekranizirovanie. «Serebrianiei rudnik» — vtoraia kniga trilogii «Dizainer Jorka». «Poshli mne, pojaluista, samuu-samuu… strashno-ogromnuu lubov!» — zagadala malenkaia Lida. Sviatoi istochnik nepodaleku ot serebrianogo rudnika uslieshal ee. V jizni Lidie poiavilsia Cezar Adamovich, samiei nadejniei papin drug, a s nim — ukradennaia kollekciia chasov. Cherez mnogo let ego priemniei sien Jorka s drugom Agashei vozniknut na ee poroge. «Elegantnoe ograblenie» i tainik v serebrianoi peshere perepletut sudbie geroev v muchitelniei lubovniei treugolnik. Stranie i goroda zamelkaut kak v kaleidoskope. Tot, kto s Lidiei, — vsegda bejit. Vtoroi — vsegda nastigaet, razbivaet paru i uvozit priz. V svou ochered Prekrasnaia Dama sdelaet vse, chtobie ee stradaushie riecari srajalis pri «chestnieh» usloviiah. . . V etoi chasti bolshogo romana «Dizainer Jorka» strasti nakaliautsia do predela. Vierosshie malchiki doljnie rasplatitsia za svoe otschitievaushee vremia nasledstvo i popietatsia sohranit drujbu. Chitaite takje:«Dizainer Jorka. Kniga pervaia. Malchiki»Trilogiia «Russkaia kanareika»Trilogiia «Napoleonov oboz»«Belaia golubka Kordovie»«Na solnechnoi storone ulicie»«Sindrom Petrushki»«Pocherk Leonardo».</t>
  </si>
  <si>
    <t>Саган, Франсуаза</t>
  </si>
  <si>
    <t>И переполнилась чаша. Рыбья кровь. В память о лучшем</t>
  </si>
  <si>
    <t>Мадемуазель Шанель от литературы, французский Сэлинджер и Фицджеральд, литературная внучка Колетт, литературная крестница Маргерит Дюрас, скандальная звезда, азартный игрок, прожигательница жизни, тонкий психолог. . . Франсуаза Саган, прогремевшая с первым же своим романом «Здравствуй, грусть!» (1954), — неизменно свежий голос, кристально честно говорящий о том, что думают и чувствуют живые люди. Книги Саган переводились на десятки языков, их читают и перечитывают миллионы людей по всему миру и увлеченно экранизируют кинематографисты. В своих книгах Саган, чутко настроенная на тонкие вибрации каждого дня, который она проживала, обращалась к историческим событиям нечасто. Однако в обоих романах, включенных в это издание, «И переполнилась чаша» и «Рыбья кровь», действие происходит в 1942 году, во время нацистской оккупации Франции, — их герои, пытаясь быть над схваткой и посреди всеобщего безумия держать иронический нейтралитет, в итоге вынуждены посмотреть в лицо фактам и выбрать сторону. А «В память о лучшем» — сборник воспоминаний Саган: о дружбе с Билли Холидей, Теннесси Уильямсом, Орсоном Уэллсом и Жан-Полем Сартром, о бурной молодости в Сен-Тропезе, о казино и книгах, о творчестве тех, кем она восхищалась, и о ее бескорыстной, беззаветной к ним любви.</t>
  </si>
  <si>
    <t>Sagan, Francoise</t>
  </si>
  <si>
    <t>And the cup overflowed. Fish blood. In memory of the best</t>
  </si>
  <si>
    <t>Mademoiselle Chanel from literature, French Salinger and Fitzgerald, literary granddaughter Colette, literary goddaughter Marguerite Duras, scandalous star, gambler, playboy, subtle psychologist . . . Francoise Sagan, who thundered with her very first novel "Hello, sadness!" (1954), is an invariably fresh voice, crystal honestly speaking about what living people think and feel. Sagan's books have been translated into dozens of languages, are read and reread by millions of people around the world, and are enthusiastically adapted by filmmakers. In her books, Sagan, sensitively attuned to the subtle vibrations of every day she lived, rarely turned to historical events. However, in both novels included in this edition, "And the Cup Overflowed" and "Fishblood," set in 1942, during the Nazi occupation of France, their characters, trying to stay above the fray and maintain ironic neutrality in the midst of the general madness, are eventually forced to face the facts and choose a side. And "In memory of the Best" is a collection of Sagan's memoirs: about her friendship with Billie Holiday, Tennessee Williams, Orson Welles and Jean—Paul Sartre, about her turbulent youth in Saint Tropez, about casinos and books, about the work of those whom she admired, and about her selfless, selfless love for them.</t>
  </si>
  <si>
    <t>http://sentrumbookstore.com/upload/iblock/62a/p81dsd4zx0wxav7h5qumiyuxme2j0ts2/9785389297852.jpg</t>
  </si>
  <si>
    <t>978-5-389-29785-2</t>
  </si>
  <si>
    <t>Sagan, Fransuaza</t>
  </si>
  <si>
    <t>I perepolnilas chasha. Riebia krov. V pamiat o luchshem</t>
  </si>
  <si>
    <t>Mademuazel Shanel ot literaturie, francuzskii Selindjer i Ficdjerald, literaturnaia vnuchka Kolett, literaturnaia krestnica Margerit Duras, skandalnaia zvezda, azartniei igrok, projigatelnica jizni, tonkii psiholog. . . Fransuaza Sagan, progremevshaia s perviem je svoim romanom «Zdravstvui, grust!» (1954), — neizmenno svejii golos, kristalno chestno govoriashii o tom, chto dumaut i chuvstvuut jiviee ludi. Knigi Sagan perevodilis na desiatki iaziekov, ih chitaut i perechitievaut millionie ludei po vsemu miru i uvlechenno ekraniziruut kinematografistie. V svoih knigah Sagan, chutko nastroennaia na tonkie vibracii kajdogo dnia, kotoriei ona projivala, obrashalas k istoricheskim sobietiiam nechasto. Odnako v oboih romanah, vkluchennieh v eto izdanie, «I perepolnilas chasha» i «Riebia krov», deistvie proishodit v 1942 godu, vo vremia nacistskoi okkupacii Francii, — ih geroi, pietaias biet nad shvatkoi i posredi vseobshego bezumiia derjat ironicheskii neitralitet, v itoge vienujdenie posmotret v lico faktam i viebrat storonu. A «V pamiat o luchshem» — sbornik vospominanii Sagan: o drujbe s Billi Holidei, Tennessi Uiliamsom, Orsonom Uellsom i Jan-Polem Sartrom, o burnoi molodosti v Sen-Tropeze, o kazino i knigah, o tvorchestve teh, kem ona voshishalas, i o ee beskoriestnoi, bezzavetnoi k nim lubvi.</t>
  </si>
  <si>
    <t>Сайкаку, Ихара</t>
  </si>
  <si>
    <t>Пять женщин, предавшихся любви. История любовных похождений одинокой женщины</t>
  </si>
  <si>
    <t>Новеллы японского писателя XVII в. Ихары Сайкаку завоевали признание и широкую популярность среди современников, но столетие спустя правительство страны внесло их в список запрещенных книг. Стремление к свободному проявлению чувств, воспетое Сайкаку, противоречило устоям феодального государства. Полнокровный и яркий мир земных страстей и наслаждений, пестрый быт японского города были воссозданы Сайкаку с таким мастерством, что благодаря ему развлекательный жанр косёку-моно (повести о любви) вышел на уровень настоящей литературы. Знаменитые японские «веселые кварталы» были не только рассадником порока, но и центром культурной жизни города, где искусство любви соединялось с театром, поэзией, живописью и музыкой. Это были островки свободы в жестких рамках самурайской этики эпохи Токугава. И Ихара Сайкаку воспел этот неукротимый мир, как никто другой. В книгу вошли самые известные произведения «японского Боккаччо». «Пять женщин, предавшихся любви» — пять повестей шекспировского накала, о женщинах, следующих зову сердца вопреки строгой конфуцианской морали, во времена, когда за супружескую измену полагалась смертная казнь. «История любовных похождений одинокой женщины» — исповедь бывшей куртизанки, прошедшей путь от утонченной ойран до уличной зазывалы. И хотя судьба не раз давала шанс остепениться, но страсть к любовным утехам была сильнее. Издание украшают жанровые гравюры Нисикавы Сукэнобу.</t>
  </si>
  <si>
    <t>Saikaku, Ihara</t>
  </si>
  <si>
    <t>Five women who have given themselves up to love. The story of a single woman's love affairs</t>
  </si>
  <si>
    <t>Short stories by a Japanese writer of the 17th century. Ihara Saikaku gained recognition and wide popularity among contemporaries, but a century later the government added them to the list of banned books. The desire for free expression of feelings, praised by Saikaku, contradicted the foundations of the feudal state. The full-blooded and vibrant world of earthly passions and pleasures, the colorful life of the Japanese city were recreated by Saikaku with such skill that, thanks to him, the entertainment genre of koseku-mono (love stories) reached the level of real literature. The famous Japanese "merry quarters" were not only a hotbed of vice, but also the center of the cultural life of the city, where the art of love was combined with theater, poetry, painting and music. These were islands of freedom within the strict framework of Tokugawa era samurai ethics. And Ihara Saikaku celebrated this indomitable world like no other. The book includes the most famous works of "Japanese Boccaccio". "Five Women who Gave Themselves Up to Love" are five Shakespearean novels about women who follow their hearts despite strict Confucian morality, at a time when adultery was punishable by death. "The Story of a Single Woman's Love Affairs" is the confession of a former courtesan who went from a sophisticated oiran to a street barker. And although fate had given her a chance to settle down more than once, her passion for lovemaking was stronger. The edition is decorated with genre engravings by Nishikawa Sukenobu.</t>
  </si>
  <si>
    <t>http://sentrumbookstore.com/upload/iblock/15f/n4125x5hamf9nf1f70pzdpqghw8zn4bc/9785389304765.jpg</t>
  </si>
  <si>
    <t>978-5-389-30476-5</t>
  </si>
  <si>
    <t>Piat jenshin, predavshihsia lubvi. Istoriia lubovnieh pohojdenii odinokoi jenshinie</t>
  </si>
  <si>
    <t>Novellie iaponskogo pisatelia XVII v. Iharie Saikaku zavoevali priznanie i shirokuu populiarnost sredi sovremennikov, no stoletie spustia pravitelstvo stranie vneslo ih v spisok zapreshennieh knig. Stremlenie k svobodnomu proiavleniu chuvstv, vospetoe Saikaku, protivorechilo ustoiam feodalnogo gosudarstva. Polnokrovniei i iarkii mir zemnieh strastei i naslajdenii, pestriei biet iaponskogo goroda bieli vossozdanie Saikaku s takim masterstvom, chto blagodaria emu razvlekatelniei janr koseku-mono (povesti o lubvi) vieshel na uroven nastoiashei literaturie. Znamenitiee iaponskie «veseliee kvartalie» bieli ne tolko rassadnikom poroka, no i centrom kulturnoi jizni goroda, gde iskusstvo lubvi soedinialos s teatrom, poeziei, jivopisu i muziekoi. Eto bieli ostrovki svobodie v jestkih ramkah samuraiskoi etiki epohi Tokugava. I Ihara Saikaku vospel etot neukrotimiei mir, kak nikto drugoi. V knigu voshli samiee izvestniee proizvedeniia «iaponskogo Bokkachcho». «Piat jenshin, predavshihsia lubvi» — piat povestei shekspirovskogo nakala, o jenshinah, sleduushih zovu serdca vopreki strogoi konfucianskoi morali, vo vremena, kogda za suprujeskuu izmenu polagalas smertnaia kazn. «Istoriia lubovnieh pohojdenii odinokoi jenshinie» — ispoved bievshei kurtizanki, proshedshei put ot utonchennoi oiran do ulichnoi zazievalie. I hotia sudba ne raz davala shans ostepenitsia, no strast k lubovniem uteham biela silnee. Izdanie ukrashaut janroviee gravurie Nisikavie Sukenobu.</t>
  </si>
  <si>
    <t>Симона, де</t>
  </si>
  <si>
    <t>Кровь других</t>
  </si>
  <si>
    <t>Элен живет в Париже, работает в кондитерской лавке. Ее парень Поль увлечен политикой: демонстрациями, борьбой, мировыми новостями. Он ведет полноценную жизнь, в отличие от Элен, которой остается лишь мечтать и грезить в ожидании чего-то настоящего. Все меняется, когда Элен встречает Жана, — теперь она готова вручить свое сердце, раствориться без остатка в любимом мужчине. Однако кажется, что ее любовь ему вовсе не нужна… Лишь когда начинается война и Францию захватывают фашистские войска, когда оставаться в стороне от событий больше нельзя, у Элен наконец появляется возможность доказать свою искреннюю любовь и завоевать ответное чувство. Роман «Кровь других», частично основанный на реальных событиях, был впервые опубликован в 1945 году и принес Симоне де Бовуар громкий успех. В 1984 году «Кровь других» экранизировал известный французский режиссер Клод Шаброль, главную роль в картине исполнила Джоди Фостер. Впервые на русском!</t>
  </si>
  <si>
    <t>Simone, de</t>
  </si>
  <si>
    <t>The blood of others</t>
  </si>
  <si>
    <t>Helene lives in Paris, works in a pastry shop. Her boyfriend Paul is passionate about politics: demonstrations, struggle, world news. He leads a full-fledged life, unlike Helen, who can only dream and daydream in anticipation of something real. Everything changes when Helene meets Jean, and now she is ready to hand over her heart and completely lose herself in the man she loves. However, it seems that he does not need her love at all ... Only when the war begins and France is captured by fascist troops, when it is no longer possible to stay away from events, Helene finally has the opportunity to prove her sincere love and win a reciprocal feeling. The novel "The Blood of Others", partly based on real events, was first published in 1945 and brought Simone de Beauvoir a resounding success. In 1984, "The Blood of Others" was adapted by the famous French director Claude Chabrol, starring Jodie Foster. For the first time in Russian!</t>
  </si>
  <si>
    <t>http://sentrumbookstore.com/upload/iblock/0bc/6wjugej3rvucmhwng4n9lbr203pz4rb1/9785389301924.jpg</t>
  </si>
  <si>
    <t>978-5-389-30192-4</t>
  </si>
  <si>
    <t>Simona, de</t>
  </si>
  <si>
    <t>Krov drugih</t>
  </si>
  <si>
    <t>Elen jivet v Parije, rabotaet v konditerskoi lavke. Ee paren Pol uvlechen politikoi: demonstraciiami, borboi, miroviemi novostiami. On vedet polnocennuu jizn, v otlichie ot Elen, kotoroi ostaetsia lish mechtat i grezit v ojidanii chego-to nastoiashego. Vse meniaetsia, kogda Elen vstrechaet Jana, — teper ona gotova vruchit svoe serdce, rastvoritsia bez ostatka v lubimom mujchine. Odnako kajetsia, chto ee lubov emu vovse ne nujna… Lish kogda nachinaetsia voina i Franciu zahvatievaut fashistskie voiska, kogda ostavatsia v storone ot sobietii bolshe nelzia, u Elen nakonec poiavliaetsia vozmojnost dokazat svou iskrennuu lubov i zavoevat otvetnoe chuvstvo. Roman «Krov drugih», chastichno osnovanniei na realnieh sobietiiah, biel vperviee opublikovan v 1945 godu i prines Simone de Bovuar gromkii uspeh. V 1984 godu «Krov drugih» ekraniziroval izvestniei francuzskii rejisser Klod Shabrol, glavnuu rol v kartine ispolnila Djodi Foster. Vperviee na russkom!</t>
  </si>
  <si>
    <t>Скьюз, С.</t>
  </si>
  <si>
    <t>Дорогуша: Рассвет</t>
  </si>
  <si>
    <t>Рианнон Льюис на самом пике сил. Мерзавец-жених за решеткой — его обвиняют в кровавых преступлениях, которые совершила она сама. От надоевшего любовника остались лишь воспоминания (в прямом смысле слова). Живи да радуйся! Но не тут-то было. У Рианнон намечается маленькое пополнение... И как теперь совмещать положение с любимым хобби — составлением убийственных списков? Ведь внутри растет не только малыш, но и противный голос совести, который твердит: «Прекрати!» Рианнон предстоит решить, кем она будет: образцовой мамочкой или безжалостной убийцей? Выбор, прямо скажем, не из легких... «Дорогуша: Рассвет» — это продолжение неприлично смешного и ироничного бестселлера о женской ярости.</t>
  </si>
  <si>
    <t>Си Джей Скьюз: острые на язык убийства</t>
  </si>
  <si>
    <t>Skuse, S.</t>
  </si>
  <si>
    <t>Darling: The Dawn</t>
  </si>
  <si>
    <t>Rhiannon Lewis is at her peak. The bastard fiance is behind bars, accused of the bloody crimes she committed herself. Only memories (in the literal sense of the word) remained from the annoying lover. Live and rejoice! But that was not the case. Rhiannon has a small addition planned... And now how to combine the situation with your favorite hobby — making murderous lists? After all, not only the baby is growing inside, but also the nasty voice of conscience that says, "Stop it!" Rhiannon has to decide who she will be: an exemplary mom or a ruthless killer? The choice, frankly, is not an easy one... "Darling: Dawn" is the sequel to the obscenely funny and ironic bestseller about female rage.</t>
  </si>
  <si>
    <t>http://sentrumbookstore.com/upload/iblock/26e/i06bp0zjr5pfpcj303vggzity9ojex0k/9785005809230.jpg</t>
  </si>
  <si>
    <t>978-5-0058-0923-0</t>
  </si>
  <si>
    <t>Skuz, S.</t>
  </si>
  <si>
    <t>Dorogusha: Rassvet</t>
  </si>
  <si>
    <t>Riannon Luis na samom pike sil. Merzavec-jenih za reshetkoi — ego obviniaut v krovavieh prestupleniiah, kotoriee sovershila ona sama. Ot nadoevshego lubovnika ostalis lish vospominaniia (v priamom smiesle slova). Jivi da raduisia! No ne tut-to bielo. U Riannon namechaetsia malenkoe popolnenie... I kak teper sovmeshat polojenie s lubimiem hobbi — sostavleniem ubiistvennieh spiskov? Ved vnutri rastet ne tolko maliesh, no i protivniei golos sovesti, kotoriei tverdit: «Prekrati!» Riannon predstoit reshit, kem ona budet: obrazcovoi mamochkoi ili bezjalostnoi ubiicei? Viebor, priamo skajem, ne iz legkih... «Dorogusha: Rassvet» — eto prodoljenie neprilichno smeshnogo i ironichnogo bestsellera o jenskoi iarosti.</t>
  </si>
  <si>
    <t>Стайн, Элисон</t>
  </si>
  <si>
    <t>Черная метель</t>
  </si>
  <si>
    <t>Надеясь начать жизнь заново, отец Теи перевозит семью в Бескровную долину на юге Колорадо. Но реки пересыхают, посевы гибнут и возвращаются черные метели. Тее кажется, что ее жизнь остановилась: ей запрещено ходить в школу, брать книги в библиотеке, переписываться со старыми друзьями. Но семье нужны деньги, поэтому Тея работает в городском кафе. Там она знакомится с глухим Рэем. Родители Теи, которая родилась слабослышащей, всегда заставляли ее притворяться человеком с нормальным слухом. Но теперь, когда Рэй тайно учит ее языку жестов, она понимает, чего ей так не хватало — не только нового языка, но и целого сообщества и, возможно, даже шанса на любовь. «Черная метель» — это тревожный и вместе с тем очень хрупкий роман взросления, в котором слабослышащая девушка-подросток подвергает сомнению все, что она знает о семье, любви и своем будущем. «В романе Элисон Стайн искусно сплетаются нити истории и взросления Теи и ощущается страх, словно от надвигающейся бури. Очень захватывающе и эмоционально». Kirkus.</t>
  </si>
  <si>
    <t>Stein, Alison</t>
  </si>
  <si>
    <t>The Black Blizzard</t>
  </si>
  <si>
    <t>Hoping to start life anew, Thea's father moves the family to a bloodless valley in southern Colorado. But rivers are drying up, crops are dying, and black snowstorms are returning. It seems to Thea that her life has stopped: she is forbidden to go to school, borrow books from the library, and correspond with old friends. But the family needs money, so Thea works in a city cafe. There she meets the deaf Ray. Thea's parents, who was born hard of hearing, always forced her to pretend to be a person with normal hearing. But now that Ray is secretly teaching her sign language, she realizes what she's been missing—not only a new language, but also an entire community and maybe even a chance at love. "Black Blizzard" is an unsettling and at the same time very fragile coming—of-age novel in which a hearing-impaired teenage girl questions everything she knows about family, love, and her future. "Alison Stein's novel artfully intertwines the threads of Thea's story and growing up, and one feels fear, as if from an impending storm. It's very exciting and emotional." Kirkus.</t>
  </si>
  <si>
    <t>http://sentrumbookstore.com/upload/iblock/579/m8y6ecf0ggx7kuoz2pnsldoo2pz78i25/9785389290273.jpg</t>
  </si>
  <si>
    <t>978-5-389-29027-3</t>
  </si>
  <si>
    <t>Stain, Elison</t>
  </si>
  <si>
    <t>Chernaia metel</t>
  </si>
  <si>
    <t>Nadeias nachat jizn zanovo, otec Tei perevozit semu v Beskrovnuu dolinu na uge Kolorado. No reki peresiehaut, posevie gibnut i vozvrashautsia cherniee meteli. Tee kajetsia, chto ee jizn ostanovilas: ei zapresheno hodit v shkolu, brat knigi v biblioteke, perepisievatsia so stariemi druziami. No seme nujnie dengi, poetomu Teia rabotaet v gorodskom kafe. Tam ona znakomitsia s gluhim Reem. Roditeli Tei, kotoraia rodilas slaboslieshashei, vsegda zastavliali ee pritvoriatsia chelovekom s normalniem sluhom. No teper, kogda Rei taino uchit ee iazieku jestov, ona ponimaet, chego ei tak ne hvatalo — ne tolko novogo iazieka, no i celogo soobshestva i, vozmojno, daje shansa na lubov. «Chernaia metel» — eto trevojniei i vmeste s tem ochen hrupkii roman vzrosleniia, v kotorom slaboslieshashaia devushka-podrostok podvergaet somneniu vse, chto ona znaet o seme, lubvi i svoem budushem. «V romane Elison Stain iskusno spletautsia niti istorii i vzrosleniia Tei i oshushaetsia strah, slovno ot nadvigausheisia buri. Ochen zahvatievaushe i emocionalno». Kirkus.</t>
  </si>
  <si>
    <t>Сьюзан, Ригер</t>
  </si>
  <si>
    <t>Вся в мать</t>
  </si>
  <si>
    <t>Красавице Зельде было всего двадцать четыре года, когда ее жестокий муж насильно отправил ее в психиатрическую лечебницу. И она больше никогда не увидела своих детей. Три десятилетия спустя дочь Зельды, Лайла, собрав все, что у нее есть — мозги, обаяние, талант, милую внешность, — поднимается на вершину американских медиа в качестве блестящего главного редактора. Она безоговорочно ставит во главу угла карьеру, оставляя мало времени собственной семье. И уже взрослая дочь Лайлы, Грейс, не может избавиться от чувства одиночества и обиды на мать. Став успешным репортером, Грейс все еще находится в тени Лайлы, о которой она собирается написать книгу. Но Грейс понимает, что чудовищно мало знает о близких. Как вообще можно быть самим собой, задается она вопросом, если тебе никто не рассказал, где твои корни?Ведь порой мы даже и не подозреваем, как меняют нашу жизнь семейные тайны, даже если нам о них неизвестно. «Вся в мать» — история семьи. Здесь все скрутилось в клубок: неудачный брак, амбиции, жажда власти и ложь, бесконечная ложь, за которой скрывается неприглядная правда.</t>
  </si>
  <si>
    <t>Susan, Rieger</t>
  </si>
  <si>
    <t>She's just like her mother</t>
  </si>
  <si>
    <t>The beautiful Zelda was only twenty-four years old when her abusive husband forcibly sent her to a psychiatric hospital. And she never saw her children again. Three decades later, Zelda's daughter, Laila, has gathered everything she has—brains, charm, talent, and good looks—and is rising to the top of American media as a brilliant editor-in-chief. She unconditionally prioritizes her career, leaving little time for her own family. And Laila's already grown-up daughter, Grace, cannot get rid of the feeling of loneliness and resentment towards her mother. Having become a successful reporter, Grace is still in the shadow of Laila, about whom she is going to write a book. But Grace realizes that she knows terribly little about her loved ones. How can you even be yourself, she wonders, if no one has told you where your roots are?After all, sometimes we don't even know how family secrets change our lives, even if we don't know about them. "Just like my mother" is a family story. Everything is twisted into a tangle here: a failed marriage, ambitions, thirst for power and lies, endless lies that hide the ugly truth.</t>
  </si>
  <si>
    <t>http://sentrumbookstore.com/upload/iblock/62b/6jwxrepmm1j41qk2zb82dhka9t6l835e/9785389288027.jpg</t>
  </si>
  <si>
    <t>978-5-389-28802-7</t>
  </si>
  <si>
    <t>Suzan, Riger</t>
  </si>
  <si>
    <t>Vsia v mat</t>
  </si>
  <si>
    <t>Krasavice Zelde bielo vsego dvadcat chetiere goda, kogda ee jestokii muj nasilno otpravil ee v psihiatricheskuu lechebnicu. I ona bolshe nikogda ne uvidela svoih detei. Tri desiatiletiia spustia doch Zeldie, Laila, sobrav vse, chto u nee est — mozgi, obaianie, talant, miluu vneshnost, — podnimaetsia na vershinu amerikanskih media v kachestve blestiashego glavnogo redaktora. Ona bezogovorochno stavit vo glavu ugla kareru, ostavliaia malo vremeni sobstvennoi seme. I uje vzroslaia doch Lailie, Greis, ne mojet izbavitsia ot chuvstva odinochestva i obidie na mat. Stav uspeshniem reporterom, Greis vse eshe nahoditsia v teni Lailie, o kotoroi ona sobiraetsia napisat knigu. No Greis ponimaet, chto chudovishno malo znaet o blizkih. Kak voobshe mojno biet samim soboi, zadaetsia ona voprosom, esli tebe nikto ne rasskazal, gde tvoi korni?Ved poroi mie daje i ne podozrevaem, kak meniaut nashu jizn semeiniee tainie, daje esli nam o nih neizvestno. «Vsia v mat» — istoriia semi. Zdes vse skrutilos v klubok: neudachniei brak, ambicii, jajda vlasti i loj, beskonechnaia loj, za kotoroi skrievaetsia neprigliadnaia pravda.</t>
  </si>
  <si>
    <t>Таль, Софи</t>
  </si>
  <si>
    <t>Молчаливые сердца</t>
  </si>
  <si>
    <t>Сара не случайно выбрала профессию медсестры. Только в заботе о тех, кто нуждается в помощи, она чувствует себя на своем месте. Когда ее отчим Педро после инсульта потерял способность говорить, Сара решила, что станет его голосом. Девушка отправляется в бретонскую деревушку, где живет первая жена Педро, а затем — в Лиссабон, куда перебрался его старший сын, писатель Томаш. Ее цель —попытаться помирить между собой людей, которые после болезненного разрыва перестали слышать друг друга. Ледяное безразличие, с каким ее встречает Томаш, до сих пор не простивший отца, огорчает Сару, но не обескураживает ее, твердо настроенную добиться своего. Найдет ли она нужные слова, чтобы выразить всю любовь, переполняющую сердце умолкнувшего отца к сыну?. Французская писательница Софи Таль Мен – одна из самых известных современных романисток, ее книги разошлись общим тиражом более 300 тысяч экземпляров. – Произведения писательницы завоевали любовь читателей во Франции и далеко за ее пределами. Ее книги по праву сравнивают с произведениями таких признанных звезд романтической литературы, как Аньес Мартен-Люган, Рафаэлла Джордано, Виржини Гримальди и Аньес Ледиг. – Все романы Софи Таль Мен в той или иной степени автобиографичны, ведь она не только успешная писательница, но и практикующий врач-невролог. Сюжеты ее книг нередко основаны на медицинских случаях, с которыми она сталкивалась в своей работе. – Ее новый роман «Молчаливые сердца» не стал исключением. По словам Софи Таль Мен, идею книги ей подсказали ее пациенты, которые столкнулись с тяжелыми последствиями инсульта. – Главная героиня книги медсестра Сара заботится о своем отчиме, который после инсульта потерял способность говорить. Ее цель – не только выходить больного, но и помочь ему помириться с сыном, который много лет не может простить отца. – «Молчаливые сердца» – увлекательный, трогательный и жизнеутверждающий роман о семейных ценностях, поиске своего места в мире и, конечно, о любви.</t>
  </si>
  <si>
    <t>Tal, Sophie</t>
  </si>
  <si>
    <t>Silent hearts</t>
  </si>
  <si>
    <t>It was not by chance that Sarah chose the profession of a nurse. It is only in caring for those who need help that she feels at home. When her stepfather Pedro lost the ability to speak after a stroke, Sarah decided that she would become his voice. The girl goes to the Breton village where Pedro's first wife lives, and then to Lisbon, where his eldest son, the writer Tomas, has moved. Her goal is to try to reconcile people who have stopped hearing each other after a painful breakup. The icy indifference with which Tomas greets her, who still has not forgiven his father, saddens Sarah, but does not discourage her, who is determined to get her way. Will she find the right words to express all the love overflowing the heart of a silent father for his son?. French writer Sophie Talmen is one of the most famous modern novelists, her books have sold over 300,000 copies in total. – The writer's works have won the love of readers in France and far beyond its borders. Her books are rightfully compared with the works of such recognized stars of romantic literature as Agnes Martin-Lugan, Rafaella Giordano, Virginie Grimaldi and Agnes Ledig. – All the novels of Sophie Talmen are more or less autobiographical, because she is not only a successful writer, but also a practicing neurologist. The plots of her books are often based on medical cases that she has encountered in her work. – Her new novel "Silent Hearts" was no exception. According to Sophie Tal Men, the idea of the book was suggested to her by her patients who were faced with the severe consequences of a stroke. – The main character of the book, nurse Sarah, takes care of her stepfather, who lost the ability to speak after a stroke. Her goal is not only to treat the patient, but also to help him reconcile with his son, who has not been able to forgive his father for many years. – "Silent Hearts" is a fascinating, touching and life–affirming novel about family values, the search for one's place in the world and, of course, about love.</t>
  </si>
  <si>
    <t>978-5-17-173955-3</t>
  </si>
  <si>
    <t>Tal, Sofi</t>
  </si>
  <si>
    <t>Molchaliviee serdca</t>
  </si>
  <si>
    <t>Sara ne sluchaino viebrala professiu medsestrie. Tolko v zabote o teh, kto nujdaetsia v pomoshi, ona chuvstvuet sebia na svoem meste. Kogda ee otchim Pedro posle insulta poterial sposobnost govorit, Sara reshila, chto stanet ego golosom. Devushka otpravliaetsia v bretonskuu derevushku, gde jivet pervaia jena Pedro, a zatem — v Lissabon, kuda perebralsia ego starshii sien, pisatel Tomash. Ee cel —popietatsia pomirit mejdu soboi ludei, kotoriee posle boleznennogo razrieva perestali slieshat drug druga. Ledianoe bezrazlichie, s kakim ee vstrechaet Tomash, do sih por ne prostivshii otca, ogorchaet Saru, no ne obeskurajivaet ee, tverdo nastroennuu dobitsia svoego. Naidet li ona nujniee slova, chtobie vierazit vsu lubov, perepolniaushuu serdce umolknuvshego otca k sienu?. Francuzskaia pisatelnica Sofi Tal Men – odna iz samieh izvestnieh sovremennieh romanistok, ee knigi razoshlis obshim tirajom bolee 300 tiesiach ekzempliarov. – Proizvedeniia pisatelnicie zavoevali lubov chitatelei vo Francii i daleko za ee predelami. Ee knigi po pravu sravnivaut s proizvedeniiami takih priznannieh zvezd romanticheskoi literaturie, kak Anes Marten-Lugan, Rafaella Djordano, Virjini Grimaldi i Anes Ledig. – Vse romanie Sofi Tal Men v toi ili inoi stepeni avtobiografichnie, ved ona ne tolko uspeshnaia pisatelnica, no i praktikuushii vrach-nevrolog. Sujetie ee knig neredko osnovanie na medicinskih sluchaiah, s kotoriemi ona stalkivalas v svoei rabote. – Ee noviei roman «Molchaliviee serdca» ne stal isklucheniem. Po slovam Sofi Tal Men, ideu knigi ei podskazali ee pacientie, kotoriee stolknulis s tiajeliemi posledstviiami insulta. – Glavnaia geroinia knigi medsestra Sara zabotitsia o svoem otchime, kotoriei posle insulta poterial sposobnost govorit. Ee cel – ne tolko viehodit bolnogo, no i pomoch emu pomiritsia s sienom, kotoriei mnogo let ne mojet prostit otca. – «Molchaliviee serdca» – uvlekatelniei, trogatelniei i jizneutverjdaushii roman o semeinieh cennostiah, poiske svoego mesta v mire i, konechno, o lubvi.</t>
  </si>
  <si>
    <t>Томас, Гарди</t>
  </si>
  <si>
    <t>Вдали от обезумевшей толпы</t>
  </si>
  <si>
    <t>Томаса Гарди (1840–1928) называют последним писателем Викторианской эпохи. Известность ему принес цикл произведений, созданных в 1872–1895 годах, — так называемые романы характера и среды. Широкое признание получил роман «Вдали от обезумевшей толпы» (1874). Гордая, независимая Батшеба Эвердин, юная хозяйка большого имения, мечтает о любви. Возможных партий несколько, однако в каждом поклоннике богатая наследница находит изъян — один слишком добропорядочен, другой — староват и скучен. . . Но вскоре в тихую викторианскую провинцию приезжает щеголеватый красавец-офицер и приносит в тихий уголок преступления, страсти и тайны. Эта история несколько раз экранизировалась.</t>
  </si>
  <si>
    <t>Мировая классика</t>
  </si>
  <si>
    <t>Thomas, Hardy</t>
  </si>
  <si>
    <t>Away from the madding crowd</t>
  </si>
  <si>
    <t>Thomas Hardy (1840-1928) is called the last writer of the Victorian era. He became famous for a series of works created in 1872-1895, the so—called novels of character and environment. The novel "Far from the Madding Crowd" (1874) was widely recognized. Proud, independent Bathsheba Everdeen, the young mistress of a large estate, dreams of love. There are several possible parties, but the rich heiress finds a flaw in each suitor — one is too respectable, the other is too old and boring ... But soon a dapper, handsome officer arrives in a quiet Victorian province and brings crime, passion and mystery to a quiet corner. This story has been filmed several times.</t>
  </si>
  <si>
    <t>http://sentrumbookstore.com/upload/iblock/d22/pymb05uxno9jkmclkbusfdyhlxykg3ht/9785389307711.jpg</t>
  </si>
  <si>
    <t>978-5-389-30771-1</t>
  </si>
  <si>
    <t>Tomas, Gardi</t>
  </si>
  <si>
    <t>Vdali ot obezumevshei tolpie</t>
  </si>
  <si>
    <t>Tomasa Gardi (1840–1928) nazievaut poslednim pisatelem Viktorianskoi epohi. Izvestnost emu prines cikl proizvedenii, sozdannieh v 1872–1895 godah, — tak nazievaemiee romanie haraktera i sredie. Shirokoe priznanie poluchil roman «Vdali ot obezumevshei tolpie» (1874). Gordaia, nezavisimaia Batsheba Everdin, unaia hoziaika bolshogo imeniia, mechtaet o lubvi. Vozmojnieh partii neskolko, odnako v kajdom poklonnike bogataia naslednica nahodit izian — odin slishkom dobroporiadochen, drugoi — starovat i skuchen. . . No vskore v tihuu viktorianskuu provinciu priezjaet shegolevatiei krasavec-oficer i prinosit v tihii ugolok prestupleniia, strasti i tainie. Eta istoriia neskolko raz ekranizirovalas.</t>
  </si>
  <si>
    <t>Торогуд, Роберт</t>
  </si>
  <si>
    <t>Королева ядов</t>
  </si>
  <si>
    <t>Мэр Марлоу Джеффри Лашингтон падает замертво на заседании горсовета. В его чашке полиция обнаруживает аконит, известный как «королева ядов». Но кто мог держать зло на такого любезного мэра?. . Похоже, впереди самое сложное дело Клуба убийств Марлоу.</t>
  </si>
  <si>
    <t>Thorogood, Robert</t>
  </si>
  <si>
    <t>The Queen of Poisons</t>
  </si>
  <si>
    <t>Marlow Mayor Jeffrey Lushington falls to his death at a city council meeting. In his cup, the police discover monkshood, known as the "queen of poisons." But who could hold a grudge against such an amiable mayor?. . It looks like the most difficult case of the Marlowe Murder Club is ahead.</t>
  </si>
  <si>
    <t>http://sentrumbookstore.com/upload/iblock/0d5/4g1zr8r4o3o2670u4akhq3a65j6cs4nn/9785002501540.jpg</t>
  </si>
  <si>
    <t>978-5-00250-154-0</t>
  </si>
  <si>
    <t>Torogud, Robert</t>
  </si>
  <si>
    <t>Koroleva iadov</t>
  </si>
  <si>
    <t>Mer Marlou Djeffri Lashington padaet zamertvo na zasedanii gorsoveta. V ego chashke policiia obnarujivaet akonit, izvestniei kak «koroleva iadov». No kto mog derjat zlo na takogo lubeznogo mera?. . Pohoje, vperedi samoe slojnoe delo Kluba ubiistv Marlou.</t>
  </si>
  <si>
    <t>Тынянов, Юрий</t>
  </si>
  <si>
    <t>Смерть Вазир-Мухтара</t>
  </si>
  <si>
    <t>Роман "Смерть Вазир-Мухтара" посвящен трагической судьбе выдающегося русского писателя и дипломата, автора знаменитой пьесы "Горе от ума" Александра Сергеевича Грибоедова. Эта книга, достоверно воссоздающая обстоятельства последних месяцев его жизни, считается одним из лучших образцов русской исторической прозы XX века. Примерно за год до смерти статский советник Грибоедов назначается полномочным представителем Российской империи в Персии и отбывает к новому месту службы. Поначалу персы радушно принимают обаятельного дипломата и даже называют "Вазир-Мухтаром", что означает "избранный посланник" или "главный посол". Однако решительные действия Грибоедова по взысканию задерживаемой контрибуции наживают ему врагов, и с молчаливого согласия шаха посланник становится идеальной мишенью в глазах фанатично настроенной части персидского общества…</t>
  </si>
  <si>
    <t>Русская классика</t>
  </si>
  <si>
    <t>Tynyanov, Yuri</t>
  </si>
  <si>
    <t>The death of Wazir Mukhtar</t>
  </si>
  <si>
    <t>The novel "The Death of Vazir Mukhtar" is dedicated to the tragic fate of the outstanding Russian writer and diplomat, author of the famous play "Woe from Wit" by Alexander Sergeevich Griboyedov. This book, which faithfully recreates the circumstances of the last months of his life, is considered one of the best examples of Russian historical prose of the 20th century. About a year before his death, State Councilor Griboyedov was appointed plenipotentiary representative of the Russian Empire in Persia and left for a new duty station. At first, the Persians warmly welcome the charming diplomat and even call him "Wazir Mukhtar," which means "chosen envoy" or "chief ambassador." However, Griboyedov's decisive actions to recover the delayed indemnity make enemies of him, and with the tacit consent of the Shah, the envoy becomes an ideal target in the eyes of the fanatical part of Persian society.…</t>
  </si>
  <si>
    <t>http://sentrumbookstore.com/upload/iblock/4a9/8we4kjfrjgqk1lzv5y0nnjl8tq1emqs8/9785171812140.jpg</t>
  </si>
  <si>
    <t>978-5-17-181214-0</t>
  </si>
  <si>
    <t>Tienianov, Urii</t>
  </si>
  <si>
    <t>Smert Vazir-Muhtara</t>
  </si>
  <si>
    <t>Roman "Smert Vazir-Muhtara" posviashen tragicheskoi sudbe viedaushegosia russkogo pisatelia i diplomata, avtora znamenitoi pesie "Gore ot uma" Aleksandra Sergeevicha Griboedova. Eta kniga, dostoverno vossozdaushaia obstoiatelstva poslednih mesiacev ego jizni, schitaetsia odnim iz luchshih obrazcov russkoi istoricheskoi prozie XX veka. Primerno za god do smerti statskii sovetnik Griboedov naznachaetsia polnomochniem predstavitelem Rossiiskoi imperii v Persii i otbievaet k novomu mestu slujbie. Ponachalu persie radushno prinimaut obaiatelnogo diplomata i daje nazievaut "Vazir-Muhtarom", chto oznachaet "izbranniei poslannik" ili "glavniei posol". Odnako reshitelniee deistviia Griboedova po vzieskaniu zaderjivaemoi kontribucii najivaut emu vragov, i s molchalivogo soglasiia shaha poslannik stanovitsia idealnoi mishenu v glazah fanatichno nastroennoi chasti persidskogo obshestva…</t>
  </si>
  <si>
    <t>Уилсон, С.</t>
  </si>
  <si>
    <t>Месть Клитемнестры</t>
  </si>
  <si>
    <t>Молодой царице Микен Клитемнестре неспокойно: в коридорах дворца ей чудится плач убитых детей. С недавних пор она принадлежит к прóклятой семье, запятнанной кровопролитием и насилием, и живет в мире, полностью подвластном мужчинам и богам. Когда‑то Клитемнестра была счастлива с мужем Танталом и их новорожденным сыном, но ее мир в одночасье разрушил Агамемнон, яростно стремившийся к трону. Взяв штурмом дворец, он жестоко убил родных Клитемнестры и силой взял ее в жены. У помешавшейся от горя женщины на уме только месть, но боги решают по-своему, и все ее попытки избавиться от ненавистного мужа терпят неудачу. Клитемнестра почти готова смириться ради будущего вновь рожденных детей, но неумолимый рок заставляет ее бросить вызов и абсолютной власти мужчин, и тирану Агамемнону. Проклятие должно быть разрушено!</t>
  </si>
  <si>
    <t>Wilson, S.</t>
  </si>
  <si>
    <t>The Revenge of Clytemnestra</t>
  </si>
  <si>
    <t>The young queen of Mycenae, Clytemnestra, is uneasy: in the corridors of the palace, she imagines the crying of murdered children. Recently, she belongs to a cursed family tainted by bloodshed and violence, and lives in a world completely dominated by men and gods. Clytemnestra was once happy with her husband Tantalus and their newborn son, but her world was destroyed overnight by Agamemnon, who fiercely aspired to the throne. Storming the palace, he brutally murdered Clytemnestra's family and forcibly married her. A grief-stricken woman has only revenge on her mind, but the gods decide in their own way, and all her attempts to get rid of her hated husband fail. Clytemnestra is almost ready to resign herself for the sake of the future of the newly born children, but inexorable fate forces her to challenge both the absolute power of men and the tyrant Agamemnon. The curse must be broken!</t>
  </si>
  <si>
    <t>http://sentrumbookstore.com/upload/iblock/315/wvjxvocft2u0uwe1g54na2rocyq0pg4h/9785389277236.jpg</t>
  </si>
  <si>
    <t>978-5-389-27723-6</t>
  </si>
  <si>
    <t>Uilson, S.</t>
  </si>
  <si>
    <t>Mest Klitemnestrie</t>
  </si>
  <si>
    <t>Molodoi carice Miken Klitemnestre nespokoino: v koridorah dvorca ei chuditsia plach ubitieh detei. S nedavnih por ona prinadlejit k prókliatoi seme, zapiatnannoi krovoprolitiem i nasiliem, i jivet v mire, polnostu podvlastnom mujchinam i bogam. Kogda‑to Klitemnestra biela schastliva s mujem Tantalom i ih novorojdenniem sienom, no ee mir v odnochase razrushil Agamemnon, iarostno stremivshiisia k tronu. Vziav shturmom dvorec, on jestoko ubil rodnieh Klitemnestrie i siloi vzial ee v jenie. U pomeshavsheisia ot goria jenshinie na ume tolko mest, no bogi reshaut po-svoemu, i vse ee popietki izbavitsia ot nenavistnogo muja terpiat neudachu. Klitemnestra pochti gotova smiritsia radi budushego vnov rojdennieh detei, no neumolimiei rok zastavliaet ee brosit viezov i absolutnoi vlasti mujchin, i tiranu Agamemnonu. Prokliatie doljno biet razrusheno!</t>
  </si>
  <si>
    <t>Уэйр, Элисон</t>
  </si>
  <si>
    <t>Королева во власти призраков. Роман о Джейн Сеймур</t>
  </si>
  <si>
    <t>Джейн, в детстве мечтавшая стать монахиней, оказывается при дворе Генриха VIII сначала в качестве фрейлины у Екатерины Арагонской, а потом у Анны Болейн. Стремясь завоевать любовь короля и заслужить благосклонность своей семьи, Джейн втягивается в опасную политическую игру, но быстро понимает, что придворные интриги могут не только высоко вознести, но и уничтожить. Всего лишь через одиннадцать дней после казни Анны Болейн Джейн выходит замуж за короля. Сможет она дать Генриху VIII долгожданного сына или ее ждет судьба двух предыдущих королев?«Королева во власти призраков. Роман о Джейн Сеймур» — это третья книга из драматической серии о шести женах Генриха VIII, написанная популярным автором и известным историком Элисон Уэйр.</t>
  </si>
  <si>
    <t>Ware, Alison</t>
  </si>
  <si>
    <t>The queen is in the power of ghosts. The novel about Jane Seymour</t>
  </si>
  <si>
    <t>Jane, who dreamed of becoming a nun as a child, finds herself at the court of Henry VIII, first as a maid of honor to Catherine of Aragon, and then to Anne Boleyn. In an effort to win the love of the king and earn the favor of her family, Jane is drawn into a dangerous political game, but quickly realizes that court intrigues can not only elevate, but also destroy. Just eleven days after Anne Boleyn's execution, Jane marries the king. Will she be able to give Henry VIII the long-awaited son, or will the fate of the two previous queens await her?"The queen is in the power of ghosts. The Novel about Jane Seymour is the third book in a dramatic series about the six wives of Henry VIII, written by popular author and renowned historian Alison Ware.</t>
  </si>
  <si>
    <t>http://sentrumbookstore.com/upload/iblock/073/h1b5ml3wj7r1suhs8e9mzs08pzp9i1ny/9785389287839.jpg</t>
  </si>
  <si>
    <t>978-5-389-28783-9</t>
  </si>
  <si>
    <t>Ueir, Elison</t>
  </si>
  <si>
    <t>Koroleva vo vlasti prizrakov. Roman o Djein Seimur</t>
  </si>
  <si>
    <t>Djein, v detstve mechtavshaia stat monahinei, okazievaetsia pri dvore Genriha VIII snachala v kachestve freilinie u Ekaterinie Aragonskoi, a potom u Annie Bolein. Stremias zavoevat lubov korolia i zaslujit blagosklonnost svoei semi, Djein vtiagivaetsia v opasnuu politicheskuu igru, no biestro ponimaet, chto pridvorniee intrigi mogut ne tolko viesoko voznesti, no i unichtojit. Vsego lish cherez odinnadcat dnei posle kazni Annie Bolein Djein viehodit zamuj za korolia. Smojet ona dat Genrihu VIII dolgojdannogo siena ili ee jdet sudba dvuh prediedushih korolev?«Koroleva vo vlasti prizrakov. Roman o Djein Seimur» — eto tretia kniga iz dramaticheskoi serii o shesti jenah Genriha VIII, napisannaia populiarniem avtorom i izvestniem istorikom Elison Ueir.</t>
  </si>
  <si>
    <t>Фан, Кюэ</t>
  </si>
  <si>
    <t>Дитя пыли</t>
  </si>
  <si>
    <t>Эта история об утраченных идеалах, человеческой преданности и трудном искуплении начинается во время войны во Вьетнаме и продолжается в наши дни. 1969 год, Сайгон. Разрушительная война набирает обороты, и две сестры, Чанг и Кюинь, желая помочь родителям расплатиться с долгами, покидают родную деревню и устраиваются официантками в столичный бар. Но в большом городе наивных девушек ждет жестокое прозрение: чтобы заработать, им придется научиться не только английскому языку, но и искусству «утешения» американских солдат! Светясь кукольными улыбками, а внутренне сжав зубы, сестры развлекают солдат, пока старшая из девушек не знакомится с Дэном, милым пилотом вертолета из США. Между молодыми людьми мгновенно вспыхивает настоящая страсть…Спустя десятилетия американский ветеран Дэн Эшленд вместе с женой Линдой летит во Вьетнам, чтобы разобраться с призраками прошлого, — и это путешествие перевернет всю его жизнь.</t>
  </si>
  <si>
    <t>Розы света</t>
  </si>
  <si>
    <t>Fan, Kyue</t>
  </si>
  <si>
    <t>The Child of dust</t>
  </si>
  <si>
    <t>This story of lost ideals, human devotion, and difficult redemption begins during the Vietnam War and continues into the present day. 1969, Saigon. The destructive war is gaining momentum, and two sisters, Chang and Kuin, wanting to help their parents pay off their debts, leave their native village and get a job as waitresses in a bar in the capital. But in a big city, naive girls will have a cruel epiphany: in order to earn money, they will have to learn not only English, but also the art of "comforting" American soldiers! Beaming with doll-like smiles, and internally clenching their teeth, the sisters entertain the soldiers until the eldest of the girls meets Dan, a cute helicopter pilot from the USA. A real passion instantly flares up between young people…Decades later, American veteran Dan Ashland and his wife Linda are flying to Vietnam to deal with the ghosts of the past, and this journey will turn his whole life around.</t>
  </si>
  <si>
    <t>http://sentrumbookstore.com/upload/iblock/efa/lzksvrxxy2gu071upyikhcjevbh04ebl/9785389281431.jpg</t>
  </si>
  <si>
    <t>978-5-389-28143-1</t>
  </si>
  <si>
    <t>Fan, Kue</t>
  </si>
  <si>
    <t>Ditia pieli</t>
  </si>
  <si>
    <t>Eta istoriia ob utrachennieh idealah, chelovecheskoi predannosti i trudnom iskuplenii nachinaetsia vo vremia voinie vo Vetname i prodoljaetsia v nashi dni. 1969 god, Saigon. Razrushitelnaia voina nabiraet oborotie, i dve sestrie, Chang i Kuin, jelaia pomoch roditeliam rasplatitsia s dolgami, pokidaut rodnuu derevnu i ustraivautsia oficiantkami v stolichniei bar. No v bolshom gorode naivnieh devushek jdet jestokoe prozrenie: chtobie zarabotat, im pridetsia nauchitsia ne tolko angliiskomu iazieku, no i iskusstvu «utesheniia» amerikanskih soldat! Svetias kukolniemi uliebkami, a vnutrenne sjav zubie, sestrie razvlekaut soldat, poka starshaia iz devushek ne znakomitsia s Denom, miliem pilotom vertoleta iz SShA. Mejdu molodiemi ludmi mgnovenno vspiehivaet nastoiashaia strast…Spustia desiatiletiia amerikanskii veteran Den Eshlend vmeste s jenoi Lindoi letit vo Vetnam, chtobie razobratsia s prizrakami proshlogo, — i eto puteshestvie perevernet vsu ego jizn.</t>
  </si>
  <si>
    <t>Фолкнер, Уильям</t>
  </si>
  <si>
    <t>Комары</t>
  </si>
  <si>
    <t>Богатая вдова, восторженная покровительница изящных искусств, приглашает компанию из Нового Орлеана приятно провести время на воде за беседами об искусстве. На борту яхты «Навсикая» собираются склонный к розыгрышам известный писатель, циничный и грустный критик, скульптор-нелюдим, экзальтированная художница, утонченный и безнадежно холостой ценитель прекрасного, девочка-эмансипе, ее мастеровитый брат, бутлегер, его муза и еще несколько человек, удачно дополняющих этот праздно странствующий паноптикум. Увеселительная прогулка почти сразу выходит из-под контроля: мужчины налегают на виски, невинный флирт перерастает в безответную страсть, одни гости исчезают средь бела дня, другие сажают яхту на мель, а все прочие со скуки превращают возвышенный досуг в форменный балаган. Кажется, довольны только местные комары, обитатели прибрежных болот, которым удается вдоволь полакомиться свежей кровью новоорлеанской богемы. . . Будущий лауреат Нобелевской премии по литературе, великий американский писатель Уильям Фолкнер в молодости провел в Новом Орлеане многие бурные месяцы, и их плодом стали «Комары» — модернистский опыт, вдохновленный Т. С. Элиотом, Хаксли и, возможно, Джойсом, сатирический «роман с ключом», который успешно обидел очень многих. Как ни странно, впервые на русском!</t>
  </si>
  <si>
    <t>Faulkner, William</t>
  </si>
  <si>
    <t>Mosquitoes</t>
  </si>
  <si>
    <t>A wealthy widow, an enthusiastic patroness of the fine arts, invites a company from New Orleans to spend time on the water talking about art. A famous writer, a cynical and sad critic, an unsociable sculptor, an exalted artist, a refined and hopelessly single connoisseur of beauty, an emancipated girl, her masterful brother, a bootlegger, his muse and several other people who successfully complement this idly wandering panopticon gather on board the Nausicaa yacht. A pleasure trip almost immediately gets out of control: men lean on whiskey, innocent flirtation turns into unrequited passion, some guests disappear in broad daylight, others run a yacht aground, and everyone else turns sublime leisure into a form of farce out of boredom. It seems that only the local mosquitoes, the inhabitants of coastal swamps, are happy, who manage to feast on the fresh blood of New Orleans bohemians. The future Nobel Prize winner in literature, the great American writer William Faulkner, spent many turbulent months in New Orleans in his youth, and their fruit was "Mosquitoes" — a modernist experience inspired by T. S. Eliot, Huxley and, possibly, Joyce, a satirical "novel with a key" that successfully offended many. Oddly enough, for the first time in Russian!</t>
  </si>
  <si>
    <t>http://sentrumbookstore.com/upload/iblock/06b/0736xw79et2e3ktf6h36xgarejnvtg4z/9785389307520.jpg</t>
  </si>
  <si>
    <t>978-5-389-30752-0</t>
  </si>
  <si>
    <t>Folkner, Uiliam</t>
  </si>
  <si>
    <t>Komarie</t>
  </si>
  <si>
    <t>Bogataia vdova, vostorjennaia pokrovitelnica iziashnieh iskusstv, priglashaet kompaniu iz Novogo Orleana priiatno provesti vremia na vode za besedami ob iskusstve. Na bortu iahtie «Navsikaia» sobirautsia sklonniei k roziegriesham izvestniei pisatel, cinichniei i grustniei kritik, skulptor-neludim, ekzaltirovannaia hudojnica, utonchenniei i beznadejno holostoi cenitel prekrasnogo, devochka-emansipe, ee masterovitiei brat, butleger, ego muza i eshe neskolko chelovek, udachno dopolniaushih etot prazdno stranstvuushii panoptikum. Uveselitelnaia progulka pochti srazu viehodit iz-pod kontrolia: mujchinie nalegaut na viski, nevinniei flirt pererastaet v bezotvetnuu strast, odni gosti ischezaut sred bela dnia, drugie sajaut iahtu na mel, a vse prochie so skuki prevrashaut vozvieshenniei dosug v formenniei balagan. Kajetsia, dovolnie tolko mestniee komarie, obitateli pribrejnieh bolot, kotoriem udaetsia vdovol polakomitsia svejei krovu novoorleanskoi bogemie. . . Budushii laureat Nobelevskoi premii po literature, velikii amerikanskii pisatel Uiliam Folkner v molodosti provel v Novom Orleane mnogie burniee mesiacie, i ih plodom stali «Komarie» — modernistskii opiet, vdohnovlenniei T. S. Eliotom, Haksli i, vozmojno, Djoisom, satiricheskii «roman s kluchom», kotoriei uspeshno obidel ochen mnogih. Kak ni stranno, vperviee na russkom!</t>
  </si>
  <si>
    <t>Фрисс, Эван</t>
  </si>
  <si>
    <t>Там, где живут книги. История книжных магазинов от Франклина до "Амазон"</t>
  </si>
  <si>
    <t>Эван Фрисс — профессор истории в Университете Джеймса Мэдисона. Он живет с женой (продавцом книг) и двумя детьми (иногда продающими книги) в Харрисонбурге, штат Вирджиния. О ПРОФЕССИИ, КОТОРАЯ ПОЧТИ НЕ ПРИНОСИТ ДЕНЕГ, НО ВСЕГДА ПО ЛЮБВИ. Книжный магазин часто выступает местом действия для романтических комедий или любовных романов, ситкомов или детективных триллеров. Атмосфера книжного не может не вдохновлять — это романтичное место и в то же время убежище, где можно затеряться в книгах и найти себя. Таким его делают люди, которые там работают. «Там, где живут книги» — написанная с огромной нежностью история американских книжных магазинов от первого книготоргового предприятия Бенджамина Франклина до интернет-гиганта «Амазон». Но в первую очередь это рассказ о книготорговцах, неравнодушных энтузиастах, искренне влюбленных в книги и свою профессию. «Искреннее признание в любви к книжным магазинам. Эван Фрисс показывает их не как торговые точки, а как места силы — центры притяжения и формирования сообществ. В его книге книжные становятся тем, что меняет людей и культурную жизнь страны: это вовсе не про бизнес, а про идеи, живые разговоры и про людей. Для всех, кто работает с книгами или просто любит их, это важное напоминание: книжный магазин — куда больше, чем касса и стеллаж. Это гимн "живучести" и вере влюбленных в книги людей». — Евгения Рыкалова, издатель и медиаменеджер.</t>
  </si>
  <si>
    <t>Книгомания. Книги для влюбленных в чтение</t>
  </si>
  <si>
    <t>Friss, Evan</t>
  </si>
  <si>
    <t>Where books live. The History of Bookstores from Franklin to Amazon</t>
  </si>
  <si>
    <t>Evan Friess is a professor of history at James Madison University. He lives with his wife (a bookseller) and two children (who sometimes sell books) in Harrisonburg, Virginia. ABOUT A PROFESSION THAT MAKES ALMOST NO MONEY, BUT ALWAYS OUT OF LOVE. A bookstore is often the setting for romantic comedies or romance novels, sitcoms or detective thrillers. The atmosphere of the bookstore cannot but inspire — it is a romantic place and at the same time a refuge where you can get lost in books and find yourself. That's how the people who work there make it. "Where Books Live" is the story of American bookstores written with great tenderness, from Benjamin Franklin's first bookselling company to the online giant Amazon. But first of all, this is a story about booksellers, caring enthusiasts who are sincerely in love with books and their profession. "A sincere declaration of love for bookstores. Evan Friess shows them not as outlets, but as places of power — centers of attraction and community formation. In his book, bookstores become what changes people and the cultural life of the country.: It's not about business at all, but about ideas, lively conversations, and people. For anyone who works with books or just loves them, this is an important reminder: a bookstore is much more than a cash register and a shelving unit. It is a hymn to the "vitality" and faith of people in love with books." — Evgenia Rykalova, publisher and media manager.</t>
  </si>
  <si>
    <t>http://sentrumbookstore.com/upload/iblock/aa4/squgryr9icv9sl6y49te4kr8ot4tygsz/9785042283109.jpg</t>
  </si>
  <si>
    <t>978-5-04-228310-9</t>
  </si>
  <si>
    <t>Tam, gde jivut knigi. Istoriia knijnieh magazinov ot Franklina do "Amazon"</t>
  </si>
  <si>
    <t>Evan Friss — professor istorii v Universitete Djeimsa Medisona. On jivet s jenoi (prodavcom knig) i dvumia detmi (inogda prodaushimi knigi) v Harrisonburge, shtat Virdjiniia. O PROFESSII, KOTORAIa POChTI NE PRINOSIT DENEG, NO VSEGDA PO LUBVI. Knijniei magazin chasto viestupaet mestom deistviia dlia romanticheskih komedii ili lubovnieh romanov, sitkomov ili detektivnieh trillerov. Atmosfera knijnogo ne mojet ne vdohnovliat — eto romantichnoe mesto i v to je vremia ubejishe, gde mojno zateriatsia v knigah i naiti sebia. Takim ego delaut ludi, kotoriee tam rabotaut. «Tam, gde jivut knigi» — napisannaia s ogromnoi nejnostu istoriia amerikanskih knijnieh magazinov ot pervogo knigotorgovogo predpriiatiia Bendjamina Franklina do internet-giganta «Amazon». No v pervuu ochered eto rasskaz o knigotorgovcah, neravnodushnieh entuziastah, iskrenne vlublennieh v knigi i svou professiu. «Iskrennee priznanie v lubvi k knijniem magazinam. Evan Friss pokazievaet ih ne kak torgoviee tochki, a kak mesta silie — centrie pritiajeniia i formirovaniia soobshestv. V ego knige knijniee stanoviatsia tem, chto meniaet ludei i kulturnuu jizn stranie: eto vovse ne pro biznes, a pro idei, jiviee razgovorie i pro ludei. Dlia vseh, kto rabotaet s knigami ili prosto lubit ih, eto vajnoe napominanie: knijniei magazin — kuda bolshe, chem kassa i stellaj. Eto gimn "jivuchesti" i vere vlublennieh v knigi ludei». — Evgeniia Riekalova, izdatel i mediamenedjer.</t>
  </si>
  <si>
    <t>Хадсон, Уильям</t>
  </si>
  <si>
    <t>Пурпурная Земля</t>
  </si>
  <si>
    <t>Уильям Генри Хадсон — англо-аргентинский писатель, ученый-натуралист, орнитолог. Как беллетрист завоевал известность несколькими самобытными, остросюжетными романами и повестями, действие которых происходит в Южной Америке. Среди художественных произведений Хадсона «Пурпурная Земля» (1885) — признанный шедевр, который Джон Голсуорси назвал лучшим плутовским романом в английской литературе за последние сто лет, а Хорхе Луис Борхес сравнил с «Одиссеей». Борхес отмечал, что «вопреки обильно проливаемой крови и разлукам героев, „Пурпурная Земля“ — одна из немногих счастливых книг на свете».</t>
  </si>
  <si>
    <t>Hudson, William</t>
  </si>
  <si>
    <t>Purple Earth</t>
  </si>
  <si>
    <t>William Henry Hudson is an Anglo—Argentine writer, naturalist, and ornithologist. As a fiction writer, he gained fame with several original, action-packed novels and novellas set in South America. Among Hudson's works of fiction, The Purple Earth (1885) is a recognized masterpiece, which John Galsworthy called the best picaresque novel in English literature over the past hundred years, and Jorge Luis Borges compared to The Odyssey. Borges noted that "despite the abundant bloodshed and the separation of the characters, The Purple Land is one of the few happy books in the world."</t>
  </si>
  <si>
    <t>http://sentrumbookstore.com/upload/iblock/dfb/h7q4ew5q5muno34vkvfkps2uyjwfe96t/9785389304857.jpg</t>
  </si>
  <si>
    <t>978-5-389-30485-7</t>
  </si>
  <si>
    <t>Hadson, Uiliam</t>
  </si>
  <si>
    <t>Purpurnaia Zemlia</t>
  </si>
  <si>
    <t>Uiliam Genri Hadson — anglo-argentinskii pisatel, ucheniei-naturalist, ornitolog. Kak belletrist zavoeval izvestnost neskolkimi samobietniemi, ostrosujetniemi romanami i povestiami, deistvie kotorieh proishodit v Ujnoi Amerike. Sredi hudojestvennieh proizvedenii Hadsona «Purpurnaia Zemlia» (1885) — priznanniei shedevr, kotoriei Djon Golsuorsi nazval luchshim plutovskim romanom v angliiskoi literature za poslednie sto let, a Horhe Luis Borhes sravnil s «Odisseei». Borhes otmechal, chto «vopreki obilno prolivaemoi krovi i razlukam geroev, „Purpurnaia Zemlia“ — odna iz nemnogih schastlivieh knig na svete».</t>
  </si>
  <si>
    <t>Хант, М.</t>
  </si>
  <si>
    <t>Милые девочки</t>
  </si>
  <si>
    <t>Внезапная смерть мужа заставляет Кейт Тернер переехать в небольшой прибрежный городок во Флориде вместе с дочерью-подростком Алекс, надеясь начать жизнь с нового листа. Кейт кажется, что все складывается чудесно — она быстро заводит дружбу с мамами трех девочек, которые ходят в одну школу с Алекс. Вот только пока Кейт развлекается с новыми подругами, ее дочь становится изгоем теннисной команды и подвергается нещадной травле, которую снимает на видео — но мать будто не слышит ее и не обращает внимания на пугающие предупреждения соседей. Но когда Кейт становится все труднее игнорировать напряжение и скрытую злобу, которую та ощущает среди своих новых друзей, она понимает: независимо от того, в деле ты или нет, статус-кво может быстро обернуться против тебя. Смертельно быстро... Леденящий душу психологический триллер о зависти, лжи и ненависти от автора бестселлеров по версии USA Today — впервые на русском!Издательство «Азбука» выпускает мировую и российскую классику, современную литературу, детективы, триллеры, фэнтези и фантастику, приключения, историческую прозу, прикладную литературу (нон-фикшен).Ассортимент наших книг разнообразен и включает произведения выдающихся отечественных и зарубежных авторов, таких как Федор Достоевский, Лев Толстой, Эмиль Золя, Чарльз Диккенс, а также менее известных авторов и редкие книги.Нас отличает внимание к качеству издания, особенно к переводу, бумаге, оформлению обложек, иллюстрациям известных художников, поэтому наши книжные серии, особенно такие известные, как «Большие книги», «Звезды новой фантастики», «Большой роман», «Азбука-классика», BigBook, «живут» десятилетиями и становятся объектами коллекционирования для эстетов.Издания в твердом переплете — прекрасный выбор для домашней библиотеки, а книги в мягком переплете очень удобно брать с собой. Наши книги станут отличным подарком как для мужчин, так и для женщин, в том числе благодаря дополнительным, украшающим издания элементам, таким как ленточка ляссе, закрашенный обрез, покрытие из фольги и УФ-лака, суперобложка и приятная пленка «лён». Настоящие произведения искусства! Чтобы начать жизнь с чистого листа, надо сбежать в город, где тебя никто не знает, и тогда все наладится…Так думала Кейт Тернер, решив после внезапной смерти своего мужа переехать с дочерью-подростком Алекс в маленький прибрежный город. Ведь Шорхэм, штат Флорида, – идиллическое место. Здесь можно залечить раны, обрести новых друзей… но также погрязнуть в паутине лжи, ненависти и зловещих тайн.Алекс делают изгоем школьной теннисной команды, в то время как Кейт заводит дружбу с мамами девочек, которые нещадно травят ее дочь. Она не слышит Алекс, не обращает внимания на пугающие предупреждения соседей. Но когда Кейт становится все труднее игнорировать скрытую злобу, которую та ощущает среди своих новых друзей, она понимает: независимо от того, в деле ты или нет, статус-кво может быстро обернуться против тебя. Смертельно быстро...</t>
  </si>
  <si>
    <t>На крючке</t>
  </si>
  <si>
    <t>Hunt, M.</t>
  </si>
  <si>
    <t>Lovely girls</t>
  </si>
  <si>
    <t>The sudden death of her husband forces Kate Turner to move to a small coastal town in Florida with her teenage daughter Alex, hoping to start life with a new leaf. It seems to Kate that everything is going wonderfully — she quickly makes friends with the mothers of three girls who go to the same school with Alex. But while Kate is having fun with her new friends, her daughter becomes an outcast of the tennis team and is subjected to merciless harassment, which she films on video — but her mother does not seem to hear her and does not pay attention to the frightening warnings of the neighbors. But as it becomes increasingly difficult for Kate to ignore the tension and hidden anger she feels among her new friends, she realizes that whether you're in business or not, the status quo can quickly turn against you. Deadly fast... A chilling psychological thriller about envy, lies and hatred from the bestselling author according to USA Today — for the first time in Russian!The ABC Publishing House publishes world and Russian classics, modern literature, detective stories, thrillers, fantasy and fantasy, adventures, historical prose, applied literature (non-fiction).Our range of books is diverse and includes works by prominent Russian and foreign authors such as Fyodor Dostoevsky, Leo Tolstoy, Emile Zola, Charles Dickens, as well as lesser-known authors and rare books.We are distinguished by our attention to the quality of the publication, especially to translation, paper, cover design, and illustrations by famous artists, which is why our book series, especially such well-known ones as "Big Books", "Stars of New Fiction", "Big Novel", "ABC Classics", and BigBook, have been "living" for decades and are becoming collectibles for aesthetes.Hardcover editions are a great choice for a home library, and paperback books are very convenient to take with you. Our books will be an excellent gift for both men and women, including thanks to additional elements that adorn the editions, such as a lasse ribbon, a painted edge, a foil and UV varnish coating, a dust jacket and a pleasant linen film. Real works of art! To start life with a clean slate, you need to escape to a city where no one knows you, and then everything will be fine.…That's what Kate Turner thought when she decided to move with her teenage daughter Alex to a small coastal town after her husband's sudden death. Shoreham, Florida, is an idyllic place. Here you can heal wounds, make new friends... but also get mired in a web of lies, hatred and sinister secrets.Alex is made an outcast by the school's tennis team, while Kate makes friends with the girls' moms, who mercilessly bully her daughter. She does not hear Alex, does not pay attention to the frightening warnings of the neighbors. But as it becomes increasingly difficult for Kate to ignore the hidden anger she feels among her new friends, she realizes that whether you're in business or not, the status quo can quickly turn against you. Deadly fast...</t>
  </si>
  <si>
    <t>http://sentrumbookstore.com/upload/iblock/688/iiu8roxsjk9tavgesofdw0qsvrtt2e2w/21e2c0bfdbc501c179220a013e5ba920.jpg</t>
  </si>
  <si>
    <t>978-5-389-26555-4</t>
  </si>
  <si>
    <t>Hant, M.</t>
  </si>
  <si>
    <t>Miliee devochki</t>
  </si>
  <si>
    <t>Vnezapnaia smert muja zastavliaet Keit Terner pereehat v nebolshoi pribrejniei gorodok vo Floride vmeste s docheru-podrostkom Aleks, nadeias nachat jizn s novogo lista. Keit kajetsia, chto vse skladievaetsia chudesno — ona biestro zavodit drujbu s mamami treh devochek, kotoriee hodiat v odnu shkolu s Aleks. Vot tolko poka Keit razvlekaetsia s noviemi podrugami, ee doch stanovitsia izgoem tennisnoi komandie i podvergaetsia neshadnoi travle, kotoruu snimaet na video — no mat budto ne slieshit ee i ne obrashaet vnimaniia na pugaushie preduprejdeniia sosedei. No kogda Keit stanovitsia vse trudnee ignorirovat napriajenie i skrietuu zlobu, kotoruu ta oshushaet sredi svoih novieh druzei, ona ponimaet: nezavisimo ot togo, v dele tie ili net, status-kvo mojet biestro obernutsia protiv tebia. Smertelno biestro... Ledeniashii dushu psihologicheskii triller o zavisti, lji i nenavisti ot avtora bestsellerov po versii USA Today — vperviee na russkom!Izdatelstvo «Azbuka» viepuskaet mirovuu i rossiiskuu klassiku, sovremennuu literaturu, detektivie, trillerie, fentezi i fantastiku, priklucheniia, istoricheskuu prozu, prikladnuu literaturu (non-fikshen).Assortiment nashih knig raznoobrazen i vkluchaet proizvedeniia viedaushihsia otechestvennieh i zarubejnieh avtorov, takih kak Fedor Dostoevskii, Lev Tolstoi, Emil Zolia, Charlz Dikkens, a takje menee izvestnieh avtorov i redkie knigi.Nas otlichaet vnimanie k kachestvu izdaniia, osobenno k perevodu, bumage, oformleniu oblojek, illustraciiam izvestnieh hudojnikov, poetomu nashi knijniee serii, osobenno takie izvestniee, kak «Bolshie knigi», «Zvezdie novoi fantastiki», «Bolshoi roman», «Azbuka-klassika», BigBook, «jivut» desiatiletiiami i stanoviatsia obektami kollekcionirovaniia dlia estetov.Izdaniia v tverdom pereplete — prekrasniei viebor dlia domashnei biblioteki, a knigi v miagkom pereplete ochen udobno brat s soboi. Nashi knigi stanut otlichniem podarkom kak dlia mujchin, tak i dlia jenshin, v tom chisle blagodaria dopolnitelniem, ukrashaushim izdaniia elementam, takim kak lentochka liasse, zakrashenniei obrez, pokrietie iz folgi i UF-laka, superoblojka i priiatnaia plenka «len». Nastoiashie proizvedeniia iskusstva! Chtobie nachat jizn s chistogo lista, nado sbejat v gorod, gde tebia nikto ne znaet, i togda vse naladitsia…Tak dumala Keit Terner, reshiv posle vnezapnoi smerti svoego muja pereehat s docheru-podrostkom Aleks v malenkii pribrejniei gorod. Ved Shorhem, shtat Florida, – idillicheskoe mesto. Zdes mojno zalechit ranie, obresti novieh druzei… no takje pogriaznut v pautine lji, nenavisti i zloveshih tain.Aleks delaut izgoem shkolnoi tennisnoi komandie, v to vremia kak Keit zavodit drujbu s mamami devochek, kotoriee neshadno traviat ee doch. Ona ne slieshit Aleks, ne obrashaet vnimaniia na pugaushie preduprejdeniia sosedei. No kogda Keit stanovitsia vse trudnee ignorirovat skrietuu zlobu, kotoruu ta oshushaet sredi svoih novieh druzei, ona ponimaet: nezavisimo ot togo, v dele tie ili net, status-kvo mojet biestro obernutsia protiv tebia. Smertelno biestro...</t>
  </si>
  <si>
    <t>Взрослые</t>
  </si>
  <si>
    <t>Хольм, ван</t>
  </si>
  <si>
    <t>Дело Судьи Ди</t>
  </si>
  <si>
    <t>Альтернативная история. Наши дни. Многолюдная и роскошная столица блистательной Ордуси — Ханбалык, где от веку пребывает двор китайского императора, ожидает празднования Чуньцзе, отмечаемого по лунному календарю Нового года. Велика честь удостоиться приглашения на императорский прием на площади перед Дворцом Великого Согласия. Заслуги ланчжуна Багатура Лобо и минфа Богдана Оуянцева-Сю оценены по достоинству — их ожидают на приеме: Бага — с хвостатым преждерожденным Судьей Ди, ныне состоящим на службе, а Богдана — с семьей и прославленным свекром беком Кормибарсовым, для чего надобно воспользоваться воздухолетом. Казалось бы, что может случиться? Однако сомнительного рода приключения начинаются еще в пути, а всего одна прогулка по Запретному городу приводит к несообразным и непредсказуемым последствиям…</t>
  </si>
  <si>
    <t>Евразийская симфония</t>
  </si>
  <si>
    <t>Holm, van</t>
  </si>
  <si>
    <t>Judge Dee's case</t>
  </si>
  <si>
    <t>An alternative story. Our days. The crowded and luxurious capital of the resplendent Ordusi, Hanbaliq, where the court of the Chinese emperor has been for centuries, awaits the celebration of Chunjie, celebrated according to the lunar New Year calendar. It is a great honor to be invited to the imperial reception on the square in front of the Grand Concord Palace. The merits of langzhong Bagatur Lobo and minfa Bogdan Ouyantsev-Xiu are appreciated — they are expected at the reception: Baga — with the tailed premature Judge Dee, who is now in service, and Bogdan — with his family and the famous father-in-law bek Kormibarsov, for which it is necessary to use an airship. It would seem that what could happen? However, questionable adventures begin on the way, and just one walk through the Forbidden City leads to incongruous and unpredictable consequences.…</t>
  </si>
  <si>
    <t>http://sentrumbookstore.com/upload/iblock/0ac/qka6sicw627hkipad9omz2hqow5lbz12/9785389281370.jpg</t>
  </si>
  <si>
    <t>978-5-389-28137-0</t>
  </si>
  <si>
    <t>Delo Sudi Di</t>
  </si>
  <si>
    <t>Alternativnaia istoriia. Nashi dni. Mnogoludnaia i roskoshnaia stolica blistatelnoi Ordusi — Hanbaliek, gde ot veku prebievaet dvor kitaiskogo imperatora, ojidaet prazdnovaniia Chuncze, otmechaemogo po lunnomu kalendaru Novogo goda. Velika chest udostoitsia priglasheniia na imperatorskii priem na ploshadi pered Dvorcom Velikogo Soglasiia. Zaslugi lanchjuna Bagatura Lobo i minfa Bogdana Ouianceva-Su ocenenie po dostoinstvu — ih ojidaut na prieme: Baga — s hvostatiem prejderojdenniem Sudei Di, niene sostoiashim na slujbe, a Bogdana — s semei i proslavlenniem svekrom bekom Kormibarsoviem, dlia chego nadobno vospolzovatsia vozduholetom. Kazalos bie, chto mojet sluchitsia? Odnako somnitelnogo roda priklucheniia nachinautsia eshe v puti, a vsego odna progulka po Zapretnomu gorodu privodit k nesoobrazniem i nepredskazuemiem posledstviiam…</t>
  </si>
  <si>
    <t>Дело непогашенной луны</t>
  </si>
  <si>
    <t>Альтернативная история. Наши дни. От Балтийского до Желтого и Красного морей раскинулась на Евразийском континенте — с заходом на Средний Восток — многонациональная и многоконфессиональная Ордусь. Образовалась она в седой древности, но число входящих в нее областей постоянно растет — всего шестьдесят лет назад был создан Иерусалимский улус. Несмотря на постигшее государство несчастье — безвременную кончину императора, — на грядущий великий Всеордусский праздник собираются гости… Разные дороги приводят туда честных человекоохранителей: достигшему высот карьеры Великому цензору минфа Богдану Оуянцеву-Сю надлежит помимо участия в торжестве решить государственную проблему с противуастероидным похищенным оружием, а пребывающему в бессрочном отпуске ланчжуну Багатуру Лобо — выследить скорпиона, ставшего причиной гибели хвостатой невесты преждерожденного Судьи Ди. Всё разрешится в Иерусалиме. . .</t>
  </si>
  <si>
    <t>The case of the Unquenchable Moon</t>
  </si>
  <si>
    <t>An alternative story. Our days. From the Baltic Sea to the Yellow and Red Seas, the multinational and multi—religious Horde stretches across the Eurasian continent, with access to the Middle East. It was formed in ancient times, but the number of regions included in it is constantly growing — just sixty years ago, the Jerusalem ulus was established. Despite the misfortune that has befallen the state — the untimely death of the emperor — guests are gathering for the upcoming great All-Russian holiday... Different roads lead honest human guards there: the Great Censor of the Ministry of Finance, Bogdan Ouyantsev—Xiu, who has reached career heights, must, in addition to participating in the celebration, solve the state problem with the stolen anti-asteroid weapons, and langzhong Bagatur Lobo, who is on indefinite leave, must track down the scorpion., which caused the death of the tailed bride of the premature Judge Dee. Everything will be resolved in Jerusalem . . .</t>
  </si>
  <si>
    <t>http://sentrumbookstore.com/upload/iblock/80c/j6ns0ttqdhw4a80hrmrnbaz8d24j89fu/9785389281387.jpg</t>
  </si>
  <si>
    <t>978-5-389-28138-7</t>
  </si>
  <si>
    <t>Delo nepogashennoi lunie</t>
  </si>
  <si>
    <t>Alternativnaia istoriia. Nashi dni. Ot Baltiiskogo do Jeltogo i Krasnogo morei raskinulas na Evraziiskom kontinente — s zahodom na Srednii Vostok — mnogonacionalnaia i mnogokonfessionalnaia Ordus. Obrazovalas ona v sedoi drevnosti, no chislo vhodiashih v nee oblastei postoianno rastet — vsego shestdesiat let nazad biel sozdan Ierusalimskii ulus. Nesmotria na postigshee gosudarstvo neschaste — bezvremennuu konchinu imperatora, — na griadushii velikii Vseordusskii prazdnik sobirautsia gosti… Razniee dorogi privodiat tuda chestnieh chelovekoohranitelei: dostigshemu viesot karerie Velikomu cenzoru minfa Bogdanu Ouiancevu-Su nadlejit pomimo uchastiia v torjestve reshit gosudarstvennuu problemu s protivuasteroidniem pohishenniem orujiem, a prebievaushemu v bessrochnom otpuske lanchjunu Bagaturu Lobo — viesledit skorpiona, stavshego prichinoi gibeli hvostatoi nevestie prejderojdennogo Sudi Di. Vse razreshitsia v Ierusalime. . .</t>
  </si>
  <si>
    <t>Цыпкин, Александр</t>
  </si>
  <si>
    <t>Старый добрый Цыпкин. Намек на собрание сочинений. Том 1. Придумано и написано в Питере</t>
  </si>
  <si>
    <t>Александр Цыпкин ворвался в отечественную литературу в 2015 году сборником рассказов "Женщины непреклонного возраста", который по версии сервиса MyBook занял первое место в российском рейтинге популярности в разделе "отечественная проза". В дальнейшем вышло еще шесть сборников рассказов автора, каждый из которых становился бестселлером. Общий тираж книг автора составил более 500 000 экземпляров. Создатель литературно-театрального фестиваля "БеспринцЫпные чтения". В рамках проекта рассказы Цыпкина и других российских авторов звучат со сцены в исполнении ведущих актеров страны — Константина Хабенского, Анны Михалковой, Сергея Гармаша, Виктории Исаковой, Гоши Куценко, Павла Деревянко и многих других. Тексты Цыпкина нашли свое воплощение и в кино: это сериалы "Беспринципные", "Министерство всего хорошего", "Что делать женщине, если…" — на этом список не заканчивается. Александр — востребованный драматург: среди его работ спектакли "Жил. Был. Дом" (МХТ), "Интуиция" (Современник, Театр драмы им. Шукшина), "Люди своевременных взглядов" (Красный Факел). В двухтомнике "Старый добрый Цыпкин" — лучшее за десять лет.</t>
  </si>
  <si>
    <t>Одобрено Рунетом. Подарочное</t>
  </si>
  <si>
    <t>Tsypkin, Alexander</t>
  </si>
  <si>
    <t>Good old Tsypkin. An allusion to the collected works. Volume 1. Invented and written in St. Petersburg</t>
  </si>
  <si>
    <t>Alexander Tsypkin broke into Russian literature in 2015 with his collection of short stories "Women of Inflexible Age", which, according to the MyBook service, took first place in the Russian popularity rating in the "domestic prose" section. Subsequently, six more collections of the author's short stories were published, each of which became a bestseller. The total circulation of the author's books was more than 500,000 copies. Creator of the literary and theatrical festival "Unprincipled readings". Within the framework of the project, the stories of Tsypkin and other Russian authors are heard from the stage performed by the country's leading actors — Konstantin Khabensky, Anna Mikhalkova, Sergei Garmash, Victoria Isakova, Gosha Kutsenko, Pavel Derevyanko and many others. Tsypkin's texts have also found their way into movies: these are the TV series "Unscrupulous", "The Ministry of All Good Things", "What should a woman do if..." — the list does not end there. Alexander is a sought—after playwright: among his works are the plays "Once upon a Time There was a House" (Moscow Art Theater), "Intuition" (Sovremennik, Drama Theater named after Shukshina), "People of timely views" (Red Torch). The two—volume "Good Old Tsypkin" is the best in ten years.</t>
  </si>
  <si>
    <t>http://sentrumbookstore.com/upload/iblock/ad9/y709qobx7m9k8kq2jtf5yelw7l6ryffz/9785171772888.jpg</t>
  </si>
  <si>
    <t>978-5-17-177288-8</t>
  </si>
  <si>
    <t>Ciepkin, Aleksandr</t>
  </si>
  <si>
    <t>Stariei dobriei Ciepkin. Namek na sobranie sochinenii. Tom 1. Pridumano i napisano v Pitere</t>
  </si>
  <si>
    <t>Aleksandr Ciepkin vorvalsia v otechestvennuu literaturu v 2015 godu sbornikom rasskazov "Jenshinie nepreklonnogo vozrasta", kotoriei po versii servisa MyBook zanial pervoe mesto v rossiiskom reitinge populiarnosti v razdele "otechestvennaia proza". V dalneishem vieshlo eshe shest sbornikov rasskazov avtora, kajdiei iz kotorieh stanovilsia bestsellerom. Obshii tiraj knig avtora sostavil bolee 500 000 ekzempliarov. Sozdatel literaturno-teatralnogo festivalia "BesprincIepniee chteniia". V ramkah proekta rasskazie Ciepkina i drugih rossiiskih avtorov zvuchat so scenie v ispolnenii vedushih akterov stranie — Konstantina Habenskogo, Annie Mihalkovoi, Sergeia Garmasha, Viktorii Isakovoi, Goshi Kucenko, Pavla Derevianko i mnogih drugih. Tekstie Ciepkina nashli svoe voploshenie i v kino: eto serialie "Besprincipniee", "Ministerstvo vsego horoshego", "Chto delat jenshine, esli…" — na etom spisok ne zakanchivaetsia. Aleksandr — vostrebovanniei dramaturg: sredi ego rabot spektakli "Jil. Biel. Dom" (MHT), "Intuiciia" (Sovremennik, Teatr dramie im. Shukshina), "Ludi svoevremennieh vzgliadov" (Krasniei Fakel). V dvuhtomnike "Stariei dobriei Ciepkin" — luchshee za desiat let.</t>
  </si>
  <si>
    <t>Цыпкин, Александр,Слава, Сэ,Бобылева, Дарья,Паюл, Анастасия,Кей, Дарья,Шаргот, Ван,Васильева, Евгения,Еленина, Любима,Маркина, Анна,Александрова, Лариса,Озоль, Елена,Грауберг, Надежда,Проконина, Наталья,Коровина, Рита,Костенко, Светлана,Васильковская, Тат</t>
  </si>
  <si>
    <t>Удивительные истории о соседях</t>
  </si>
  <si>
    <t>Как хорошо вы знаете своих соседей? Ходитек ним в гости или только здороваетесь в подъезде? Мучаетесь от невыносимого шума по ночам и ремонта ранним утром выходного дня? В этом сборнике мы собрали удивительные, трогательные, смешные и злободневные истории о них — о соседях. О том, как человек в квартире напротив может изменить твою судьбу (а может, и не человек). О том, как полезны иногда бывают домовые чаты. И конечно, о том, как сложно не реагировать на шум в три часа ночи. . Сборник «Удивительные истории о соседях» продолжает серию антологий АСТ, в которой уже вышли книги «Удивительные истории о любви», «…о бабушках и дедушках», «…о врачах», «…о 90-х», «…о ведьмах», «…о женщинах» и другие. – На этот раз рассказы о подъездах, домовых чатах и тех, кто живет за стенкой: от шумных соседей и ночных ремонтов до странных жильцов, которые могут оказаться не совсем людьми. – В проекте участвуют известные и яркие авторы современной прозы: Александр Цыпкин, Слава Сэ, Дарья Бобылёва, Янина Корбут, Дарья Кей, Ван Шаргот и другие. – Как и в других книгах серии, здесь собраны короткие рассказы современных авторов, где бытовые ситуации легко переходят в чудеса, абсурд или мистику. – Формат сборника позволяет читать по одной истории — в дороге, по пути на работу или перед сном, а разнообразие голосов и сюжетов делает книгу универсальным подарком для всех, кто хоть раз хотел узнать, что на уме у соседей за стеной.</t>
  </si>
  <si>
    <t>Удивительные истории</t>
  </si>
  <si>
    <t>Tsypkin, Alexander,Glory, Sa,Bobyleva, Daria,Paul, Anastasia,Kay, Daria,Shargot, Van,Vasilyeva, Evgeniya,Elena, my love,Markina, Anna,Alexandrova, Larisa,Ozol, Elena,Grauberg, Hope,Prokonina, Natalia,Korovina, Rita,Kostenko, Svetlana,Vasilkovskaya, Tat</t>
  </si>
  <si>
    <t>Amazing stories about the neighbors</t>
  </si>
  <si>
    <t>How well do you know your neighbors? Does he visit them or just greet them at the entrance? Are you suffering from unbearable noise at night and repairs in the early morning of the weekend? In this collection we have collected amazing, touching, funny and topical stories about them — about the neighbors. About how the person in the apartment opposite can change your fate (or maybe not a person). About how useful house chats can be sometimes. And of course, about how difficult it is not to react to noise at three in the morning. . The collection "Amazing Stories about Neighbors" continues the AST anthology series, which has already published books "Amazing love stories", "... about grandparents", "... about doctors", "... about the 90s", "... about witches", "... about women" and others. – This time there are stories about entrances, house chats and those who live behind the wall: from noisy neighbors and night repairs to strange tenants who may not be completely human. – Famous and bright authors of modern prose participate in the project: Alexander Tsypkin, Slava Se, Daria Bobyleva, Yanina Korbut, Daria Kay, Van Shargot and others. – As in other books in the series, short stories by contemporary authors are collected here, where everyday situations easily turn into miracles, absurdity or mysticism. – The format of the collection allows you to read one story at a time — on the road, on the way to work or before going to bed, and the variety of voices and plots makes the book a universal gift for anyone who has ever wanted to know what is on the mind of the neighbors behind the wall.</t>
  </si>
  <si>
    <t>http://sentrumbookstore.com/upload/iblock/3de/kv8a6aed56chu994ldddz3d6rv5tzgbk/9785171777296.jpg</t>
  </si>
  <si>
    <t>978-5-17-177729-6</t>
  </si>
  <si>
    <t>Ciepkin, Aleksandr,Slava, Se,Bobieleva, Daria,Paul, Anastasiia,Kei, Daria,Shargot, Van,Vasileva, Evgeniia,Elenina, Lubima,Markina, Anna,Aleksandrova, Larisa,Ozol, Elena,Grauberg, Nadejda,Prokonina, Natalia,Korovina, Rita,Kostenko, Svetlana,Vasilkovskaia, Tat</t>
  </si>
  <si>
    <t>Udivitelniee istorii o sosediah</t>
  </si>
  <si>
    <t>Kak horosho vie znaete svoih sosedei? Hoditek nim v gosti ili tolko zdorovaetes v podezde? Muchaetes ot nevienosimogo shuma po nocham i remonta rannim utrom viehodnogo dnia? V etom sbornike mie sobrali udivitelniee, trogatelniee, smeshniee i zlobodnevniee istorii o nih — o sosediah. O tom, kak chelovek v kvartire naprotiv mojet izmenit tvou sudbu (a mojet, i ne chelovek). O tom, kak poleznie inogda bievaut domoviee chatie. I konechno, o tom, kak slojno ne reagirovat na shum v tri chasa nochi. . Sbornik «Udivitelniee istorii o sosediah» prodoljaet seriu antologii AST, v kotoroi uje vieshli knigi «Udivitelniee istorii o lubvi», «…o babushkah i dedushkah», «…o vrachah», «…o 90-h», «…o vedmah», «…o jenshinah» i drugie. – Na etot raz rasskazie o podezdah, domovieh chatah i teh, kto jivet za stenkoi: ot shumnieh sosedei i nochnieh remontov do strannieh jilcov, kotoriee mogut okazatsia ne sovsem ludmi. – V proekte uchastvuut izvestniee i iarkie avtorie sovremennoi prozie: Aleksandr Ciepkin, Slava Se, Daria Bobieleva, Ianina Korbut, Daria Kei, Van Shargot i drugie. – Kak i v drugih knigah serii, zdes sobranie korotkie rasskazie sovremennieh avtorov, gde bietoviee situacii legko perehodiat v chudesa, absurd ili mistiku. – Format sbornika pozvoliaet chitat po odnoi istorii — v doroge, po puti na rabotu ili pered snom, a raznoobrazie golosov i sujetov delaet knigu universalniem podarkom dlia vseh, kto hot raz hotel uznat, chto na ume u sosedei za stenoi.</t>
  </si>
  <si>
    <t>Чайковская, В.</t>
  </si>
  <si>
    <t>О странностях души: повести и рассказы</t>
  </si>
  <si>
    <t>Автор этой книги – человек многогранный: писатель, искусствовед, критик, кандидат философских наук. На счету Веры Чайковской, лауреата литературной премии им. В. Катаева и дипломанта Российской академии художеств, помимо монографий о живописцах прошлого, есть несколько книг прозы. Особенность настоящего издания заключается в попытке объединения новых рассказов с теми, что много лет ждали своего часа в столе автора (раздел «Из старой тетради»), а также с некоторыми эссеистическими «импровизациями», публиковавшимися в разных периодических изданиях. Все эти произведения роднит авторское стремление разобраться в странностях и парадоксах человеческой психики, в той особой «поэтической» настроенности души, которую порой принимают за каприз или чудачество.</t>
  </si>
  <si>
    <t>Лимбус Пресс</t>
  </si>
  <si>
    <t>Tchaikovsky, V.</t>
  </si>
  <si>
    <t>About the strangeness of the soul: novels and short stories</t>
  </si>
  <si>
    <t>The author of this book is a multifaceted person: a writer, art critic, critic, candidate of philosophical Sciences. Vera Tchaikovsky, a laureate of the V. Kataev Literary Prize and a graduate of the Russian Academy of Arts, has several books of prose on her account, in addition to monographs on past painters. The peculiarity of this publication is an attempt to combine new stories with those that have been waiting in the author's desk for many years (the section "From an old notebook"), as well as with some essayistic "improvisations" published in various periodicals. All these works share the author's desire to understand the oddities and paradoxes of the human psyche, in that special "poetic" mood of the soul, which is sometimes mistaken for a whim or eccentricity.</t>
  </si>
  <si>
    <t>http://sentrumbookstore.com/upload/iblock/732/hfalg66mph5mknfrl6z6a3mgkehpupjt/9785605278436.jpg</t>
  </si>
  <si>
    <t>978-5-6052784-3-6</t>
  </si>
  <si>
    <t>Chaikovskaia, V.</t>
  </si>
  <si>
    <t>O strannostiah dushi: povesti i rasskazie</t>
  </si>
  <si>
    <t>Avtor etoi knigi – chelovek mnogogranniei: pisatel, iskusstvoved, kritik, kandidat filosofskih nauk. Na schetu Verie Chaikovskoi, laureata literaturnoi premii im. V. Kataeva i diplomanta Rossiiskoi akademii hudojestv, pomimo monografii o jivopiscah proshlogo, est neskolko knig prozie. Osobennost nastoiashego izdaniia zakluchaetsia v popietke obedineniia novieh rasskazov s temi, chto mnogo let jdali svoego chasa v stole avtora (razdel «Iz staroi tetradi»), a takje s nekotoriemi esseisticheskimi «improvizaciiami», publikovavshimisia v raznieh periodicheskih izdaniiah. Vse eti proizvedeniia rodnit avtorskoe stremlenie razobratsia v strannostiah i paradoksah chelovecheskoi psihiki, v toi osoboi «poeticheskoi» nastroennosti dushi, kotoruu poroi prinimaut za kapriz ili chudachestvo.</t>
  </si>
  <si>
    <t>Limbus Press</t>
  </si>
  <si>
    <t>Чатвин, Брюс</t>
  </si>
  <si>
    <t>На Черной горе</t>
  </si>
  <si>
    <t>Брюс Чатвин — известный британский писатель, лауреат многих престижных премий, один из самых влиятельных авторов своего времени. В настоящее издание вошли два его блестящих романа: «На Черной горе» и «Вице-король Уиды». «На Черной горе» — это эпичная история двух близнецов, проживающих на ферме неподалеку от границы между Англией и Уэльсом. За свои восемьдесят лет они почти не покидали тесный мирок, ограниченный ближайшими городками и фермами, однако в их жизни было все, что отпущено каждому человеку на этой земле: любовь и жестокость, неразделенная страсть и предательство, нежная дружба и мечты о дальних странах. . . Роман «На Черной горе» принес Брюсу Чатвину почетную Мемориальную премию Джеймса Тейта Блэка, а в 1988 году был экранизирован режиссером Эндрю Гривом. «Вице-король Уиды» — страстный, визионерский роман, пылающий всеми цветами африканского континента (недаром его неоднократно сравнивали с «Сердцем тьмы» Джозефа Конрада_ иные критики упоминали «черную магию воображения»). Основанная на реальных событиях история бразильского искателя приключений Франсишку Мануэла да Сильвы, который отправился в печально известную Дагомею (ныне Бенин), чтобы стать самым могущественным работорговцем на континенте. Однако Черный континент не знает пощады — ни к чужеземцам, ни к собственным детям, и Франсишку Мануэл становится еще одной жертвой в липких сетях Невольничьего берега… В 1987 году роман был экранизирован режиссером Вернером Херцегом под названием «Зеленая Кобра» (главную роль в фильме исполнил Клаус Кински). Оба романа выходят на русском языке впервые!</t>
  </si>
  <si>
    <t>Chatwin, Bruce</t>
  </si>
  <si>
    <t>On the Black Mountain</t>
  </si>
  <si>
    <t>Bruce Chatwin is a famous British writer, winner of many prestigious awards, and one of the most influential authors of his time. This edition includes two of his brilliant novels: "On the Black Mountain" and "The Viceroy of Ouida." "On Black Mountain" is an epic story of two twins living on a farm near the border between England and Wales. In their eighty years, they had hardly left the small world bounded by the nearest towns and farms, but in their lives there was everything that every person on this earth was allowed: love and cruelty, unrequited passion and betrayal, tender friendship and dreams of distant lands. . . The novel "On Black Mountain" won Bruce Chatwin the James Tate Black Memorial Award, and in 1988 it was adapted into a film directed by Andrew Grieve. "The Viceroy of Ouida" is a passionate, visionary novel, ablaze with all the colors of the African continent (it was not for nothing that it was repeatedly compared to Joseph Conrad's "Heart of Darkness"_ other critics mentioned the "black magic of the imagination"). Based on real events, the story of Brazilian adventurer Francisco Manuel da Silva, who traveled to the infamous Dahomey (now Benin) to become the most powerful slave trader on the continent. However, the Black continent knows no mercy — neither to foreigners nor to its own children, and Francisco Manuel becomes another victim in the sticky nets of the Slave Coast ... In 1987, the novel was adapted by director Werner Herzog under the title "The Green Cobra" (starring Klaus Kinski in the film). Both novels are being published in Russian for the first time!</t>
  </si>
  <si>
    <t>http://sentrumbookstore.com/upload/iblock/be6/l956ldgehi1ncjmqpe9v2dzlm6e0lcqf/9785389301931.jpg</t>
  </si>
  <si>
    <t>978-5-389-30193-1</t>
  </si>
  <si>
    <t>Chatvin, Brus</t>
  </si>
  <si>
    <t>Na Chernoi gore</t>
  </si>
  <si>
    <t>Brus Chatvin — izvestniei britanskii pisatel, laureat mnogih prestijnieh premii, odin iz samieh vliiatelnieh avtorov svoego vremeni. V nastoiashee izdanie voshli dva ego blestiashih romana: «Na Chernoi gore» i «Vice-korol Uidie». «Na Chernoi gore» — eto epichnaia istoriia dvuh bliznecov, projivaushih na ferme nepodaleku ot granicie mejdu Angliei i Uelsom. Za svoi vosemdesiat let oni pochti ne pokidali tesniei mirok, ogranichenniei blijaishimi gorodkami i fermami, odnako v ih jizni bielo vse, chto otpusheno kajdomu cheloveku na etoi zemle: lubov i jestokost, nerazdelennaia strast i predatelstvo, nejnaia drujba i mechtie o dalnih stranah. . . Roman «Na Chernoi gore» prines Brusu Chatvinu pochetnuu Memorialnuu premiu Djeimsa Teita Bleka, a v 1988 godu biel ekranizirovan rejisserom Endru Grivom. «Vice-korol Uidie» — strastniei, vizionerskii roman, pielaushii vsemi cvetami afrikanskogo kontinenta (nedarom ego neodnokratno sravnivali s «Serdcem tmie» Djozefa Konrada_ iniee kritiki upominali «chernuu magiu voobrajeniia»). Osnovannaia na realnieh sobietiiah istoriia brazilskogo iskatelia prikluchenii Fransishku Manuela da Silvie, kotoriei otpravilsia v pechalno izvestnuu Dagomeu (niene Benin), chtobie stat samiem mogushestvenniem rabotorgovcem na kontinente. Odnako Cherniei kontinent ne znaet poshadie — ni k chujezemcam, ni k sobstvenniem detiam, i Fransishku Manuel stanovitsia eshe odnoi jertvoi v lipkih setiah Nevolnichego berega… V 1987 godu roman biel ekranizirovan rejisserom Vernerom Hercegom pod nazvaniem «Zelenaia Kobra» (glavnuu rol v filme ispolnil Klaus Kinski). Oba romana viehodiat na russkom iazieke vperviee!</t>
  </si>
  <si>
    <t>Чировици, Эуджен</t>
  </si>
  <si>
    <t>Холод в Берлине</t>
  </si>
  <si>
    <t>Берлин, 1946 год. Маленьким людям лучше не высовываться: бывшие союзники плетут интриги в борьбе за власть, а побежденный народ не гнушается никакими средствами, чтобы выжить. Но что, если, кроме тебя, восстановить справедливость некому?В одном из жилых домов немецкой столицы американский журналист Джейкоб Хубер находит труп молодой женщины. Отправившись за полицией, Джейкоб натыкается на советский патруль и возвращается на место уже с солдатами. Однако их встречает растерянная хозяйка: она недавно пришла домой, и никакого трупа тут нет и, конечно же, не было. Джейкоб намерен доискаться правды. И у американских властей, и у советских свой интерес в этом деле, вот только никого не заботит участь лежавшей на полу женщины. Кто она? Может, она все же была жива и, очнувшись, ушла сама? А если нет, кто и куда унес тело? Кажется, несчастной уготовано стать разменной монетой в планах сверхдержав. Как и любому, кто попытается выяснить ее судьбу…Впервые на русском!</t>
  </si>
  <si>
    <t>Азбука - бестселлер</t>
  </si>
  <si>
    <t>Chirovici, Eugen</t>
  </si>
  <si>
    <t>The cold in Berlin</t>
  </si>
  <si>
    <t>Berlin, 1946. It is better for small people to keep their heads down: former allies are plotting in the struggle for power, and the defeated people are not above any means to survive. But what if there's no one else to restore justice?In one of the residential buildings of the German capital, American journalist Jacob Huber finds the corpse of a young woman. Going after the police, Jacob stumbles upon a Soviet patrol and returns to the place with the soldiers. However, they are greeted by a confused hostess: she recently came home, and there is no corpse here, and, of course, there was not. Jacob intends to find out the truth. Both the American authorities and the Soviets have their own interest in this case, but no one cares about the fate of the woman lying on the floor. Who is she? Maybe she was still alive, and when she woke up, she left on her own? And if not, who took the body and where? It seems that the unfortunate woman is destined to become a bargaining chip in the plans of the superpowers. As well as anyone who tries to find out her fate.…For the first time in Russian!</t>
  </si>
  <si>
    <t>http://sentrumbookstore.com/upload/iblock/ccb/zjl1g2tum9bcpqmrvjcgkmhwq1e2p4pu/9785389287587.jpg</t>
  </si>
  <si>
    <t>978-5-389-28758-7</t>
  </si>
  <si>
    <t>Chirovici, Eudjen</t>
  </si>
  <si>
    <t>Holod v Berline</t>
  </si>
  <si>
    <t>Berlin, 1946 god. Malenkim ludiam luchshe ne viesovievatsia: bievshie souzniki pletut intrigi v borbe za vlast, a pobejdenniei narod ne gnushaetsia nikakimi sredstvami, chtobie viejit. No chto, esli, krome tebia, vosstanovit spravedlivost nekomu?V odnom iz jilieh domov nemeckoi stolicie amerikanskii jurnalist Djeikob Huber nahodit trup molodoi jenshinie. Otpravivshis za policiei, Djeikob natiekaetsia na sovetskii patrul i vozvrashaetsia na mesto uje s soldatami. Odnako ih vstrechaet rasteriannaia hoziaika: ona nedavno prishla domoi, i nikakogo trupa tut net i, konechno je, ne bielo. Djeikob nameren doiskatsia pravdie. I u amerikanskih vlastei, i u sovetskih svoi interes v etom dele, vot tolko nikogo ne zabotit uchast lejavshei na polu jenshinie. Kto ona? Mojet, ona vse je biela jiva i, ochnuvshis, ushla sama? A esli net, kto i kuda unes telo? Kajetsia, neschastnoi ugotovano stat razmennoi monetoi v planah sverhderjav. Kak i lubomu, kto popietaetsia vieiasnit ee sudbu…Vperviee na russkom!</t>
  </si>
  <si>
    <t>Шехтер, Яков</t>
  </si>
  <si>
    <t>Царь, царевич, сапожник, бунтарь</t>
  </si>
  <si>
    <t>«Царь, царевич, сапожник, бунтарь» — роман о взрослении души, ищущей свет среди теней истории. Гирш, мальчик из бедной Бирзулы, рано оставшийся сиротой, открывает мир и мечтает вырваться из местечка, где еиу тесно. Его путь ведет в Москву — город бурлящих идей, надежд и крови, где рушится старый порядок и рождается новый, не менее жестокий. Москва начала ХХ века встречает юношу тревогой перемен и соблазном идей. Опыт бунтаря и свидетеля насилия отрезвляет Гирша. Среди шумных улиц и революционной сумятицы он пытается сохранить главное — способность думать, сомневаться и любить. Это нетривиальная проза, сочетающая в себе парадоксальность мышления со стремлением глубже постичь природу духовности своего народа. Дина Рубина.</t>
  </si>
  <si>
    <t>Schechter, Yakov</t>
  </si>
  <si>
    <t>Tsar, tsarevich, shoemaker, rebel</t>
  </si>
  <si>
    <t>"Tsar, Tsarevich, Shoemaker, rebel" is a novel about the growing up of a soul searching for light among the shadows of history. Girsh, a boy from poor Birzula, orphaned at an early age, discovers the world and dreams of escaping from a place where life is cramped. His path leads to Moscow, a city of seething ideas, hopes and blood, where the old order is crumbling and a new, no less cruel one is being born. Moscow at the beginning of the twentieth century greets the young man with the anxiety of change and the temptation of ideas. The experience of being a rebel and witnessing violence is sobering for Hirsch. Amidst the noisy streets and the revolutionary turmoil, he tries to preserve the main thing — the ability to think, doubt and love. This is a non-trivial prose that combines the paradoxical thinking with the desire to better understand the nature of the spirituality of his people. Dean Rubin.</t>
  </si>
  <si>
    <t>http://sentrumbookstore.com/upload/iblock/974/zzzuqcqn2jtsvv0avfv1avllxdppjhit/9785389306134.jpg</t>
  </si>
  <si>
    <t>978-5-389-30613-4</t>
  </si>
  <si>
    <t>Shehter, Iakov</t>
  </si>
  <si>
    <t>Car, carevich, sapojnik, buntar</t>
  </si>
  <si>
    <t>«Car, carevich, sapojnik, buntar» — roman o vzroslenii dushi, ishushei svet sredi tenei istorii. Girsh, malchik iz bednoi Birzulie, rano ostavshiisia sirotoi, otkrievaet mir i mechtaet viervatsia iz mestechka, gde eiu tesno. Ego put vedet v Moskvu — gorod burliashih idei, nadejd i krovi, gde rushitsia stariei poriadok i rojdaetsia noviei, ne menee jestokii. Moskva nachala HH veka vstrechaet unoshu trevogoi peremen i soblaznom idei. Opiet buntaria i svidetelia nasiliia otrezvliaet Girsha. Sredi shumnieh ulic i revolucionnoi sumiaticie on pietaetsia sohranit glavnoe — sposobnost dumat, somnevatsia i lubit. Eto netrivialnaia proza, sochetaushaia v sebe paradoksalnost mieshleniia so stremleniem glubje postich prirodu duhovnosti svoego naroda. Dina Rubina.</t>
  </si>
  <si>
    <t>Шойом, Анна</t>
  </si>
  <si>
    <t>Пес, который шел по звездам</t>
  </si>
  <si>
    <t>72-летняя Ингрид, тяжело переживающая смерть мужа, через полстраны уезжает к родственникам со своим золотистым ретривером Роши. Но в гостях с ней случается новая беда: Роши сбегает и, напуганный фейерверками и стаей бродячих псов, безнадежно теряется. В одиночестве Ингрид возвращается домой, где теперь оплакивает и мужа, и собаку. Однако для преданности расстояния не помеха: Роши полон решимости отыскать Ингрид и не сдастся, пока не вернется к своему самому важному другу. Почти год Роши проводит в дороге, то и дело встречая людей, которые ему помогают. Это очень разные люди — благополучные и побитые жизнью, готовые к переменам и махнувшие на себя рукой. И им всем есть чему поучиться у целеустремленного и жизнелюбивого пса, которого не зря зовут Роши, «старый учитель» в дзен-буддизме: порой он понимает их лучше, чем они сами, и никогда не отказывает в помощи тем, кому она нужна. Анна Шойом живет в Барселоне, где практикует психосоматическую терапию. Ее первый роман «Нэко-кафе. Правила жизни кошек» переведен на двадцать языков. Второй роман, «Пес, который шел по звездам», уже издающийся в четырнадцати странах, — вдохновленная реальными событиями история о верности, мудрости, доброте и возможности счастья. Впервые на русском!</t>
  </si>
  <si>
    <t>Shoiom, Anna</t>
  </si>
  <si>
    <t>The dog who walked on the stars</t>
  </si>
  <si>
    <t>72-year-old Ingrid, who is grieving the death of her husband, leaves half the country to visit relatives with her golden retriever Roshi. But a new disaster happens to her on a visit: Roshi runs away and, frightened by fireworks and a pack of stray dogs, gets hopelessly lost. Ingrid returns home alone, where she now mourns both her husband and the dog. However, distance does not interfere with loyalty: Roshi is determined to find Ingrid and will not give up until he returns to his most important friend. Roshi spends almost a year on the road, meeting people who help him every now and then. These are very different people — prosperous and beaten by life, ready for change and giving up on themselves. And they all have a lot to learn from the purposeful and life-loving dog, who is called Roshi, the "old teacher" in Zen Buddhism, for a reason: sometimes he understands them better than they do themselves, and never refuses to help those who need it. Anna Shoyom lives in Barcelona, where she practices psychosomatic therapy. Her first novel is Neko Cafe. The Rules of Cat Life" has been translated into twenty languages. The second novel, "The Dog who Walked on the Stars," already published in fourteen countries, is a story inspired by real events about loyalty, wisdom, kindness and the possibility of happiness. For the first time in Russian!</t>
  </si>
  <si>
    <t>http://sentrumbookstore.com/upload/iblock/f24/b83jva20gyn1fanb0rqyw5ubugb5l2v7/9785389287747.jpg</t>
  </si>
  <si>
    <t>978-5-389-28774-7</t>
  </si>
  <si>
    <t>Pes, kotoriei shel po zvezdam</t>
  </si>
  <si>
    <t>72-letniaia Ingrid, tiajelo perejivaushaia smert muja, cherez polstranie uezjaet k rodstvennikam so svoim zolotistiem retriverom Roshi. No v gostiah s nei sluchaetsia novaia beda: Roshi sbegaet i, napuganniei feierverkami i staei brodiachih psov, beznadejno teriaetsia. V odinochestve Ingrid vozvrashaetsia domoi, gde teper oplakivaet i muja, i sobaku. Odnako dlia predannosti rasstoianiia ne pomeha: Roshi polon reshimosti otieskat Ingrid i ne sdastsia, poka ne vernetsia k svoemu samomu vajnomu drugu. Pochti god Roshi provodit v doroge, to i delo vstrechaia ludei, kotoriee emu pomogaut. Eto ochen razniee ludi — blagopoluchniee i pobitiee jiznu, gotoviee k peremenam i mahnuvshie na sebia rukoi. I im vsem est chemu pouchitsia u celeustremlennogo i jiznelubivogo psa, kotorogo ne zria zovut Roshi, «stariei uchitel» v dzen-buddizme: poroi on ponimaet ih luchshe, chem oni sami, i nikogda ne otkazievaet v pomoshi tem, komu ona nujna. Anna Shoiom jivet v Barselone, gde praktikuet psihosomaticheskuu terapiu. Ee perviei roman «Neko-kafe. Pravila jizni koshek» pereveden na dvadcat iaziekov. Vtoroi roman, «Pes, kotoriei shel po zvezdam», uje izdaushiisia v chetiernadcati stranah, — vdohnovlennaia realniemi sobietiiami istoriia o vernosti, mudrosti, dobrote i vozmojnosti schastia. Vperviee na russkom!</t>
  </si>
  <si>
    <t>Шукшин, Василий</t>
  </si>
  <si>
    <t>Охота жить</t>
  </si>
  <si>
    <t>Творчество Василия Шукшина (1929–1974)— выдающееся явление в искусстве 1960–1970-х годов. Одаренность Шукшина проявилась в актерском, режиссерском, сценарном мастерстве, однако именно литературные произведения принесли ему всенародную славу. Повести и рассказы писателя переведены более чем на двадцать языков и по праву считаются достоянием русской литературы ХХ века. В настоящий сборник вошли такие известные рассказы, как «Критики», «Охота жить», «Чудик», «Миль пардон, мадам!» и многие другие.</t>
  </si>
  <si>
    <t>Shukshin, Vasily</t>
  </si>
  <si>
    <t>The hunt to live</t>
  </si>
  <si>
    <t>The work of Vasily Shukshin (1929-1974) is an outstanding phenomenon in the art of the 1960s and 1970s. Shukshin's talent manifested itself in acting, directing, and screenwriting skills, but it was his literary works that brought him national fame. The writer's novels and short stories have been translated into more than twenty languages and are rightfully considered the heritage of twentieth-century Russian literature. This collection includes such famous short stories as "Critics", "The Hunt to Live", "Loony", "Miles sorry, madam!" and many others.</t>
  </si>
  <si>
    <t>http://sentrumbookstore.com/upload/iblock/e60/bc5eqjfigg5gn853evkdldvms81j08i0/9785389310902.jpg</t>
  </si>
  <si>
    <t>978-5-389-31090-2</t>
  </si>
  <si>
    <t>Shukshin, Vasilii</t>
  </si>
  <si>
    <t>Ohota jit</t>
  </si>
  <si>
    <t>Tvorchestvo Vasiliia Shukshina (1929–1974)— viedausheesia iavlenie v iskusstve 1960–1970-h godov. Odarennost Shukshina proiavilas v akterskom, rejisserskom, scenarnom masterstve, odnako imenno literaturniee proizvedeniia prinesli emu vsenarodnuu slavu. Povesti i rasskazie pisatelia perevedenie bolee chem na dvadcat iaziekov i po pravu schitautsia dostoianiem russkoi literaturie HH veka. V nastoiashii sbornik voshli takie izvestniee rasskazie, kak «Kritiki», «Ohota jit», «Chudik», «Mil pardon, madam!» i mnogie drugie.</t>
  </si>
  <si>
    <t>Элбом, Митч</t>
  </si>
  <si>
    <t>Хранитель времени</t>
  </si>
  <si>
    <t>Давным-давно, на заре человечества, когда люди понятия не имели, что такое математика, маленький мальчик Дор начал считать. Сначала он считал свои вздохи, потом свои пальцы, и в конце концов изобрел солнечные часы. Так у людей появилось Время. Дор тогда не знал, как горько он будет жалеть об этом изобретении. Как единственный уцелеет при разрушении Вавилонской башни, как окажется в пещере без времени и смысла, как спустя шесть тысячелетий вернется на Землю, чтобы выполнить возложенную на него миссию. Дору предстоит познакомиться со старшеклассницей Сарой Лемон и 82-летним миллионером Виктором Деламонтом, которым предначертано узнать секреты Времени, постичь тайны бессмертия и осознать, для чего же человеческая жизнь имеет свое начало и конец. Можно ли за большие деньги победить смерть?Можно ли за дорогие подарки купить любовь?Можно ли избавить человечество от проклятия?Почему часы, которые мы видим перед собой каждый день, на самом деле говорят нам неправду?Великий роман от писателя, книги которого были проданы тиражом более 40 миллионов экземпляров по всему миру. «Эта притча Митча Элбома рассказывает о самом ценном нашем ресурсе — времени. Хотя современная цивилизация подарила нам всевозможные гаджеты для его контроля, мы зачастую легкомысленно тратим драгоценные часы, не говоря о минутах. Для тех, кто запутался в дедлайнах и результатах, эта книга — напоминание простой истины: жизнь невозможно измерить достижениями, только моментами. И пока она длится, ни одна история не может считаться оконченной». — Анастасия Рыжкова, литературный агент snob.</t>
  </si>
  <si>
    <t>Бестселлеры Митча Элбома. Притчи, которые вдохновляют</t>
  </si>
  <si>
    <t>Albom, Mitch</t>
  </si>
  <si>
    <t>The Time Keeper</t>
  </si>
  <si>
    <t>A long time ago, at the dawn of mankind, when people had no idea what mathematics was, a little boy named Dor started counting. First he counted his breaths, then his fingers, and eventually invented a sundial. That's how people got Time. Dor did not know then how bitterly he would regret this invention. How he will be the only survivor of the destruction of the Tower of Babel, how he will end up in a cave without time and meaning, how he will return to Earth six millennia later to fulfill the mission assigned to him. Dora will meet high school student Sarah Lemon and 82-year-old millionaire Victor Delamont, who are destined to learn the secrets of Time, comprehend the secrets of immortality and realize what human life has its beginning and end for. Is it possible to defeat death for a lot of money?Is it possible to buy love for expensive gifts?Is it possible to rid humanity of the curse?Why do the clocks that we see in front of us every day actually tell us lies?A great novel from a writer whose books have sold over 40 million copies worldwide. "This parable by Mitch Elbom tells about our most valuable resource — time. Although modern civilization has given us all kinds of gadgets to control it, we often thoughtlessly waste precious hours, not to mention minutes. For those who are confused about deadlines and results, this book is a reminder of a simple truth: life cannot be measured by achievements, only by moments. And as long as it lasts, no story can be considered finished." — Anastasia Ryzhkova, literary agent of snob.</t>
  </si>
  <si>
    <t>http://sentrumbookstore.com/upload/iblock/625/wwg2yvu64xxo1l1zdu1nv7h1ohh8mdpl/9785042263378.jpg</t>
  </si>
  <si>
    <t>978-5-04-226337-8</t>
  </si>
  <si>
    <t>Elbom, Mitch</t>
  </si>
  <si>
    <t>Hranitel vremeni</t>
  </si>
  <si>
    <t>Davniem-davno, na zare chelovechestva, kogda ludi poniatiia ne imeli, chto takoe matematika, malenkii malchik Dor nachal schitat. Snachala on schital svoi vzdohi, potom svoi palcie, i v konce koncov izobrel solnechniee chasie. Tak u ludei poiavilos Vremia. Dor togda ne znal, kak gorko on budet jalet ob etom izobretenii. Kak edinstvenniei uceleet pri razrushenii Vavilonskoi bashni, kak okajetsia v peshere bez vremeni i smiesla, kak spustia shest tiesiacheletii vernetsia na Zemlu, chtobie viepolnit vozlojennuu na nego missiu. Doru predstoit poznakomitsia so starsheklassnicei Saroi Lemon i 82-letnim millionerom Viktorom Delamontom, kotoriem prednachertano uznat sekretie Vremeni, postich tainie bessmertiia i osoznat, dlia chego je chelovecheskaia jizn imeet svoe nachalo i konec. Mojno li za bolshie dengi pobedit smert?Mojno li za dorogie podarki kupit lubov?Mojno li izbavit chelovechestvo ot prokliatiia?Pochemu chasie, kotoriee mie vidim pered soboi kajdiei den, na samom dele govoriat nam nepravdu?Velikii roman ot pisatelia, knigi kotorogo bieli prodanie tirajom bolee 40 millionov ekzempliarov po vsemu miru. «Eta pritcha Mitcha Elboma rasskazievaet o samom cennom nashem resurse — vremeni. Hotia sovremennaia civilizaciia podarila nam vsevozmojniee gadjetie dlia ego kontrolia, mie zachastuu legkomieslenno tratim dragocenniee chasie, ne govoria o minutah. Dlia teh, kto zaputalsia v dedlainah i rezultatah, eta kniga — napominanie prostoi istinie: jizn nevozmojno izmerit dostijeniiami, tolko momentami. I poka ona dlitsia, ni odna istoriia ne mojet schitatsia okonchennoi». — Anastasiia Riejkova, literaturniei agent snob.</t>
  </si>
  <si>
    <t>Эльчин, Сафарли</t>
  </si>
  <si>
    <t>Если бы ты знал...</t>
  </si>
  <si>
    <t>Перед тем как уйти, я спросила: "Скажи, а ты любишь меня?" Ты долго не отвечал, а потом уронил упрямо: "Мне с тобой хорошо. Этого недостаточно?" В тот момент я еще раз убедилась в том, что способна по-бабски приукрасить абсолютно все - свою жизнь, чувства любимого мужчины, окружающий мир. "Если бы ты знал…" - это история одного женского отчаянья. О котором можно поведать только белоснежным листам дневника. Это история о чувствах, сомнениях, ожиданиях и таких страхах, которые чаще всего помогают начать жизнь заново. . Переиздание бестселлера от самого душевного писателя Востока. Новый дизайн серии. – Трогательная история о любви, утрате и исцелении, о поиске себя и возвращении к жизни после боли. Герои книги учатся прощать и принимать, находя свет даже в самых трудных испытаниях. – В самом начале своего творческого пути Эльчин Сафарли получил признание и поддержку от лауреата Нобелевской премии Орхана Памука. – Серия «Бестселлеры Эльчина Сафарли». Также читайте: «Расскажи мне о море», «Сладкая соль Босфора», «Когда я вернусь, будь дома».</t>
  </si>
  <si>
    <t>Бестселлеры Эльчина Сафарли</t>
  </si>
  <si>
    <t>Elchin, Safarli</t>
  </si>
  <si>
    <t>If you only knew...</t>
  </si>
  <si>
    <t>Before I left, I asked: "Tell me, do you love me?" You didn't answer for a long time, and then you dropped it stubbornly: "I feel good with you. Is that not enough?" At that moment, I was once again convinced that I was capable of embellishing absolutely everything in a womanly way - my life, the feelings of my beloved man, the world around me. "If you only knew..." is the story of a woman's despair. Which can only be told to the snow-white pages of the diary. This is a story about feelings, doubts, expectations and such fears that most often help to start life anew. . A new edition of the bestseller from the most sincere writer of the East. New design of the series. – A touching story about love, loss and healing, about finding yourself and returning to life after pain. The characters of the book learn to forgive and accept, finding light even in the most difficult trials. – At the very beginning of his career, Elchin Safarli received recognition and support from Nobel Prize winner Orhan Pamuk. – The Bestsellers of Elchin Safarli series. Also read: "Tell me about the sea", "Sweet salt of the Bosphorus", "When I come back, be at home".</t>
  </si>
  <si>
    <t>http://sentrumbookstore.com/upload/iblock/310/nm0se9dq92j91qzbgvox5ueux3qk8vht/9785171795924.jpg</t>
  </si>
  <si>
    <t>978-5-17-179592-4</t>
  </si>
  <si>
    <t>Esli bie tie znal...</t>
  </si>
  <si>
    <t>Pered tem kak uiti, ia sprosila: "Skaji, a tie lubish menia?" Tie dolgo ne otvechal, a potom uronil upriamo: "Mne s toboi horosho. Etogo nedostatochno?" V tot moment ia eshe raz ubedilas v tom, chto sposobna po-babski priukrasit absolutno vse - svou jizn, chuvstva lubimogo mujchinie, okrujaushii mir. "Esli bie tie znal…" - eto istoriia odnogo jenskogo otchaiania. O kotorom mojno povedat tolko belosnejniem listam dnevnika. Eto istoriia o chuvstvah, somneniiah, ojidaniiah i takih strahah, kotoriee chashe vsego pomogaut nachat jizn zanovo. . Pereizdanie bestsellera ot samogo dushevnogo pisatelia Vostoka. Noviei dizain serii. – Trogatelnaia istoriia o lubvi, utrate i iscelenii, o poiske sebia i vozvrashenii k jizni posle boli. Geroi knigi uchatsia proshat i prinimat, nahodia svet daje v samieh trudnieh ispietaniiah. – V samom nachale svoego tvorcheskogo puti Elchin Safarli poluchil priznanie i podderjku ot laureata Nobelevskoi premii Orhana Pamuka. – Seriia «Bestsellerie Elchina Safarli». Takje chitaite: «Rasskaji mne o more», «Sladkaia sol Bosfora», «Kogda ia vernus, bud doma».</t>
  </si>
  <si>
    <t>Я вернусь...</t>
  </si>
  <si>
    <t>. . . Я должна вернуться в ту жизнь. Она – моя. Для меня. Я говорю за себя, но слышу голоса целого поколения женщин, которые уезжали на Восток именно за счастьем. Я никогда не говорила и не скажу, что счастья здесь, в Росси, нет. Оно – есть. Для кого-то, для многих. Только само понятие счастья слишком личное, чтобы можно было его обобщать. . . "Я вернусь. . . " — правдивая история любви русской женщины и восточного мужчины. Вопреки разнице менталитетов и натиску обстоятельств они преодолевают отчаяние на пути друг к другу. "Я вернусь. . . " — воссоздающий дух времени роман, в котором Сафарли сквозь призму одной истории показывает путь целого поколения русских девушек, уехавших за счастьем на Восток. . Переиздание бестселлера самого душевного писателя Востока в новом оформлении. – История о русской женщине и восточном мужчине, любовь которых проходит испытания культурными различиями. Через судьбу пары автор показывает путь множества женщин, ищущих счастье вдали от дома. – Творчество Эльчина Сафарли еще в начале его писательской карьеры было отмечено вниманием Орхана Памука — лауреатом Нобелевской премии. – Серия «Бестселлеры Эльчина Сафарли». Читайте также: «Расскажи мне о море», «Сладкая соль Босфора», «Когда я вернусь, будь дома».</t>
  </si>
  <si>
    <t>I'll be back...</t>
  </si>
  <si>
    <t>. . . I have to go back to that life. She's mine. For me. I speak for myself, but I hear the voices of a whole generation of women who went to the East for happiness. I have never said and will never say that there is no happiness here in Russia. It is there. For some, for many. But the very concept of happiness is too personal to be generalized. . . . "I'll be back. . . . " is a true love story of a Russian woman and an Oriental man. Despite the difference in mentalities and the onslaught of circumstances, they overcome despair on the way to each other. "I'll be back. . . . " is a novel recreating the spirit of the times, in which Safarli, through the prism of one story, shows the path of an entire generation of Russian girls who went to the East for happiness. . A new edition of the bestseller by the most sincere writer of the East. – The story of a Russian woman and an Oriental man, whose love is tested by cultural differences. Through the fate of a couple, the author shows the path of many women seeking happiness away from home. – At the beginning of his writing career, Elchin Safarli's work was marked by the attention of Orhan Pamuk, a Nobel Prize winner. – The Bestsellers of Elchin Safarli series. Read also: "Tell me about the sea", "Sweet salt of the Bosphorus", "When I come back, be at home".</t>
  </si>
  <si>
    <t>http://sentrumbookstore.com/upload/iblock/8f6/hv2elfj4soju8ihpow7p6oltsacxb5ik/9785171813185.jpg</t>
  </si>
  <si>
    <t>978-5-17-181318-5</t>
  </si>
  <si>
    <t>Ia vernus...</t>
  </si>
  <si>
    <t>. . . Ia doljna vernutsia v tu jizn. Ona – moia. Dlia menia. Ia govoru za sebia, no slieshu golosa celogo pokoleniia jenshin, kotoriee uezjali na Vostok imenno za schastem. Ia nikogda ne govorila i ne skaju, chto schastia zdes, v Rossi, net. Ono – est. Dlia kogo-to, dlia mnogih. Tolko samo poniatie schastia slishkom lichnoe, chtobie mojno bielo ego obobshat. . . "Ia vernus. . . " — pravdivaia istoriia lubvi russkoi jenshinie i vostochnogo mujchinie. Vopreki raznice mentalitetov i natisku obstoiatelstv oni preodolevaut otchaianie na puti drug k drugu. "Ia vernus. . . " — vossozdaushii duh vremeni roman, v kotorom Safarli skvoz prizmu odnoi istorii pokazievaet put celogo pokoleniia russkih devushek, uehavshih za schastem na Vostok. . Pereizdanie bestsellera samogo dushevnogo pisatelia Vostoka v novom oformlenii. – Istoriia o russkoi jenshine i vostochnom mujchine, lubov kotorieh prohodit ispietaniia kulturniemi razlichiiami. Cherez sudbu parie avtor pokazievaet put mnojestva jenshin, ishushih schaste vdali ot doma. – Tvorchestvo Elchina Safarli eshe v nachale ego pisatelskoi karerie bielo otmecheno vnimaniem Orhana Pamuka — laureatom Nobelevskoi premii. – Seriia «Bestsellerie Elchina Safarli». Chitaite takje: «Rasskaji mne o more», «Sladkaia sol Bosfora», «Kogda ia vernus, bud doma».</t>
  </si>
  <si>
    <t>Энтони, Троллоп</t>
  </si>
  <si>
    <t>Барсетширские хроники. Книга 2. Доктор Торн</t>
  </si>
  <si>
    <t>Энтони Троллоп — британский классик, современная популярность которого в англоязычном мире может сравниться разве что со славой Джейн Остин («Троллоп убивает меня своим мастерством», — писал в своем дневнике Лев Толстой), а «Барсетширские хроники» заслуженно считаются едва ли не главным его достижением. «Доктор Торн» — третья книга «Хроник». «Те, кто считает, будто немолодой, неженатый сельский доктор в герои не годится, пусть назовут книгу „Любови и приключения Фрэнсиса Ньюболда Грешема-младшего“», — иронично пишет Троллоп в первой главе. Итак, молодому Фрэнсису Грешему предстоит выбрать, жениться ему на богатой наследнице, чтобы спасти родовое поместье, или подчиниться своему сердцу. А докторской племяннице Мэри Торн предстоит решить, вправе ли она выйти замуж за любимого. И хотя доктор Торн старше и мудрее обоих, а главное, знает то, что неведомо ни им, ни семье Фрэнсиса, именно он должен будет сделать самый трудный моральный выбор. Здесь мы встретим некоторых полюбившихся героев первых двух «Хроник», а также новых колоритных персонажей. По книге снят минисериал (сценарист Джулиан Феллоуз, создатель «Аббатства Даунтон»).</t>
  </si>
  <si>
    <t>Anthony, Trollope</t>
  </si>
  <si>
    <t>The Barsetshire Chronicles. Book 2. Dr. Thorne</t>
  </si>
  <si>
    <t>Anthony Trollope is a British classic whose modern popularity in the English—speaking world can only be compared with the fame of Jane Austen ("Trollope kills me with his skill," Leo Tolstoy wrote in his diary), and the Barsetshire Chronicles are deservedly considered almost his main achievement. "Dr. Thorne" is the third book of the Chronicles. "Those who think that an elderly, unmarried rural doctor is not suitable for heroes, let them name the book The Loves and Adventures of Francis Newbold Gresham Jr.," Trollope writes ironically in the first chapter. So, young Francis Gresham has to choose whether to marry a rich heiress to save his family estate, or to obey his heart. And the doctor's niece Mary Thorne will have to decide whether she has the right to marry her lover. And although Dr. Thorne is older and wiser than both of them, and most importantly, he knows things that neither they nor Francis' family know, it is he who will have to make the most difficult moral choice. Here we will meet some of the favorite characters of the first two "Chronicles", as well as new colorful characters. A miniseries was made based on the book (screenwriter Julian Fellowes, creator of "Downton Abbey").</t>
  </si>
  <si>
    <t>http://sentrumbookstore.com/upload/iblock/108/9mh2lriv7r3eb3yqe0f2vz1n0xshk4js/9785389286542.jpg</t>
  </si>
  <si>
    <t>978-5-389-28654-2</t>
  </si>
  <si>
    <t>Entoni, Trollop</t>
  </si>
  <si>
    <t>Barsetshirskie hroniki. Kniga 2. Doktor Torn</t>
  </si>
  <si>
    <t>Entoni Trollop — britanskii klassik, sovremennaia populiarnost kotorogo v angloiaziechnom mire mojet sravnitsia razve chto so slavoi Djein Ostin («Trollop ubivaet menia svoim masterstvom», — pisal v svoem dnevnike Lev Tolstoi), a «Barsetshirskie hroniki» zaslujenno schitautsia edva li ne glavniem ego dostijeniem. «Doktor Torn» — tretia kniga «Hronik». «Te, kto schitaet, budto nemolodoi, nejenatiei selskii doktor v geroi ne goditsia, pust nazovut knigu „Lubovi i priklucheniia Frensisa Nubolda Greshema-mladshego“», — ironichno pishet Trollop v pervoi glave. Itak, molodomu Frensisu Greshemu predstoit viebrat, jenitsia emu na bogatoi naslednice, chtobie spasti rodovoe pomeste, ili podchinitsia svoemu serdcu. A doktorskoi plemiannice Meri Torn predstoit reshit, vprave li ona vieiti zamuj za lubimogo. I hotia doktor Torn starshe i mudree oboih, a glavnoe, znaet to, chto nevedomo ni im, ni seme Frensisa, imenno on doljen budet sdelat samiei trudniei moralniei viebor. Zdes mie vstretim nekotorieh polubivshihsia geroev pervieh dvuh «Hronik», a takje novieh koloritnieh personajei. Po knige sniat miniserial (scenarist Djulian Fellouz, sozdatel «Abbatstva Daunton»).</t>
  </si>
  <si>
    <t>Эриа, Филипп</t>
  </si>
  <si>
    <t>Золотая решетка</t>
  </si>
  <si>
    <t>1941 год, Могущественные Буссардели продолжают жить в своем особняке на авеню Ван-Дейка. Ни война, ни испытания не изменили этих жестоких, циничных людей. Изгнанная из клана Агнесса Буссардель удалилась на мыс Байю, и для нее, повзрослевшей и состоявшейся женщины, главные забота и чаяния – ее сын. Но время сглаживает углы, общая беда объединяет, и Агнесса, все еще сильно привязанная к семье, хочет склеить осколки, наладить отношения, дать своему ребенку опору в виде близких по крови людей. Агнесса, прекрасно понимая всю утопичность своего замысла, делает первый шаг навстречу Буссарделям – едет в оккупированный Париж.</t>
  </si>
  <si>
    <t>Все счастливые семьи</t>
  </si>
  <si>
    <t>Eria, Philip</t>
  </si>
  <si>
    <t>The Golden grid</t>
  </si>
  <si>
    <t>1941, the powerful Boussardels continue to live in their mansion on Van Dyke Avenue. Neither war nor trials have changed these cruel, cynical people. Agnes Boussardel, who was exiled from the clan, retired to Cape Bayou, and for her, an adult and accomplished woman, her main concern and aspirations are her son. But time smooths out the corners, a common problem unites, and Agnes, still strongly attached to the family, wants to glue the pieces together, establish relationships, and give her child support in the form of people close by blood. Agnes, perfectly understanding the utopian nature of her plan, takes the first step towards the Boussardels – she goes to occupied Paris.</t>
  </si>
  <si>
    <t>http://sentrumbookstore.com/upload/iblock/607/gwbyzjydqxoisrw4igpszvrhm16o28we/9785389305625.jpg</t>
  </si>
  <si>
    <t>978-5-389-30562-5</t>
  </si>
  <si>
    <t>Eria, Filipp</t>
  </si>
  <si>
    <t>Zolotaia reshetka</t>
  </si>
  <si>
    <t>1941 god, Mogushestvenniee Bussardeli prodoljaut jit v svoem osobniake na avenu Van-Deika. Ni voina, ni ispietaniia ne izmenili etih jestokih, cinichnieh ludei. Izgnannaia iz klana Agnessa Bussardel udalilas na mies Baiu, i dlia nee, povzroslevshei i sostoiavsheisia jenshinie, glavniee zabota i chaianiia – ee sien. No vremia sglajivaet uglie, obshaia beda obediniaet, i Agnessa, vse eshe silno priviazannaia k seme, hochet skleit oskolki, naladit otnosheniia, dat svoemu rebenku oporu v vide blizkih po krovi ludei. Agnessa, prekrasno ponimaia vsu utopichnost svoego zamiesla, delaet perviei shag navstrechu Bussardeliam – edet v okkupirovanniei Parij.</t>
  </si>
  <si>
    <t>Этель, Лилиан</t>
  </si>
  <si>
    <t>Сними обувь твою</t>
  </si>
  <si>
    <t>Английская писательница Этель Лилиан Войнич обрела всемирную известность после публикации романа «Овод». К судьбе своего героя Войнич возвращается через тринадцать лет в романе «Прерванная дружба». А спустя несколько десятилетий выходит последний роман из прославленного цикла об Оводе — «Сними обувь твою» (1945). В центре этого произведения — Беатриса Телфорд, прабабка легендарного героя, сильная, умная, смелая женщина, прошедшая через множество испытаний, готовая противостоять всему миру и отдать жизнь во имя любви и своих убеждений.</t>
  </si>
  <si>
    <t>Ethel, Lillian</t>
  </si>
  <si>
    <t>Take off your shoes</t>
  </si>
  <si>
    <t>The English writer Ethel Lillian Voynich gained worldwide fame after the publication of the novel Gadfly. Voynich returns to the fate of his hero thirteen years later in the novel "Friendship Interrupted". A few decades later, the last novel from the famous Gadfly cycle, Take Off Your Shoes (1945), was published. At the center of this work is Beatrice Telford, the great—grandmother of the legendary hero, a strong, intelligent, brave woman who has gone through many trials, ready to stand up to the whole world and give her life in the name of love and her beliefs.</t>
  </si>
  <si>
    <t>http://sentrumbookstore.com/upload/iblock/349/ts5desqw8jp2ruxkiux80cy26cjog21h/9785389307605.jpg</t>
  </si>
  <si>
    <t>978-5-389-30760-5</t>
  </si>
  <si>
    <t>Etel, Lilian</t>
  </si>
  <si>
    <t>Snimi obuv tvou</t>
  </si>
  <si>
    <t>Angliiskaia pisatelnica Etel Lilian Voinich obrela vsemirnuu izvestnost posle publikacii romana «Ovod». K sudbe svoego geroia Voinich vozvrashaetsia cherez trinadcat let v romane «Prervannaia drujba». A spustia neskolko desiatiletii viehodit poslednii roman iz proslavlennogo cikla ob Ovode — «Snimi obuv tvou» (1945). V centre etogo proizvedeniia — Beatrisa Telford, prababka legendarnogo geroia, silnaia, umnaia, smelaia jenshina, proshedshaia cherez mnojestvo ispietanii, gotovaia protivostoiat vsemu miru i otdat jizn vo imia lubvi i svoih ubejdenii.</t>
  </si>
  <si>
    <t>Mystery, Thrillers</t>
  </si>
  <si>
    <t>Абдуллаев, Чингиз</t>
  </si>
  <si>
    <t>Окончательный диагноз</t>
  </si>
  <si>
    <t>Спецназ милиции втянут в крутую разборку высших эшелонов власти. Но. . . предатели — среди своих, предатели — в госбезопасности. Смертельная схватка с ними неизбежна для спецназовцев, верных однажды принесенной присяге. Действуя вне закона, отвечая убийством на убийство, работники милиции убеждены: в бандитском государстве законными методами можно получить только пулю в лоб. . . Поэтому они убивали и были правы.</t>
  </si>
  <si>
    <t>Абдуллаев. Мастер криминальных тайн</t>
  </si>
  <si>
    <t>Abdullaev, Genghis</t>
  </si>
  <si>
    <t>The final diagnosis</t>
  </si>
  <si>
    <t>The police special forces are embroiled in a violent showdown between the highest echelons of power. But... traitors are among their own people, traitors are in the state security service. A deadly battle with them is inevitable for the commandos, loyal to the oath they once took. Acting outside the law, responding with murder to murder, police officers are convinced that in a gangster state, legal methods can only get a bullet in the forehead . . . That's why they killed, and they were right.</t>
  </si>
  <si>
    <t>http://sentrumbookstore.com/upload/iblock/a5f/t6rooskdvgypk803rbh1m6327abqqhx3/9785042257551.jpg</t>
  </si>
  <si>
    <t>978-5-04-225755-1</t>
  </si>
  <si>
    <t>Abdullaev, Chingiz</t>
  </si>
  <si>
    <t>Okonchatelniei diagnoz</t>
  </si>
  <si>
    <t>Specnaz milicii vtianut v krutuu razborku viesshih eshelonov vlasti. No. . . predateli — sredi svoih, predateli — v gosbezopasnosti. Smertelnaia shvatka s nimi neizbejna dlia specnazovcev, vernieh odnajdie prinesennoi prisiage. Deistvuia vne zakona, otvechaia ubiistvom na ubiistvo, rabotniki milicii ubejdenie: v banditskom gosudarstve zakonniemi metodami mojno poluchit tolko pulu v lob. . . Poetomu oni ubivali i bieli pravie.</t>
  </si>
  <si>
    <t>Александер, Элли</t>
  </si>
  <si>
    <t>Убийство в книжном магазине</t>
  </si>
  <si>
    <t>Продавщица книг Энни Мюррей устраивает фестиваль детективной литературы, чтобы спасти любимый книжный магазин и вдохнуть жизнь в тихий городок Редвуд-Гроув. Но праздник оборачивается кошмаром:за стеллажами находят тело — и это оказывается бывшая однокурсница Энни. Чтобы раскрыть убийство и не дать фестивалю превратиться в реальный триллер, Энни берется за расследование. В кругу подозреваемых — ревнивая подруга, бывший парень и конкурентка из местного бутика. С помощью бывшего преподавателякриминалиста Энни должна найти убийцу, пока не стало слишком поздно. . Новинка для всех, кто одержим не только уютными детективами, но и книгами per se!– 9 место в ТОП-100 среди детективов по версии «Киндл» от Amazon!– Роман «Убийство в книжном магазине» сочетает в себе атмосферу маленького городка, выходки эксцентричных горожан и энергию неутомимых книгочеев, готовых ради книги на что угодно. На выходе — впечатляющий микс чаепитий на веранде и леденящей кровь детективной работы — все в духе лучших книг Лорен Эллиотт, Меррин Аллингем и М. К. Битон. – Книга открывает серию книжных расследований «Очень книжный детектив» — в духе Мисс Марпл и Эркюля Пуаро, полных загадок, неожиданных поворотов и мрачных таинственных фолиантов.</t>
  </si>
  <si>
    <t>Очень книжный детектив</t>
  </si>
  <si>
    <t>Alexander, Ellie</t>
  </si>
  <si>
    <t>Murder in the bookstore</t>
  </si>
  <si>
    <t>Bookseller Annie Murray organizes a crime fiction festival to save her beloved bookstore and breathe life into the quiet town of Redwood Grove. But the holiday turns into a nightmare.:A body is found behind the shelves—and it turns out to be Annie's former classmate. To solve the murder and prevent the festival from turning into a real-life thriller, Annie takes up the investigation. The suspects include a jealous girlfriend, an ex—boyfriend, and a competitor from a local boutique. With the help of a former criminalist teacher, Annie must find the killer before it's too late. . A novelty for everyone who is obsessed not only with cozy detectives, but also with books per se!– 9th place in the TOP 100 among detectives according to Amazon's Kindle!- The novel "Murder in a Bookstore" combines the atmosphere of a small town, the antics of eccentric citizens and the energy of indefatigable book readers who are ready for a book for anything. At the exit, there is an impressive mix of tea parties on the veranda and chilling detective work — all in the spirit of the best books by Lauren Elliott, Merrin Allingham and M. K. Beaton. – The book opens a series of book investigations "A very book detective" — in the spirit of Miss Marple and Hercule Poirot, full of mysteries, unexpected twists and dark mysterious volumes.</t>
  </si>
  <si>
    <t>http://sentrumbookstore.com/upload/iblock/a56/3v2ks4q3vqka8d8sj2fehthmn73jbfp9/9785171727406.jpg</t>
  </si>
  <si>
    <t>978-5-17-172740-6</t>
  </si>
  <si>
    <t>Aleksander, Elli</t>
  </si>
  <si>
    <t>Ubiistvo v knijnom magazine</t>
  </si>
  <si>
    <t>Prodavshica knig Enni Murrei ustraivaet festival detektivnoi literaturie, chtobie spasti lubimiei knijniei magazin i vdohnut jizn v tihii gorodok Redvud-Grouv. No prazdnik oborachivaetsia koshmarom:za stellajami nahodiat telo — i eto okazievaetsia bievshaia odnokursnica Enni. Chtobie raskriet ubiistvo i ne dat festivalu prevratitsia v realniei triller, Enni beretsia za rassledovanie. V krugu podozrevaemieh — revnivaia podruga, bievshii paren i konkurentka iz mestnogo butika. S pomoshu bievshego prepodavateliakriminalista Enni doljna naiti ubiicu, poka ne stalo slishkom pozdno. . Novinka dlia vseh, kto oderjim ne tolko uutniemi detektivami, no i knigami per se!– 9 mesto v TOP-100 sredi detektivov po versii «Kindl» ot Amazon!– Roman «Ubiistvo v knijnom magazine» sochetaet v sebe atmosferu malenkogo gorodka, viehodki ekscentrichnieh gorojan i energiu neutomimieh knigocheev, gotovieh radi knigi na chto ugodno. Na viehode — vpechatliaushii miks chaepitii na verande i ledeniashei krov detektivnoi rabotie — vse v duhe luchshih knig Loren Elliott, Merrin Allingem i M. K. Biton. – Kniga otkrievaet seriu knijnieh rassledovanii «Ochen knijniei detektiv» — v duhe Miss Marpl i Erkulia Puaro, polnieh zagadok, neojidannieh povorotov i mrachnieh tainstvennieh foliantov.</t>
  </si>
  <si>
    <t>Александрова, Наталья</t>
  </si>
  <si>
    <t>Зеркало Архимеда</t>
  </si>
  <si>
    <t>Новый детектив от Натальи Александровой: захватывающий приключенческий роман с элементами мистики, тайнами прошлого и героиней, которая больше не согласна быть жертвой. Лена едет в Петербург, чтобы получить странное наследство от человека, имени которого она никогда не слышала. Однако обычное путешествие превращается в настоящий кошмар. Поезд, остановленный среди ночи, двое неизвестных, похищение и — чудесное спасение, которое оборачивается новым ужасом. Постепенно Лена понимает: случайности здесь нет. Она оказалась втянута в охоту за древним артефактом — зеркалом, которому более двух тысяч лет, способным управлять светом и уничтожать все на своем пути. Теперь это оружие в руках тех, кто умеет пользоваться его смертельной силой. Но почему именно Лена стала мишенью? И хватит ли у неё мужества раскрыть тайну, унесшую уже не одну жизнь?</t>
  </si>
  <si>
    <t>Артефакт &amp; Детектив (Новое оформление)</t>
  </si>
  <si>
    <t>Alexandrova, Natalia</t>
  </si>
  <si>
    <t>Archimedes' Mirror</t>
  </si>
  <si>
    <t>A new detective story from Natalia Alexandrova: an exciting adventure novel with elements of mysticism, secrets of the past and a heroine who no longer agrees to be a victim. Lena goes to St. Petersburg to receive a strange inheritance from a man whose name she has never heard of. However, an ordinary trip turns into a real nightmare. A train stopped in the middle of the night, two unknown men, a kidnapping, and a miraculous rescue that turns into a new horror. Lena gradually realizes that there is no accident here. She found herself embroiled in the hunt for an ancient artifact, a mirror that is more than two thousand years old, capable of controlling light and destroying everything in its path. Now this weapon is in the hands of those who know how to use its deadly power. But why exactly did Lena become a target? And will she have the courage to reveal the secret that has claimed more than one life?</t>
  </si>
  <si>
    <t>http://sentrumbookstore.com/upload/iblock/a1c/7fyrvhknvhjydtggj8qvj6ndzir063ud/9785042286360.jpg</t>
  </si>
  <si>
    <t>978-5-04-228636-0</t>
  </si>
  <si>
    <t>Aleksandrova, Natalia</t>
  </si>
  <si>
    <t>Zerkalo Arhimeda</t>
  </si>
  <si>
    <t>Noviei detektiv ot Natali Aleksandrovoi: zahvatievaushii prikluchencheskii roman s elementami mistiki, tainami proshlogo i geroinei, kotoraia bolshe ne soglasna biet jertvoi. Lena edet v Peterburg, chtobie poluchit strannoe nasledstvo ot cheloveka, imeni kotorogo ona nikogda ne slieshala. Odnako obiechnoe puteshestvie prevrashaetsia v nastoiashii koshmar. Poezd, ostanovlenniei sredi nochi, dvoe neizvestnieh, pohishenie i — chudesnoe spasenie, kotoroe oborachivaetsia noviem ujasom. Postepenno Lena ponimaet: sluchainosti zdes net. Ona okazalas vtianuta v ohotu za drevnim artefaktom — zerkalom, kotoromu bolee dvuh tiesiach let, sposobniem upravliat svetom i unichtojat vse na svoem puti. Teper eto orujie v rukah teh, kto umeet polzovatsia ego smertelnoi siloi. No pochemu imenno Lena stala mishenu? I hvatit li u nee mujestva raskriet tainu, unesshuu uje ne odnu jizn?</t>
  </si>
  <si>
    <t>Андерсенн, Кейт</t>
  </si>
  <si>
    <t>Кофе для Мардж, а ограбление на десерт</t>
  </si>
  <si>
    <t>Маргарет Никсон привыкла к размеренной жизни, но все меняется, когда она оказывается втянутой в череду рискованных и загадочных событий. Пропажа важных документов, дерзкие ограбления и опасные тайны могущественных людей неожиданно пересекаются с ее личными переживаниями и зарождающимися чувствами. Балансируя между страхом и любопытством, она пытается сохранить доверие близких и разобраться в собственных сомнениях. Любовь, дружба и смутное "шестое чувство" становятся ее главными проводниками в мире, где каждый выбор может стоить слишком дорого. . Продолжение романа «Числа Мардж» — уютный детектив с романтической интригой. – Хит Сети!– В книге — ограбление ювелирного, рискованные авантюры и служебный роман поневоле. – Серия «Очень частный детектив». Не пропустите в серии: «Числа Мардж» Кейт Андерсенн, «Нежданная смерть и любопытная леди» Генри Бриджерса!</t>
  </si>
  <si>
    <t>Очень частный детектив</t>
  </si>
  <si>
    <t>Andersen, Kate</t>
  </si>
  <si>
    <t>Coffee for Marge, and a robbery for dessert</t>
  </si>
  <si>
    <t>Margaret Nixon is used to a measured life, but everything changes when she finds herself embroiled in a series of risky and mysterious events. The loss of important documents, daring robberies and dangerous secrets of powerful people unexpectedly intersect with her personal experiences and nascent feelings. Balancing between fear and curiosity, she tries to maintain the trust of her loved ones and sort out her own doubts. Love, friendship, and a vague "sixth sense" become her main guides in a world where every choice can cost too much. . The sequel to the novel "Marge's Numbers" is a cozy detective story with romantic intrigue. – Hit the Net!– The book contains the robbery of a jewelry store, risky adventures and a reluctant office romance. – The series "A very private detective". Don't miss the episode: "Marge's Numbers" by Kate Andersen, "Unexpected Death and the Curious Lady" by Henry Bridgers!</t>
  </si>
  <si>
    <t>http://sentrumbookstore.com/upload/iblock/f92/a5rlfc236f7zk3r4g8rere9rde2qf1d9/9785171808792.jpg</t>
  </si>
  <si>
    <t>978-5-17-180879-2</t>
  </si>
  <si>
    <t>Andersenn, Keit</t>
  </si>
  <si>
    <t>Kofe dlia Mardj, a ograblenie na desert</t>
  </si>
  <si>
    <t>Margaret Nikson priviekla k razmerennoi jizni, no vse meniaetsia, kogda ona okazievaetsia vtianutoi v cheredu riskovannieh i zagadochnieh sobietii. Propaja vajnieh dokumentov, derzkie ogrableniia i opasniee tainie mogushestvennieh ludei neojidanno peresekautsia s ee lichniemi perejivaniiami i zarojdaushimisia chuvstvami. Balansiruia mejdu strahom i lubopietstvom, ona pietaetsia sohranit doverie blizkih i razobratsia v sobstvennieh somneniiah. Lubov, drujba i smutnoe "shestoe chuvstvo" stanoviatsia ee glavniemi provodnikami v mire, gde kajdiei viebor mojet stoit slishkom dorogo. . Prodoljenie romana «Chisla Mardj» — uutniei detektiv s romanticheskoi intrigoi. – Hit Seti!– V knige — ograblenie uvelirnogo, riskovanniee avanturie i slujebniei roman ponevole. – Seriia «Ochen chastniei detektiv». Ne propustite v serii: «Chisla Mardj» Keit Andersenn, «Nejdannaia smert i lubopietnaia ledi» Genri Bridjersa!</t>
  </si>
  <si>
    <t>Андреева, Наталья</t>
  </si>
  <si>
    <t>На шестом этаже мужчин нет</t>
  </si>
  <si>
    <t>Чтобы понять, насколько хорош твой бывший, надо нарваться на такую сволочь, что окажешься в полиции, а жизнь загремит под откос. Лучшая подруга тоже загремит - с тридцать пятого этажа, и ее смерть станет поводом для статьи в популярном блоге. После этого автор поста станет одним из подозреваемых. А капитан полиции Евгений Снегин попытается стать профайлером и ответить на вопрос: кто из троих лжет? Парень потерпевшей, ее подруга или сестра? Их было четверо в той роковой квартире, где Варя Басова прожила последние часы. Так кто же толкнул ее в спину?. Новинка от автора популярных детективов. – Падение молодой девушки с 35-го этажа выглядит как несчастный случай, но рядом были сразу трое — парень, подруга и сестра. Детектив Снегин использует профайлинг, чтобы вычислить убийцу. – Наталья Андреева — признанный мастер остросюжетной прозы, финалист премии «Русский детектив». Общий тираж ее книг превысил 7 миллионов экземпляров, а 15 произведений легли в основу сериала «Психология преступления». – Серия «Бестселлеры Натальи Андреевой». Также рекомендуем: «Восемь мстительных богов», «Обмани меня нежно», «Мечты, приписанные пеплом».</t>
  </si>
  <si>
    <t>Бестселлеры Натальи Андреевой</t>
  </si>
  <si>
    <t>Andreeva, Natalia</t>
  </si>
  <si>
    <t>There are no men on the sixth floor</t>
  </si>
  <si>
    <t>To understand how good your ex is, you need to run into such a bastard that you'll end up in the police, and your life will go downhill. My best friend will also crash - from the thirty-fifth floor, and her death will be the reason for an article in a popular blog. After that, the author of the post will become one of the suspects. And police Captain Evgeny Snegin will try to become a profiler and answer the question: which of the three is lying? The victim's boyfriend, her friend, or her sister? There were four of them in that fateful apartment where Varya Basova lived her last hours. So who pushed her in the back?. A novelty from the author of popular detective stories. – The fall of a young girl from the 35th floor looks like an accident, but there were three people nearby at once — a boyfriend, a girlfriend and a sister. Detective Snegin uses profiling to figure out the killer. – Natalia Andreeva is a recognized master of action—packed prose, a finalist of the Russian Detective Award. The total circulation of her books exceeded 7 million copies, and 15 works formed the basis of the series "Psychology of Crime". – Natalia Andreeva's Bestsellers series. We also recommend: "Eight vengeful Gods", "Deceive me gently", "Dreams attributed to ashes".</t>
  </si>
  <si>
    <t>http://sentrumbookstore.com/upload/iblock/f54/k9qzqt11gr20qzl5iasr09333xfwyypu/9785171806866.jpg</t>
  </si>
  <si>
    <t>978-5-17-180686-6</t>
  </si>
  <si>
    <t>Na shestom etaje mujchin net</t>
  </si>
  <si>
    <t>Chtobie poniat, naskolko horosh tvoi bievshii, nado narvatsia na takuu svoloch, chto okajeshsia v policii, a jizn zagremit pod otkos. Luchshaia podruga toje zagremit - s tridcat piatogo etaja, i ee smert stanet povodom dlia stati v populiarnom bloge. Posle etogo avtor posta stanet odnim iz podozrevaemieh. A kapitan policii Evgenii Snegin popietaetsia stat profailerom i otvetit na vopros: kto iz troih ljet? Paren poterpevshei, ee podruga ili sestra? Ih bielo chetvero v toi rokovoi kvartire, gde Varia Basova projila poslednie chasie. Tak kto je tolknul ee v spinu?. Novinka ot avtora populiarnieh detektivov. – Padenie molodoi devushki s 35-go etaja viegliadit kak neschastniei sluchai, no riadom bieli srazu troe — paren, podruga i sestra. Detektiv Snegin ispolzuet profailing, chtobie viechislit ubiicu. – Natalia Andreeva — priznanniei master ostrosujetnoi prozie, finalist premii «Russkii detektiv». Obshii tiraj ee knig previesil 7 millionov ekzempliarov, a 15 proizvedenii legli v osnovu seriala «Psihologiia prestupleniia». – Seriia «Bestsellerie Natali Andreevoi». Takje rekomenduem: «Vosem mstitelnieh bogov», «Obmani menia nejno», «Mechtie, pripisanniee peplom».</t>
  </si>
  <si>
    <t>Барбато, Паола</t>
  </si>
  <si>
    <t>Башня из слоновой кости</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</si>
  <si>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Ты можешь убежать от себя, но то, что ты сделала, останется с тобой…Затягивающий многослойный триллер о различных формах безумия и различных вариантах избавления от него. Никогда еще выражение «снесенная башня» не имело столь буквального смысла…Мара Паладини — бывшая пациентка особой психиатрической клиники, прозванной «Структурой». Там она задумала, как будет жить на свободе новой жизнью. И сейчас живет именно так. Мара называет это Башней из слоновой кости — стены из белых коробок, максимально ограничивающие пространство квартиры, из которой женщина почти никогда не выходит. Она хочет навсегда отгородиться от мира и сравнивает Башню с пастью, которая в любой момент может начать ее пережевывать. Мару это устраивает, она этого хочет. Но одно маленькое пятно влаги на потолке разрушает этот странный план. Протечка из квартиры сверху. Из-за нее Башне придет конец. Мара поднимается к соседу и… обнаруживает того мертвым. Он убит при помощи растительного токсина, хорошо ей известного…Известного потому, что на самом деле она — Мариэле Пировано, Отравительница из Сестри-Леванте. Тринадцать лет назад в порыве безумия точно так же Мариэле отравила всю свою семью — мужа и маленьких сына и дочь. За что и оказалась в «Структуре». Гибель соседа означает, что кто-то узнал о ее новой личности. И хочет ее подставить. Ведь все, кто обеспечил Отравительнице жизнь под маской Мары Паладини, знают, кто она, что и каким образом она сделала…</t>
  </si>
  <si>
    <t>Tok. Пациент. Психиатрический триллер</t>
  </si>
  <si>
    <t>Barbato, Paola</t>
  </si>
  <si>
    <t>The Ivory Tower</t>
  </si>
  <si>
    <t>ILLEGAL CONSUMPTION OF NARCOTIC DRUGS, PSYCHOTROPIC SUBSTANCES, AND THEIR ANALOGUES IS HARMFUL TO HEALTH, AND THEIR ILLICIT TRAFFICKING IS PROHIBITED AND ENTAILS LIABILITY ESTABLISHED BY LAW. You can run away from yourself, but what you've done will stay with you... an addictive multi-layered thriller about different forms of madness and different ways to get rid of it. The expression "demolished tower" has never had such a literal meaning.…Mara Paladini is a former patient of a special psychiatric clinic, nicknamed "The Structure." There she conceived how she would live a new life in freedom. And now he lives exactly like that. Mara calls it an Ivory Tower — walls of white boxes that limit the space of the apartment as much as possible, from which the woman almost never leaves. She wants to shut herself off from the world forever and compares the Tower to a mouth that can start chewing on it at any moment. Mara is happy with it, she wants it. But one small spot of moisture on the ceiling ruins this strange plan. A leak from the apartment above. Because of her, the Tower will come to an end. Mara goes up to her neighbor and... finds him dead. He was killed with a plant toxin that she knew well... known because she was actually Mariele Pirovano, the Poisoner from Sestri Levante. Thirteen years ago, in a fit of madness, Mariele poisoned her entire family in the same way — her husband and young son and daughter. That's why I ended up in the "Structure". The death of a neighbor means that someone has found out about her new identity. And he wants to frame her. After all, everyone who provided the Poisoner with a life under the mask of Mara Paladini knows who she is, what she did and how she did it.…</t>
  </si>
  <si>
    <t>http://sentrumbookstore.com/upload/iblock/2c3/vvjr534f5ps0hpt0p6bpg8r2debufbjs/9785042229541.jpg</t>
  </si>
  <si>
    <t>978-5-04-222954-1</t>
  </si>
  <si>
    <t>Bashnia iz slonovoi kosti</t>
  </si>
  <si>
    <t>NEZAKONNOE POTREBLENIE NARKOTIChESKIH SREDSTV, PSIHOTROPNIeH VEShESTV, IH ANALOGOV PRIChINIaET VRED ZDOROVЬU, IH NEZAKONNIeI OBOROT ZAPREShEN I VLEChET USTANOVLENNUU ZAKONODATELЬSTVOM OTVETSTVENNOSTЬ. Tie mojesh ubejat ot sebia, no to, chto tie sdelala, ostanetsia s toboi…Zatiagivaushii mnogosloiniei triller o razlichnieh formah bezumiia i razlichnieh variantah izbavleniia ot nego. Nikogda eshe vierajenie «snesennaia bashnia» ne imelo stol bukvalnogo smiesla…Mara Paladini — bievshaia pacientka osoboi psihiatricheskoi kliniki, prozvannoi «Strukturoi». Tam ona zadumala, kak budet jit na svobode novoi jiznu. I seichas jivet imenno tak. Mara nazievaet eto Bashnei iz slonovoi kosti — stenie iz belieh korobok, maksimalno ogranichivaushie prostranstvo kvartirie, iz kotoroi jenshina pochti nikogda ne viehodit. Ona hochet navsegda otgoroditsia ot mira i sravnivaet Bashnu s pastu, kotoraia v luboi moment mojet nachat ee perejevievat. Maru eto ustraivaet, ona etogo hochet. No odno malenkoe piatno vlagi na potolke razrushaet etot stranniei plan. Protechka iz kvartirie sverhu. Iz-za nee Bashne pridet konec. Mara podnimaetsia k sosedu i… obnarujivaet togo mertviem. On ubit pri pomoshi rastitelnogo toksina, horosho ei izvestnogo…Izvestnogo potomu, chto na samom dele ona — Mariele Pirovano, Otravitelnica iz Sestri-Levante. Trinadcat let nazad v porieve bezumiia tochno tak je Mariele otravila vsu svou semu — muja i malenkih siena i doch. Za chto i okazalas v «Strukture». Gibel soseda oznachaet, chto kto-to uznal o ee novoi lichnosti. I hochet ee podstavit. Ved vse, kto obespechil Otravitelnice jizn pod maskoi Marie Paladini, znaut, kto ona, chto i kakim obrazom ona sdelala…</t>
  </si>
  <si>
    <t>Бенджамин, Стивенсон</t>
  </si>
  <si>
    <t>В Рождество у каждого свой секрет</t>
  </si>
  <si>
    <t>Эрнест Каннингем обожает классику детектива, пишет книги о том, как сочинять в детективном жанре, и владеет дедуктивным методом явно лучше местного полисмена. За короткое время ему удалось раскрыть два громких преступления и сделать себе на этом имя. Эрин, бывшая жена Каннингема, обращается к Эрнесту за помощью. Ее обвиняют в убийстве Лайла Пирса, но она ничего не помнит о содеянном, хотя на ее руках и лице обнаружена кровь убитого. В свое время Пирс организовал фонд реабилитации для людей, страдающих наркозависимостью, и помогал им найти работу. В прошлом талантливый актер, он после смерти брата покинул Голливуд и уехал на родину в Австралию, чтобы помогать несчастным вернуться к нормальной жизни. Пирс считал, что лучшее средство для излечения — это искусство. Поэтому он строил театры по всей Австралии и организовывал выступления, в которых участвовали его подопечные. Эрнест берется за расследование и отправляется в Катумбу, город, расположенный в Голубых горах. В его окрестностях должно состояться рождественское шоу иллюзиониста Райлана Блейза, которому Пирс тоже когда-то помог встать на ноги. Один из участников этого представления, по мнению Каннингема, и есть убийца. Но разобраться в этом деле будет непросто, ведь в Рождество у каждого свой секрет. На русском издается впервые!</t>
  </si>
  <si>
    <t>Benjamin, Stevenson</t>
  </si>
  <si>
    <t>Everyone has their own secret at Christmas.</t>
  </si>
  <si>
    <t>Ernest Cunningham loves the classics of detective fiction, writes books on how to compose in the detective genre, and knows the deductive method clearly better than the local policeman. In a short time, he managed to solve two high-profile crimes and make a name for himself. Erin, Cunningham's ex-wife, turns to Ernest for help. She is accused of murdering Lyle Pierce, but she does not remember anything about what she did, although blood was found on her hands and face. At one time, Pierce organized a rehabilitation fund for people suffering from drug addiction and helped them find work. A talented actor in the past, he left Hollywood after his brother's death and went home to Australia to help the unfortunate return to normal life. Pierce believed that art was the best cure. Therefore, he built theaters all over Australia and organized performances in which his charges participated. Ernest takes up the investigation and goes to Katoomba, a city located in the Blue Mountains. A Christmas show by illusionist Rylan Blaze, who Pierce also helped get back on his feet, is due to take place in his neighborhood. One of the participants in this performance, according to Cunningham, is the killer. But it won't be easy to figure this out, because everyone has their own secret at Christmas. It is published in Russian for the first time!</t>
  </si>
  <si>
    <t>http://sentrumbookstore.com/upload/iblock/273/u6lepnf54ocoxma23p4l0yx50v4mkoyl/9785389296831.jpg</t>
  </si>
  <si>
    <t>978-5-389-29683-1</t>
  </si>
  <si>
    <t>Bendjamin, Stivenson</t>
  </si>
  <si>
    <t>V Rojdestvo u kajdogo svoi sekret</t>
  </si>
  <si>
    <t>Ernest Kanningem obojaet klassiku detektiva, pishet knigi o tom, kak sochiniat v detektivnom janre, i vladeet deduktivniem metodom iavno luchshe mestnogo polismena. Za korotkoe vremia emu udalos raskriet dva gromkih prestupleniia i sdelat sebe na etom imia. Erin, bievshaia jena Kanningema, obrashaetsia k Ernestu za pomoshu. Ee obviniaut v ubiistve Laila Pirsa, no ona nichego ne pomnit o sodeiannom, hotia na ee rukah i lice obnarujena krov ubitogo. V svoe vremia Pirs organizoval fond reabilitacii dlia ludei, stradaushih narkozavisimostu, i pomogal im naiti rabotu. V proshlom talantliviei akter, on posle smerti brata pokinul Gollivud i uehal na rodinu v Avstraliu, chtobie pomogat neschastniem vernutsia k normalnoi jizni. Pirs schital, chto luchshee sredstvo dlia izlecheniia — eto iskusstvo. Poetomu on stroil teatrie po vsei Avstralii i organizovieval viestupleniia, v kotorieh uchastvovali ego podopechniee. Ernest beretsia za rassledovanie i otpravliaetsia v Katumbu, gorod, raspolojenniei v Golubieh gorah. V ego okrestnostiah doljno sostoiatsia rojdestvenskoe shou illuzionista Railana Bleiza, kotoromu Pirs toje kogda-to pomog vstat na nogi. Odin iz uchastnikov etogo predstavleniia, po mneniu Kanningema, i est ubiica. No razobratsia v etom dele budet neprosto, ved v Rojdestvo u kajdogo svoi sekret. Na russkom izdaetsia vperviee!</t>
  </si>
  <si>
    <t>Бенсон, Эдвард</t>
  </si>
  <si>
    <t>Колодец желаний</t>
  </si>
  <si>
    <t>Уютные деревушки провинциальной Англии в рассказах Э. Ф. Бенсона хранят свои жуткие тайны. Здесь призраки бывших хозяев поместий не хотят расставаться с собственностью, а духи умерших мужей даже с того света продолжают изводить жен. Здесь старинный колодец исполняет желания просящих, а в лесу неподалеку скрывается древнее зло, мечтающее разрушить благостную сельскую пастораль. На страницах этого сборника читателя ждут мистические рассказы о колдовстве и суевериях, о встречах с неведомым и потусторонним. Э. Ф. Бенсон мастерски сумеет удержать внимание читателя и удивить неожиданным финалом. . Эдвард Фредерик Бенсон — известный британский писатель, в творчестве которого соседствуют мистические рассказы, сатирические романы и биографии Шарлотты Бронте и других выдающихся людей. — «Колодец желаний» — это классика хоррора. Для поклонников творчества Элджернона Блэквуда, Монтегю Рода Джеймса, Говарда Филлипса Лавкрафта и Артура Мэкена. — «Колодец желаний» — сборник избранных мистических рассказов о колдовстве и суевериях, о встречах с неведомым и потусторонним.</t>
  </si>
  <si>
    <t>Вселенная Стивена Кинга</t>
  </si>
  <si>
    <t>Benson, Edward</t>
  </si>
  <si>
    <t>The Wishing Well</t>
  </si>
  <si>
    <t>The cozy villages of provincial England in the stories of E. F. Benson keep their terrible secrets. Here, the ghosts of former estate owners do not want to part with their property, and the spirits of deceased husbands continue to harass their wives even from the next world. Here, an ancient well fulfills the desires of the petitioners, and in the forest nearby, an ancient evil lurks, dreaming of destroying the blissful rural pastoral. On the pages of this collection, the reader will find mystical stories about witchcraft and superstition, about encounters with the unknown and otherworldly. E. F. Benson will masterfully be able to hold the reader's attention and surprise with an unexpected ending. . Edward Frederick Benson is a famous British writer whose work combines mystical stories, satirical novels and biographies of Charlotte Bronte and other prominent people. — The Wishing Well is a horror classic. For fans of Algernon Blackwood, Montague Rod James, Howard Phillips Lovecraft and Arthur Maken. — The Well of Desires is a collection of selected mystical stories about witchcraft and superstition, about encounters with the unknown and otherworldly.</t>
  </si>
  <si>
    <t>http://sentrumbookstore.com/upload/iblock/4c6/jsb32txohw57sq1jfa82kkd2hzsv8ute/9785171800260.jpg</t>
  </si>
  <si>
    <t>978-5-17-180026-0</t>
  </si>
  <si>
    <t>Benson, Edvard</t>
  </si>
  <si>
    <t>Kolodec jelanii</t>
  </si>
  <si>
    <t>Uutniee derevushki provincialnoi Anglii v rasskazah E. F. Bensona hraniat svoi jutkie tainie. Zdes prizraki bievshih hoziaev pomestii ne hotiat rasstavatsia s sobstvennostu, a duhi umershih mujei daje s togo sveta prodoljaut izvodit jen. Zdes starinniei kolodec ispolniaet jelaniia prosiashih, a v lesu nepodaleku skrievaetsia drevnee zlo, mechtaushee razrushit blagostnuu selskuu pastoral. Na stranicah etogo sbornika chitatelia jdut misticheskie rasskazie o koldovstve i sueveriiah, o vstrechah s nevedomiem i potustoronnim. E. F. Benson masterski sumeet uderjat vnimanie chitatelia i udivit neojidanniem finalom. . Edvard Frederik Benson — izvestniei britanskii pisatel, v tvorchestve kotorogo sosedstvuut misticheskie rasskazie, satiricheskie romanie i biografii Sharlottie Bronte i drugih viedaushihsia ludei. — «Kolodec jelanii» — eto klassika horrora. Dlia poklonnikov tvorchestva Eldjernona Blekvuda, Montegu Roda Djeimsa, Govarda Fillipsa Lavkrafta i Artura Mekena. — «Kolodec jelanii» — sbornik izbrannieh misticheskih rasskazov o koldovstve i sueveriiah, o vstrechah s nevedomiem i potustoronnim.</t>
  </si>
  <si>
    <t>Бёрд, Кристен</t>
  </si>
  <si>
    <t>Руководство королевы красоты по убийствам</t>
  </si>
  <si>
    <t>Дакота Грин скорее бы согласилась участвовать в «Голодных играх», чем в ежегодном конкурсе красоты города Оберджин. Но последнее желание покойной матери вынуждает её сменить рабочие сапоги на шпильки и раскрыть давнюю тайну пропавшей королевы красоты. Добро пожаловать в Оберджин, штат Вирджиния, где синие горы, сладкий воздух — и где у красавиц куда более тёмные секреты, чем прошлогодний автозагар. Вооружившись сарказмом вместо блёсток, Дакота вынужденно погружается в беспощадный мир лент и улыбок, чтобы выиграть кучу денег и спасти родной дом от продажи. Но когда владелец конкурса исчезает прямо накануне финала, подозрение падает на любимую тётю Дакоты — ДиДи. Теперь Дакоте предстоит пройти через минное поле коварных соперниц, недоверчивых судей, загадочно привлекательного нового шерифа и раскрыть тайну давнего исчезновения королевы красоты — и всё это не теряя равновесие на каблуках. Сможет ли она раскрыть убийцу, очистить имя тёти и завоевать корону? Или станет следующей жертвой?_________________________________________________________«Один из лучших уютных детективов, который я когда-либо читала». — ЭШЛИ УИНСТЕДКРИСТЕН БЁРД — автор, вошедшая в список бестселлеров USA Today, и преподаватель. Она успела пожить на обоих побережьях США, но родом она с Юга, ведь большая семья живёт на севере Алабамы. Кристен преподаёт английский язык в старших классах и пишет свои книги в уютных кофейнях рядом с домом под Хьюстоном. В свободное время она гуляет по паркам с тремя детьми, смотрит необычные фильмы вместе с мужем и старается поспевать за своим энергичным лабрадором-метисом, взятым их приюта.</t>
  </si>
  <si>
    <t>Tok. Как раскрыть убийство: руководство для любителей</t>
  </si>
  <si>
    <t>Byrd, Kristen</t>
  </si>
  <si>
    <t>The Beauty Queen's Guide to Murder</t>
  </si>
  <si>
    <t>Dakota Green would rather participate in The Hunger Games than in the annual Obergin beauty pageant. But the last wish of the deceased mother forces her to change her work boots for stilettos and reveal the long-standing secret of the missing beauty queen. Welcome to Aubergine, Virginia, where there are blue mountains, sweet air — and where beauties have much darker secrets than last year's tanning. Armed with sarcasm instead of glitter, Dakota is forced to plunge into the merciless world of ribbons and smiles in order to win a lot of money and save her home from sale. But when the owner of the contest disappears right on the eve of the finals, suspicion falls on Dakota's beloved aunt, DiDi. Now Dakota has to go through a minefield of treacherous rivals, distrustful judges, a mysteriously attractive new sheriff and uncover the mystery of the long—ago disappearance of the beauty queen - and all this without losing her balance on her heels. Will she be able to uncover the killer, clear her aunt's name, and win the crown? Or will he be the next victim?_________________________________________________________"One of the best cozy detective stories I've ever read." — ASHLEY WINSTEDCRISTEN BIRD is a USA Today bestselling author and teacher. She has lived on both coasts of the United States, but she is from the South, because a large family lives in northern Alabama. Kristen teaches English in high school and writes her books in cozy coffee shops near her home near Houston. In her free time, she walks through parks with her three children, watches unusual films with her husband and tries to keep up with her energetic half-breed Labrador, adopted by their orphanage.</t>
  </si>
  <si>
    <t>http://sentrumbookstore.com/upload/iblock/e4f/oh4qp17nl71z8pvk4sygh9g60szskxp2/9785042212604.jpg</t>
  </si>
  <si>
    <t>978-5-04-221260-4</t>
  </si>
  <si>
    <t>Berd, Kristen</t>
  </si>
  <si>
    <t>Rukovodstvo korolevie krasotie po ubiistvam</t>
  </si>
  <si>
    <t>Dakota Grin skoree bie soglasilas uchastvovat v «Golodnieh igrah», chem v ejegodnom konkurse krasotie goroda Oberdjin. No poslednee jelanie pokoinoi materi vienujdaet ee smenit rabochie sapogi na shpilki i raskriet davnuu tainu propavshei korolevie krasotie. Dobro pojalovat v Oberdjin, shtat Virdjiniia, gde sinie gorie, sladkii vozduh — i gde u krasavic kuda bolee temniee sekretie, chem proshlogodnii avtozagar. Voorujivshis sarkazmom vmesto blestok, Dakota vienujdenno pogrujaetsia v besposhadniei mir lent i uliebok, chtobie vieigrat kuchu deneg i spasti rodnoi dom ot prodaji. No kogda vladelec konkursa ischezaet priamo nakanune finala, podozrenie padaet na lubimuu tetu Dakotie — DiDi. Teper Dakote predstoit proiti cherez minnoe pole kovarnieh sopernic, nedoverchivieh sudei, zagadochno privlekatelnogo novogo sherifa i raskriet tainu davnego ischeznoveniia korolevie krasotie — i vse eto ne teriaia ravnovesie na kablukah. Smojet li ona raskriet ubiicu, ochistit imia teti i zavoevat koronu? Ili stanet sleduushei jertvoi?_________________________________________________________«Odin iz luchshih uutnieh detektivov, kotoriei ia kogda-libo chitala». — EShLI UINSTEDKRISTEN BERD — avtor, voshedshaia v spisok bestsellerov USA Today, i prepodavatel. Ona uspela pojit na oboih poberejiah SShA, no rodom ona s Uga, ved bolshaia semia jivet na severe Alabamie. Kristen prepodaet angliiskii iaziek v starshih klassah i pishet svoi knigi v uutnieh kofeiniah riadom s domom pod Hustonom. V svobodnoe vremia ona guliaet po parkam s tremia detmi, smotrit neobiechniee filmie vmeste s mujem i staraetsia pospevat za svoim energichniem labradorom-metisom, vziatiem ih priuta.</t>
  </si>
  <si>
    <t>Блэк, Джуно</t>
  </si>
  <si>
    <t>Забытые кости в Тенистой Лощине (Тайны Тенистой Лощины #2)</t>
  </si>
  <si>
    <t>ПРОДОЛЖЕНИЕ БЕСТСЕЛЛЕРА «ЗВЕРСКИЕ УБИЙСТВА В ТЕНИСТОЙ ЛОЩИНЕ». ОСТРОУМНЫЙ И УЮТНЫЙ ДЕТЕКТИВ, СОЕДИНЯЮЩИЙ ИЗОБРЕТАТЕЛЬНОСТЬ АГАТЫ КРИСТИ И ОЧАРОВАНИЕ КНИГ БЕАТРИС ПОТТЕР. ПОГРУЗИТЕСЬ В АТМОСФЕРУ ГОРОДКА ТЕНИСТАЯ ЛОЩИНА, ГДЕ ВСЕ ГЕРОИ — ЗАБАВНЫЕ АРХЕТИПЫ ЛЕСНЫХ ЖИВОТНЫХ, КОТОРЫЕ ЖИВУТ И РАЗГОВАРИВАЮТ КАК ЛЮДИ. В Тенистую Лощину пришла осень, и по округе разносится аромат печеных яблок и груш, выращиваемых в Холодных Садах. Только в этом году сады принесут довольно жуткий урожай…Жизнь в Тенистой Лощине налаживается после ужасных преступлений. Жителям нужны исключительно хорошие новости и, конечно же, сплетни, которые поднимут им настроение. Но шустрая лиса-журналистка Вера Виксен уже соскучилась по сенсационным заголовкам! И нюх подсказывает ей, что скоро обязательно что-то случится. Так и происходит, когда в Холодных Садах кролики натыкаются на зарытые кости…Быстро выясняется, что скелет принадлежит лосихе. А в Тенистой Лощине проживает только одна семья лосей, содержащая всеми любимую кофейню «За кружечкой у Джо». Самое странное, несколько лет назад у Джо как раз пропала жена. Бравому детективу Орвиллу ничего не остается, кроме как увести на допрос единственного подозреваемого. Возмущенная этим решением Вера берется за собственное расследование. Она не верит, что добродушный лось может оказаться злодеем. Вот только это значит, что в Тенистой Лощине много лет скрывается убийца… _________________________________________________________«Книги Блэка. . . стали моими любимыми новинками для комфортного чтения. Напряженный сюжет, лаконичная проза и светлая атмосфера. Виксен и другие существа не похожи на антропоморфных героев Диснея. Я с нетерпением жду новой книги в серии про Тенистую Лощину». — The New York Times«Абсолютно восхитительное уютное чтение… На этих страницах также появляется удивительное сопереживание, что относит эту книгу к числу душевных, несмотря на убийство, про которое в ней рассказывается». — Criminal Element«"Обитатели холмов" встречаются с Микки Спиллейном. Детектив редкого зловещего очарования». — Алан Брэдли, автор цикла про Флавию де Люс«В этой увлекательной истории солнечная атмосфера и убийство сочетаются в идеальной пропорции, чтобы читатели могли развлечься и погрузиться в обманчиво безмятежную Тенистую Лощину». — Shelf Awareness«Приготовьтесь влюбиться в Тенистую лощину и ее причудливых героев-животных. Очаровательная и умная Джуно Блэк поведет читателей в увлекательное путешествие по мере раскрытия тайн. Мне не терпится прочитать больше!» — писательница Эми Э. Райхерт«Агата Кристи встречает Беатрис Поттер… Иногда вам просто нужно увлекательное чтение, чтобы скоротать время, и Джуно Блэк (псевдоним авторов Джоселин Коул и Шарон Нагель), безусловно, передает атмосферу преступления в маленьком уютном городке, с живописной причудливостью "Бесподобного мистера Фокса" Уэса Андерсона… идеальная книга для запойного чтения на выходные». — Culture Fly.</t>
  </si>
  <si>
    <t>Tok. Тайны Тенистой лощины</t>
  </si>
  <si>
    <t>Black, Juno</t>
  </si>
  <si>
    <t>Forgotten Bones in Shady Hollow (Secrets of Shady Hollow #2)</t>
  </si>
  <si>
    <t>THE SEQUEL TO THE BESTSELLER "THE BRUTAL MURDERS IN SHADY HOLLOW". A WITTY AND COZY DETECTIVE STORY THAT COMBINES THE INGENUITY OF AGATHA CHRISTIE AND THE CHARM OF BEATRICE POTTER'S BOOKS. IMMERSE YOURSELF IN THE ATMOSPHERE OF THE TOWN OF SHADY HOLLOW, WHERE ALL THE CHARACTERS ARE FUNNY ARCHETYPES OF FOREST ANIMALS THAT LIVE AND TALK LIKE HUMANS. Autumn has come to Shady Hollow, and the aroma of baked apples and pears grown in Cold Gardens is wafting around. Only this year the gardens will bring a pretty terrible harvest... life in Shady Hollow is getting better after terrible crimes. Residents need only good news and, of course, gossip that will cheer them up. But the quick-witted fox journalist Vera Vixen has already missed the sensational headlines! And her nose tells her that something is bound to happen soon. This is what happens when rabbits come across buried bones in Cold Gardens... it quickly turns out that the skeleton belongs to a moose. And in Shady Hollow, there is only one moose family that runs everyone's favorite coffee shop, "Over a Mug at Joe's." The strangest thing is, Joe's wife just disappeared a few years ago. Brave Detective Orville has no choice but to take the only suspect for questioning. Outraged by this decision, Vera takes up her own investigation. She doesn't believe that a good-natured moose can turn out to be a villain. But this means that a murderer has been hiding in Shady Hollow for many years.... _________________________________________________________" Black's books. They have become my favorite novelties for comfortable reading. A tense plot, laconic prose and a bright atmosphere. Vixen and the other creatures don't look like anthropomorphic Disney characters. I'm looking forward to the new book in the Shady Hollow series." — The New York Times"Absolutely delightful cozy reading… There is also an amazing empathy on these pages, which makes this book one of the most sincere, despite the murder it tells about." — Criminal Element""Hill Dwellers" meets Mickey Spillane. A detective of rare sinister charm." — Alan Bradley, author of the Flavia de Luce series, "In this fascinating story, sunny atmosphere and murder combine in perfect proportion so that readers can have fun and immerse themselves in a deceptively serene Shady Hollow." — Shelf Awareness"Get ready to fall in love with Shady Hollow and its quirky animal characters. The charming and intelligent Juno Black will lead readers on an exciting journey as the mysteries unfold. I can't wait to read more!" — writer Amy E. Reichert "Agatha Christie meets Beatrice Potter… Sometimes you just need a fascinating read to pass the time, and Juno Black (the pseudonym of authors Jocelyn Cole and Sharon Nagel) certainly captures the atmosphere of crime in a small, cozy town, with the picturesque quirkiness of Wes Anderson's The Incomparable Mr. Fox... the perfect book for a weekend binge." — Culture Fly.</t>
  </si>
  <si>
    <t>http://sentrumbookstore.com/upload/iblock/ebe/866pv25bjb6dopdyn3m6q9u6fldt34v3/9785042257407.jpg</t>
  </si>
  <si>
    <t>978-5-04-225740-7</t>
  </si>
  <si>
    <t>Blek, Djuno</t>
  </si>
  <si>
    <t>Zabietiee kosti v Tenistoi Loshine (Tainie Tenistoi Loshinie #2)</t>
  </si>
  <si>
    <t>PRODOLJENIE BESTSELLERA «ZVERSKIE UBIISTVA V TENISTOI LOShINE». OSTROUMNIeI I UUTNIeI DETEKTIV, SOEDINIaUShII IZOBRETATELЬNOSTЬ AGATIe KRISTI I OChAROVANIE KNIG BEATRIS POTTER. POGRUZITESЬ V ATMOSFERU GORODKA TENISTAIa LOShINA, GDE VSE GEROI — ZABAVNIeE ARHETIPIe LESNIeH JIVOTNIeH, KOTORIeE JIVUT I RAZGOVARIVAUT KAK LUDI. V Tenistuu Loshinu prishla osen, i po okruge raznositsia aromat pechenieh iablok i grush, vierashivaemieh v Holodnieh Sadah. Tolko v etom godu sadie prinesut dovolno jutkii urojai…Jizn v Tenistoi Loshine nalajivaetsia posle ujasnieh prestuplenii. Jiteliam nujnie iskluchitelno horoshie novosti i, konechno je, spletni, kotoriee podnimut im nastroenie. No shustraia lisa-jurnalistka Vera Viksen uje soskuchilas po sensacionniem zagolovkam! I nuh podskazievaet ei, chto skoro obiazatelno chto-to sluchitsia. Tak i proishodit, kogda v Holodnieh Sadah kroliki natiekautsia na zarietiee kosti…Biestro vieiasniaetsia, chto skelet prinadlejit losihe. A v Tenistoi Loshine projivaet tolko odna semia losei, soderjashaia vsemi lubimuu kofeinu «Za krujechkoi u Djo». Samoe strannoe, neskolko let nazad u Djo kak raz propala jena. Bravomu detektivu Orvillu nichego ne ostaetsia, krome kak uvesti na dopros edinstvennogo podozrevaemogo. Vozmushennaia etim resheniem Vera beretsia za sobstvennoe rassledovanie. Ona ne verit, chto dobrodushniei los mojet okazatsia zlodeem. Vot tolko eto znachit, chto v Tenistoi Loshine mnogo let skrievaetsia ubiica… _________________________________________________________«Knigi Bleka. . . stali moimi lubimiemi novinkami dlia komfortnogo chteniia. Napriajenniei sujet, lakonichnaia proza i svetlaia atmosfera. Viksen i drugie sushestva ne pohoji na antropomorfnieh geroev Disneia. Ia s neterpeniem jdu novoi knigi v serii pro Tenistuu Loshinu». — The New York Times«Absolutno voshititelnoe uutnoe chtenie… Na etih stranicah takje poiavliaetsia udivitelnoe soperejivanie, chto otnosit etu knigu k chislu dushevnieh, nesmotria na ubiistvo, pro kotoroe v nei rasskazievaetsia». — Criminal Element«"Obitateli holmov" vstrechautsia s Mikki Spilleinom. Detektiv redkogo zloveshego ocharovaniia». — Alan Bredli, avtor cikla pro Flaviu de Lus«V etoi uvlekatelnoi istorii solnechnaia atmosfera i ubiistvo sochetautsia v idealnoi proporcii, chtobie chitateli mogli razvlechsia i pogruzitsia v obmanchivo bezmiatejnuu Tenistuu Loshinu». — Shelf Awareness«Prigotovtes vlubitsia v Tenistuu loshinu i ee prichudlivieh geroev-jivotnieh. Ocharovatelnaia i umnaia Djuno Blek povedet chitatelei v uvlekatelnoe puteshestvie po mere raskrietiia tain. Mne ne terpitsia prochitat bolshe!» — pisatelnica Emi E. Raihert«Agata Kristi vstrechaet Beatris Potter… Inogda vam prosto nujno uvlekatelnoe chtenie, chtobie skorotat vremia, i Djuno Blek (psevdonim avtorov Djoselin Koul i Sharon Nagel), bezuslovno, peredaet atmosferu prestupleniia v malenkom uutnom gorodke, s jivopisnoi prichudlivostu "Bespodobnogo mistera Foksa" Uesa Andersona… idealnaia kniga dlia zapoinogo chteniia na viehodniee». — Culture Fly.</t>
  </si>
  <si>
    <t>Боланд, Питер</t>
  </si>
  <si>
    <t>Убийства на выставке собак. Детективное агентство «Благотворительный магазин» (#3)</t>
  </si>
  <si>
    <t>ПРОДОЛЖЕНИЕ СУПЕРБЕСТСЕЛЛЕРОВ «УБИЙСТВА И КЕКСИКИ» И «УБИЙСТВА В ПЛЯЖНЫХ ДОМИКАХ». ОТВАЖНЫЕ СЫЩИЦЫ НА ПЕНСИИ СНОВА В ДЕЛЕ! И НА ЭТОТ РАЗ ОНИ САМИ СТАНУТ СВИДЕТЕЛЯМИ УБИЙСТВА…ЗАВАРИТЕ АРОМАТНЫЙ ЧАЙ И ОКУНИТЕСЬ В ЗАХВАТЫВАЮЩИЙ УЮТНЫЙ ДЕТЕКТИВ ДЛЯ ПОКЛОННИКОВ БЛИСТАТЕЛЬНЫХ РОМАНОВ АГАТЫ КРИСТИ. В Крайчестере началась ежегодная выставка собак. И, конечно, дамы из Благотворительного магазинчика не пропустят такое знаменательное событие. Они смогут собрать пожертвования и насладиться шоу. Тем более что в программе множество разнообразных конкурсов, от «Самых милых глазок» до «Лучшей собаки на выставке». Но после драматичного конкурса по ловле печенья случается скандал — победителя обвиняют в мошенничестве, а затем и вовсе одна из женщин падает замертво… Все решают, что это был обычный сердечный приступ, но Фиона, Сью и Дэйзи получаются наводку от инспектора Финчер — произошло настоящее убийство. Кто-то в толпе незаметно сделал Сильвии Стедман смертельный укол. Женщина была владелицей пуделя-чемпиона, и у нее наверняка имелось много завистливых соперников. Нашим неунывающим сыщицам придется засучить рукава, чтобы поймать нового убийцу и восстановить спокойствие в их любимом городке. К тому же, у них появилась новая помощница, с которой дела пойдут гораздо быстрее. Ни один четвероногий любимец не пострадал!</t>
  </si>
  <si>
    <t>Tok. Убийства и кексики. Душевные истории про убийства</t>
  </si>
  <si>
    <t>Boland, Peter</t>
  </si>
  <si>
    <t>Murders at a dog show. Charity Shop Detective Agency (#3)</t>
  </si>
  <si>
    <t>THE SEQUEL TO THE SUPER-BESTSELLERS "MURDERS AND CUPCAKES" AND "MURDERS IN BEACH HOUSES". THE BRAVE RETIRED DETECTIVES ARE BACK IN BUSINESS! AND THIS TIME THEY WILL WITNESS THE MURDER THEMSELVES... BREW FRAGRANT TEA AND PLUNGE INTO AN EXCITING COZY DETECTIVE STORY FOR FANS OF AGATHA CHRISTIE'S BRILLIANT NOVELS. The annual dog show has started in Crichester. And, of course, the ladies from the Charity Shop will not miss such a significant event. They will be able to collect donations and enjoy the show. Moreover, the program includes a variety of contests, from "The cutest eyes" to "The best dog at the exhibition." But after a dramatic cookie—catching contest, a scandal occurs - the winner is accused of fraud, and then one of the women falls dead.… Everyone decides that it was an ordinary heart attack, but Fiona, Sue and Daisy get a tip from Inspector Fincher — there was a real murder. Someone in the crowd surreptitiously gave Sylvia Steadman a lethal injection. The woman was the owner of a champion poodle, and she probably had many envious rivals. Our resilient detectives will have to roll up their sleeves to catch a new killer and restore peace in their beloved town. In addition, they have a new assistant, with whom things will go much faster. Not a single four-legged pet was injured!</t>
  </si>
  <si>
    <t>http://sentrumbookstore.com/upload/iblock/eab/chy5ujs8umy2t2hb4w87wn3y39m1hdrn/9785042213182.jpg</t>
  </si>
  <si>
    <t>978-5-04-221318-2</t>
  </si>
  <si>
    <t>Boland, Piter</t>
  </si>
  <si>
    <t>Ubiistva na viestavke sobak. Detektivnoe agentstvo «Blagotvoritelniei magazin» (#3)</t>
  </si>
  <si>
    <t>PRODOLJENIE SUPERBESTSELLEROV «UBIISTVA I KEKSIKI» I «UBIISTVA V PLIaJNIeH DOMIKAH». OTVAJNIeE SIeShICIe NA PENSII SNOVA V DELE! I NA ETOT RAZ ONI SAMI STANUT SVIDETELIaMI UBIISTVA…ZAVARITE AROMATNIeI ChAI I OKUNITESЬ V ZAHVATIeVAUShII UUTNIeI DETEKTIV DLIa POKLONNIKOV BLISTATELЬNIeH ROMANOV AGATIe KRISTI. V Kraichestere nachalas ejegodnaia viestavka sobak. I, konechno, damie iz Blagotvoritelnogo magazinchika ne propustiat takoe znamenatelnoe sobietie. Oni smogut sobrat pojertvovaniia i nasladitsia shou. Tem bolee chto v programme mnojestvo raznoobraznieh konkursov, ot «Samieh milieh glazok» do «Luchshei sobaki na viestavke». No posle dramatichnogo konkursa po lovle pechenia sluchaetsia skandal — pobeditelia obviniaut v moshennichestve, a zatem i vovse odna iz jenshin padaet zamertvo… Vse reshaut, chto eto biel obiechniei serdechniei pristup, no Fiona, Su i Deizi poluchautsia navodku ot inspektora Fincher — proizoshlo nastoiashee ubiistvo. Kto-to v tolpe nezametno sdelal Silvii Stedman smertelniei ukol. Jenshina biela vladelicei pudelia-chempiona, i u nee naverniaka imelos mnogo zavistlivieh sopernikov. Nashim neunievaushim sieshicam pridetsia zasuchit rukava, chtobie poimat novogo ubiicu i vosstanovit spokoistvie v ih lubimom gorodke. K tomu je, u nih poiavilas novaia pomoshnica, s kotoroi dela poidut gorazdo biestree. Ni odin chetveronogii lubimec ne postradal!</t>
  </si>
  <si>
    <t>Бриолле, Е.</t>
  </si>
  <si>
    <t>Аккорды смерти в ля мажоре</t>
  </si>
  <si>
    <t>Новое расследование Габриэля Ленуара. 1912 год. В Анже во время авангардного концерта погибает знаменитая певица, а с Эйфелевой башни прыгает настройщик пианино. Общество взбудоражено. Над страной уже звучат звуки смертоносного вальса, где каждый аккорд может стать последним. Дело поручают Габриэлю Ленуару, но сыщик страдает от ран прошлого, а его помощница не слышит музыку…</t>
  </si>
  <si>
    <t>Месье сыщик. Тайны Прекрасной эпохи</t>
  </si>
  <si>
    <t>Briollet, E.</t>
  </si>
  <si>
    <t>Death Chords in A major</t>
  </si>
  <si>
    <t>A new investigation by Gabriel Lenoir. The year is 1912. In Angers, a famous singer is killed during an avant-garde concert, and a piano tuner jumps from the Eiffel Tower. The society is agitated. The sounds of a deadly waltz are already playing over the country, where every chord can be the last. The case is assigned to Gabriel Lenoir, but the detective suffers from the wounds of the past, and his assistant does not hear the music.…</t>
  </si>
  <si>
    <t>http://sentrumbookstore.com/upload/iblock/281/ckamn8ebqmvp2zgm14j0890u2wgvsej2/9785042172090.jpg</t>
  </si>
  <si>
    <t>978-5-04-217209-0</t>
  </si>
  <si>
    <t>Briolle, E.</t>
  </si>
  <si>
    <t>Akkordie smerti v lia majore</t>
  </si>
  <si>
    <t>Novoe rassledovanie Gabrielia Lenuara. 1912 god. V Anje vo vremia avangardnogo koncerta pogibaet znamenitaia pevica, a s Eifelevoi bashni priegaet nastroishik pianino. Obshestvo vzbudorajeno. Nad stranoi uje zvuchat zvuki smertonosnogo valsa, gde kajdiei akkord mojet stat poslednim. Delo poruchaut Gabrielu Lenuaru, no sieshik stradaet ot ran proshlogo, a ego pomoshnica ne slieshit muzieku…</t>
  </si>
  <si>
    <t>Володарская, О.</t>
  </si>
  <si>
    <t>Завещание свергнутой королевы</t>
  </si>
  <si>
    <t>Нелюдимую и брюзгливую старуху Беллу Григорьевну соседки недолюбливали. Но одна из них ухаживала за ней, чтобы унаследовать квартиру, а вторая терпела в память о прошлом — знала, что затворница Белла когда-то была знаменитостью. Дважды чемпионка СССР по шахматам, полуфиналистка мирового первенства, она вызывала восхищение многих. Мужчин в том числе, но ее интересовал только один. Тот, кто прозвал ее Белой Королевой и сверг, когда понял, что она его разлюбила…Шли годы. Белла старела, теряла родных и друзей. Радовало лишь то, что она пережила своего врага. Но он снова возник в ее жизни, чтобы раскрыть тайну их общего прошлого… Или убить?Ольга Володарская — известный писатель, автор более чем пятидесяти книг в жанре остросюжетного романа. Детективы Ольги Володарской сочетают остроту современной прозы и напряженность психологического триллера. В них вы найдете все, что хотели, но боялись узнать. Поэтому серия книг, в которой выходят книги Ольги Володарской, так и называется — «Никаких запретных тем»!</t>
  </si>
  <si>
    <t>Никаких запретных тем! Остросюжетная проза О. Володарской. Новое оформление</t>
  </si>
  <si>
    <t>Volodarskaya, O.</t>
  </si>
  <si>
    <t>The Testament of the deposed Queen</t>
  </si>
  <si>
    <t>The neighbors did not like the unsociable and peevish old woman Bella Grigoryevna. But one of them took care of her in order to inherit the apartment, and the other tolerated her in memory of the past — she knew that the reclusive Bella was once a celebrity. Twice USSR chess champion, semi-finalist of the world championship, she was admired by many. Men included, but she was only interested in one. The one who called her the White Queen and overthrew her when he realized that she had fallen out of love with him... the years passed. Bella was getting old, losing family and friends. The only good thing was that she had outlived her enemy. But he reappeared in her life to reveal the secret of their shared past.… Or kill him?Olga Volodarskaya is a well—known writer, the author of more than fifty books in the genre of the action novel. Olga Volodarskaya's detectives combine the sharpness of modern prose and the intensity of a psychological thriller. In them you will find everything you wanted, but were afraid to find out. Therefore, the series of books in which Olga Volodarskaya's books are published is called "No forbidden topics"!</t>
  </si>
  <si>
    <t>http://sentrumbookstore.com/upload/iblock/f84/i2o9pq6xxmhy15bl83l8g47b39249qiv/9785042304514.jpg</t>
  </si>
  <si>
    <t>978-5-04-230451-4</t>
  </si>
  <si>
    <t>Volodarskaia, O.</t>
  </si>
  <si>
    <t>Zaveshanie svergnutoi korolevie</t>
  </si>
  <si>
    <t>Neludimuu i bruzglivuu staruhu Bellu Grigorevnu sosedki nedolublivali. No odna iz nih uhajivala za nei, chtobie unasledovat kvartiru, a vtoraia terpela v pamiat o proshlom — znala, chto zatvornica Bella kogda-to biela znamenitostu. Dvajdie chempionka SSSR po shahmatam, polufinalistka mirovogo pervenstva, ona viezievala voshishenie mnogih. Mujchin v tom chisle, no ee interesoval tolko odin. Tot, kto prozval ee Beloi Korolevoi i sverg, kogda ponial, chto ona ego razlubila…Shli godie. Bella starela, teriala rodnieh i druzei. Radovalo lish to, chto ona perejila svoego vraga. No on snova voznik v ee jizni, chtobie raskriet tainu ih obshego proshlogo… Ili ubit?Olga Volodarskaia — izvestniei pisatel, avtor bolee chem piatidesiati knig v janre ostrosujetnogo romana. Detektivie Olgi Volodarskoi sochetaut ostrotu sovremennoi prozie i napriajennost psihologicheskogo trillera. V nih vie naidete vse, chto hoteli, no boialis uznat. Poetomu seriia knig, v kotoroi viehodiat knigi Olgi Volodarskoi, tak i nazievaetsia — «Nikakih zapretnieh tem»!</t>
  </si>
  <si>
    <t>Годфри, Дж.</t>
  </si>
  <si>
    <t>Список подозрительных вещей</t>
  </si>
  <si>
    <t>БЕСТСЕЛЛЕР №1 SUNDAY TIMESБЕСТСЕЛЛЕР БРИТАНСКОГО AMAZONДЕБЮТ 2024 ГОДА ПО ВЕРСИИ BBC, RED, GOOD HOUSEKEEPINGКНИГА ПЕРЕВЕДЕНА НА 19 ЯЗЫКОВ, ПРАВА ПРОДАНЫ В 20 СТРАНДавай составим список. Всех, кто кажется нам подозрительным. Будем вычеркивать невиновных – одного за другим. И останется только убийца…. Лето 1979 года. В Англии только-только вошли в моду узкие джинсы-дудочки, а семьи собираются вечерами перед мерцающим экраном единственного телевизора. Двенадцатилетних школьниц Мив и Шэрон ждут необычные каникулы. В их сонном городке орудует серийный маньяк, которого уже окрестили Йоркширским Потрошителем. И поскольку у полиции нет официальной версии, а взрослые перешептываются на кухнях и прячут от детей газеты, лучшие подруги заводят свой список подозреваемых. В него попадают все «странные» жители городка: от владельца продуктовой лавки до замкнутого паренька с соседней улицы. Люди, которых они хорошо знают, и которых не знают совсем. И хотя их методы сыска довольно наивны, Мив и Шэрон узнают о соседях, их районе, и даже друг о друге гораздо больше, чем хотели бы. А что если главная разгадка, которую пытаются найти подруги, станет концом? Дружбы. Детства. И чей-то жизни…ОСНОВАНО НА РЕАЛЬНЫХ СОБЫТИЯХ______________________________________________________«Трогательная ода утраченной невинности и утешающей силе дружбы, в которой глубокие и мрачные мотивы уравновешиваются крепким йоркширским юмором». — The Times«Я просто в восторге!» — Мариан Киз«Смешно, трогательно и написано с настоящим сочувствием. Это книга, которая согревает сердце». — Эмма Хили, автор романа «Найти Элизабет»«Годфри блестяще вплетает захватывающую и трогательную историю в ткань страшных событий недавнего прошлого, ни на мгновение не принижая, не отвлекаясь и не умаляя долговременных последствий этих преступлений». — Guardian«Вокруг этого романа много разговоров — и не зря. Очаровательные персонажи и ностальгические детали делают его обязательным к прочтению». — Good Housekeeping«Один из самых обсуждаемых дебютов 2024 года — и вполне заслуженно… Приготовьтесь испытать целую гамму чувств». — Red«Великолепно. Я влюбилась в дух Мив». — Prima«Не верится, что это дебют! Сложные темы раскрыты с такой нежностью и заботой. Волнующая, запоминающаяся история о единстве, любопытстве и силе сообщества. Мне очень понравилось». — Эмма Гэннон«Теплая история о силе человеческих связей, написанная с сочувствием, теплотой и вниманием. Эта книга оставляет в душе светлое чувство и веру в жизнь». — Элизабет Дэй«Список подозрительных вещей» — настоящее удовольствие от чтения… Эта история откликнулась во мне на многих уровнях. Персонажи восхитительны, и каждому из нас нужна такая тётушка Джин… Прекрасная история о дружбе, общности и семье. Трогательно и душевно». — Зои Болл.</t>
  </si>
  <si>
    <t>Главный триллер года</t>
  </si>
  <si>
    <t>Godfrey, J.</t>
  </si>
  <si>
    <t>A list of suspicious items</t>
  </si>
  <si>
    <t>BESTSELLER NO. 1 SUNDAY TIMES BESTSELLER OF THE BRITISH AMAZON, THE DEBUT OF 2024 ACCORDING TO BBC, RED, GOOD HOUSEKEEPING, THE BOOK HAS BEEN TRANSLATED INTO 19 LANGUAGES, THE RIGHTS HAVE BEEN SOLD IN 20 COUNTRIES, LET's make A list. Anyone who seems suspicious to us. We will cross out the innocent, one by one. And only the killer will remain.... Summer of 1979. Skinny jeans have just become fashionable in England, and families gather in the evenings in front of the flickering screen of the only TV. Twelve-year-old schoolgirls Miv and Sharon are waiting for an unusual vacation. There is a serial killer operating in their sleepy town, who has already been dubbed the Yorkshire Ripper. And since the police don't have an official version, and adults are whispering in kitchens and hiding newspapers from children, the best friends start their own list of suspects. All the "strange" residents of the town fall into it: from the owner of the grocery store to the introverted boy from the next street. People they know well and who they don't know at all. And although their methods of investigation are rather naive, Miv and Sharon learn much more about their neighbors, their neighborhood, and even about each other than they would like. And what if the main clue that the friends are trying to find becomes the end? Friendship. Childhood. And someone's life... BASED ON REAL EVENTS______________________________________________________"A touching ode to lost innocence and the comforting power of friendship, in which deep and dark motives are balanced by strong Yorkshire humor." — The Times "I'm just thrilled!" — Marian Keyes"Funny, touching and written with real empathy. It's a book that warms the heart." — Emma Healy, author of Finding Elizabeth, "Godfrey brilliantly weaves a fascinating and touching story into the fabric of the terrible events of the recent past, without for a moment belittling, distracting or belittling the long-term consequences of these crimes." — Guardian"There is a lot of talk about this novel — and for good reason. The charming characters and nostalgic details make it a must-read." — "Good Housekeeping" is one of the most discussed debuts of 2024 — and deservedly so… Get ready to experience a whole range of feelings." — Red"Great. I fell in love with the spirit of Miv." Prima"I can't believe this is a debut! Complex topics are revealed with such tenderness and care. An exciting, memorable story about unity, curiosity, and the power of community. I really liked it." — Emma Gannon"A warm story about the power of human connection, written with empathy, warmth and attention. This book leaves a bright feeling and faith in life in the soul." — Elizabeth Day's "The List of Suspicious Things" is a real pleasure to read… This story resonated with me on many levels. The characters are amazing, and everyone needs an Aunt Jean like that.… A wonderful story about friendship, community and family. It's touching and heartfelt." — Zoey Ball.</t>
  </si>
  <si>
    <t>http://sentrumbookstore.com/upload/iblock/187/falejm5zzvtoh1smlza15vdckwx6mfzl/9785042212512.jpg</t>
  </si>
  <si>
    <t>978-5-04-221251-2</t>
  </si>
  <si>
    <t>Godfri, Dj.</t>
  </si>
  <si>
    <t>Spisok podozritelnieh veshei</t>
  </si>
  <si>
    <t>BESTSELLER №1 SUNDAY TIMESBESTSELLER BRITANSKOGO AMAZONDEBUT 2024 GODA PO VERSII BBC, RED, GOOD HOUSEKEEPINGKNIGA PEREVEDENA NA 19 IaZIeKOV, PRAVA PRODANIe V 20 STRANDavai sostavim spisok. Vseh, kto kajetsia nam podozritelniem. Budem viecherkivat nevinovnieh – odnogo za drugim. I ostanetsia tolko ubiica…. Leto 1979 goda. V Anglii tolko-tolko voshli v modu uzkie djinsie-dudochki, a semi sobirautsia vecherami pered mercaushim ekranom edinstvennogo televizora. Dvenadcatiletnih shkolnic Miv i Sheron jdut neobiechniee kanikulie. V ih sonnom gorodke oruduet seriiniei maniak, kotorogo uje okrestili Iorkshirskim Potroshitelem. I poskolku u policii net oficialnoi versii, a vzrosliee peresheptievautsia na kuhniah i priachut ot detei gazetie, luchshie podrugi zavodiat svoi spisok podozrevaemieh. V nego popadaut vse «stranniee» jiteli gorodka: ot vladelca produktovoi lavki do zamknutogo parenka s sosednei ulicie. Ludi, kotorieh oni horosho znaut, i kotorieh ne znaut sovsem. I hotia ih metodie sieska dovolno naivnie, Miv i Sheron uznaut o sosediah, ih raione, i daje drug o druge gorazdo bolshe, chem hoteli bie. A chto esli glavnaia razgadka, kotoruu pietautsia naiti podrugi, stanet koncom? Drujbie. Detstva. I chei-to jizni…OSNOVANO NA REALЬNIeH SOBIeTIIaH______________________________________________________«Trogatelnaia oda utrachennoi nevinnosti i uteshaushei sile drujbie, v kotoroi glubokie i mrachniee motivie uravnoveshivautsia krepkim iorkshirskim umorom». — The Times«Ia prosto v vostorge!» — Marian Kiz«Smeshno, trogatelno i napisano s nastoiashim sochuvstviem. Eto kniga, kotoraia sogrevaet serdce». — Emma Hili, avtor romana «Naiti Elizabet»«Godfri blestiashe vpletaet zahvatievaushuu i trogatelnuu istoriu v tkan strashnieh sobietii nedavnego proshlogo, ni na mgnovenie ne prinijaia, ne otvlekaias i ne umaliaia dolgovremennieh posledstvii etih prestuplenii». — Guardian«Vokrug etogo romana mnogo razgovorov — i ne zria. Ocharovatelniee personaji i nostalgicheskie detali delaut ego obiazatelniem k prochteniu». — Good Housekeeping«Odin iz samieh obsujdaemieh debutov 2024 goda — i vpolne zaslujenno… Prigotovtes ispietat celuu gammu chuvstv». — Red«Velikolepno. Ia vlubilas v duh Miv». — Prima«Ne veritsia, chto eto debut! Slojniee temie raskrietie s takoi nejnostu i zabotoi. Volnuushaia, zapominaushaiasia istoriia o edinstve, lubopietstve i sile soobshestva. Mne ochen ponravilos». — Emma Gennon«Teplaia istoriia o sile chelovecheskih sviazei, napisannaia s sochuvstviem, teplotoi i vnimaniem. Eta kniga ostavliaet v dushe svetloe chuvstvo i veru v jizn». — Elizabet Dei«Spisok podozritelnieh veshei» — nastoiashee udovolstvie ot chteniia… Eta istoriia otkliknulas vo mne na mnogih urovniah. Personaji voshititelnie, i kajdomu iz nas nujna takaia tetushka Djin… Prekrasnaia istoriia o drujbe, obshnosti i seme. Trogatelno i dushevno». — Zoi Boll.</t>
  </si>
  <si>
    <t>Ракета</t>
  </si>
  <si>
    <t>Гришэм, Джон</t>
  </si>
  <si>
    <t>Обмен</t>
  </si>
  <si>
    <t>Впервые на русском языке!Продолжение известного мирового бестселлера "Фирма"!Пятнадцать лет назад Митч Макдир и его жена Эбби сбежали от гангстеров, заправлявших коррумпированной фирмой "Бендини, Ламберт энд Лок". Скрываясь, пара несколько лет прожила за границей, а затем Митч получил престижную должность партнера в крупной нью-йоркской фирме, ведущей дела по всему миру, и поселился с женой на Манхэттене. Однажды по просьбе коллеги Макдир берется за дело турецкой компании "Ланнак". Она судится с ливийским правительством, отказывающимся оплатить работу по строительству моста. Но, собираясь в Ливию, Митч даже не подозревает, что эта поездка бросит его в эпицентр опасного заговора… А жизни его коллег, родных и друзей окажутся под угрозой. Слоган на 1 сторонку:Десять дней, чтобы спасти жизнь. Одна секунда, чтобы забрать ее. . «Обмен» — продолжение «Фирмы», одного из ключевых романов Гришэма, который сделал его звездой юридического триллера и был экранизирован в Голливуде с Томом Крузом в главной роли. – Гришэм вновь сочетает интригу, основанную на реальных юридических и политических механизмах, с напряженным сюжетом: международное право, большие деньги, террористы, работа спецслужб и корпораций. – Роман понравится поклонникам интеллектуальных триллеров о законе, закулисной политике и людях, вынужденных принимать решения на грани.</t>
  </si>
  <si>
    <t>Гришэм: лучшее</t>
  </si>
  <si>
    <t>Grisham, John</t>
  </si>
  <si>
    <t>Exchange</t>
  </si>
  <si>
    <t>For the first time in Russian!The sequel to the famous world bestseller "The Firm"!Fifteen years ago, Mitch McDeere and his wife, Abby, escaped from the gangsters who ran the corrupt Bendini, Lambert &amp; Lock firm. While hiding, the couple lived abroad for several years, and then Mitch got a prestigious position as a partner in a large New York firm doing business around the world, and settled with his wife in Manhattan. One day, at the request of a colleague, McDeere takes on the case of the Turkish company Lannak. She is suing the Libyan government, which refuses to pay for the construction of the bridge. But, going to Libya, Mitch does not even suspect that this trip will throw him into the epicenter of a dangerous conspiracy.… And the lives of his colleagues, family, and friends will be at risk. The slogan on the 1st side:Ten days to save a life. One second to pick her up. . "The Exchange" is the sequel to "The Firm," one of Grisham's key novels that made him the star of a legal thriller and was made into a Hollywood movie starring Tom Cruise. – Grisham once again combines intrigue based on real legal and political mechanisms with a tense plot: international law, big money, terrorists, the work of intelligence agencies and corporations. – The novel will appeal to fans of intellectual thrillers about the law, behind-the-scenes politics and people forced to make decisions on the edge.</t>
  </si>
  <si>
    <t>http://sentrumbookstore.com/upload/iblock/414/2wgy84kewjcc4nczccuu5ysehreaw68e/9785171783648.jpg</t>
  </si>
  <si>
    <t>978-5-17-178364-8</t>
  </si>
  <si>
    <t>Grishem, Djon</t>
  </si>
  <si>
    <t>Obmen</t>
  </si>
  <si>
    <t>Vperviee na russkom iazieke!Prodoljenie izvestnogo mirovogo bestsellera "Firma"!Piatnadcat let nazad Mitch Makdir i ego jena Ebbi sbejali ot gangsterov, zapravliavshih korrumpirovannoi firmoi "Bendini, Lambert end Lok". Skrievaias, para neskolko let projila za granicei, a zatem Mitch poluchil prestijnuu doljnost partnera v krupnoi nu-iorkskoi firme, vedushei dela po vsemu miru, i poselilsia s jenoi na Manhettene. Odnajdie po prosbe kollegi Makdir beretsia za delo tureckoi kompanii "Lannak". Ona suditsia s liviiskim pravitelstvom, otkazievaushimsia oplatit rabotu po stroitelstvu mosta. No, sobiraias v Liviu, Mitch daje ne podozrevaet, chto eta poezdka brosit ego v epicentr opasnogo zagovora… A jizni ego kolleg, rodnieh i druzei okajutsia pod ugrozoi. Slogan na 1 storonku:Desiat dnei, chtobie spasti jizn. Odna sekunda, chtobie zabrat ee. . «Obmen» — prodoljenie «Firmie», odnogo iz kluchevieh romanov Grishema, kotoriei sdelal ego zvezdoi uridicheskogo trillera i biel ekranizirovan v Gollivude s Tomom Kruzom v glavnoi roli. – Grishem vnov sochetaet intrigu, osnovannuu na realnieh uridicheskih i politicheskih mehanizmah, s napriajenniem sujetom: mejdunarodnoe pravo, bolshie dengi, terroristie, rabota specslujb i korporacii. – Roman ponravitsia poklonnikam intellektualnieh trillerov o zakone, zakulisnoi politike i ludiah, vienujdennieh prinimat resheniia na grani.</t>
  </si>
  <si>
    <t>Забытый дом</t>
  </si>
  <si>
    <t>Остросюжетные романы Анны Даниловой — это увлекательные детективы, в которых автор при помощи психологических головоломок и сложных хитросплетений чувств раскрывает глубинные мотивы, толкнувшие героев на преступления.В глухой деревне с мрачным названием Чернеть происходит загадочное убийство. И вечер, который должен был пройти в семейном кругу, для адвоката Бориса и его жены Жени превращается в опасное расследование. Подозреваемый — сын их друзей, и они не могут остаться в стороне. Следователь Ребров соглашается принять их помощь, ведь следствие как будто нарочно заводят в тупик. Кто жертва, кто убийца, и почему все так запутано?</t>
  </si>
  <si>
    <t>Эффект мотылька. Детективы Анны Даниловой. Новые расследования</t>
  </si>
  <si>
    <t>Danilova, A.</t>
  </si>
  <si>
    <t>The Forgotten House</t>
  </si>
  <si>
    <t>Anna Danilova's action—packed novels are fascinating detective stories in which the author, using psychological puzzles and complex intricacies of feelings, reveals the deep motives that drove the characters to commit crimes.A mysterious murder takes place in a remote village with the gloomy name of Chernet. And the evening, which was supposed to be spent in the family circle, turns into a dangerous investigation for lawyer Boris and his wife Zhenya. The suspect is the son of their friends, and they can't stay away. Investigator Rebrov agrees to accept their help, because the investigation seems to be deliberately leading to a dead end. Who is the victim, who is the killer, and why is everything so confusing?</t>
  </si>
  <si>
    <t>http://sentrumbookstore.com/upload/iblock/d85/d7335k0eitb7z82n264rs00lua508k08/9785042257537.jpg</t>
  </si>
  <si>
    <t>978-5-04-225753-7</t>
  </si>
  <si>
    <t>Zabietiei dom</t>
  </si>
  <si>
    <t>Ostrosujetniee romanie Annie Danilovoi — eto uvlekatelniee detektivie, v kotorieh avtor pri pomoshi psihologicheskih golovolomok i slojnieh hitrospletenii chuvstv raskrievaet glubinniee motivie, tolknuvshie geroev na prestupleniia.V gluhoi derevne s mrachniem nazvaniem Chernet proishodit zagadochnoe ubiistvo. I vecher, kotoriei doljen biel proiti v semeinom krugu, dlia advokata Borisa i ego jenie Jeni prevrashaetsia v opasnoe rassledovanie. Podozrevaemiei — sien ih druzei, i oni ne mogut ostatsia v storone. Sledovatel Rebrov soglashaetsia priniat ih pomosh, ved sledstvie kak budto narochno zavodiat v tupik. Kto jertva, kto ubiica, i pochemu vse tak zaputano?</t>
  </si>
  <si>
    <t>Данилова, Анна</t>
  </si>
  <si>
    <t>Крыло сойки</t>
  </si>
  <si>
    <t>Остросюжетные романы Анны Даниловой — это увлекательные детективы, в которых автор при помощи психологических головоломок и сложных хитросплетений чувств раскрывает глубинные мотивы, толкнувшие героев на преступления. Молодую красавицу Ольгу Караваеву находят убитой прямо у ворот дома своего друга Бориса. Она хотела сделать сюрприз возлюбленному и везла ему в подарок фарфоровую птичку-сойку. Но статуэтка птички исчезла, а возле тела Ольги обнаружили лишь орудие убийства — пистолет. За дело берется Евгения Бронникова, жена известного адвоката Бориса, и именно ей по плечу такие сложные запутанные дела…</t>
  </si>
  <si>
    <t>Danilova, Anna</t>
  </si>
  <si>
    <t>The Jay's Wing</t>
  </si>
  <si>
    <t>Anna Danilova's action—packed novels are fascinating detective stories in which the author, using psychological puzzles and complex intricacies of feelings, reveals the deep motives that drove the characters to commit crimes. Beautiful young Olga Karavaeva is found murdered right at the gate of her friend Boris' house. She wanted to surprise her lover and brought him a gift of a porcelain jaybird. But the bird statuette disappeared, and only the murder weapon, a pistol, was found near Olga's body. Evgenia Bronnikova, the wife of Boris's famous lawyer, takes over the case, and it is she who can handle such complicated cases.…</t>
  </si>
  <si>
    <t>http://sentrumbookstore.com/upload/iblock/bd2/8khb5ol64cfk5c3lcoae92e6nyyd4b1q/9785042306976.jpg</t>
  </si>
  <si>
    <t>978-5-04-230697-6</t>
  </si>
  <si>
    <t>Krielo soiki</t>
  </si>
  <si>
    <t>Ostrosujetniee romanie Annie Danilovoi — eto uvlekatelniee detektivie, v kotorieh avtor pri pomoshi psihologicheskih golovolomok i slojnieh hitrospletenii chuvstv raskrievaet glubinniee motivie, tolknuvshie geroev na prestupleniia. Moloduu krasavicu Olgu Karavaevu nahodiat ubitoi priamo u vorot doma svoego druga Borisa. Ona hotela sdelat surpriz vozlublennomu i vezla emu v podarok farforovuu ptichku-soiku. No statuetka ptichki ischezla, a vozle tela Olgi obnarujili lish orudie ubiistva — pistolet. Za delo beretsia Evgeniia Bronnikova, jena izvestnogo advokata Borisa, i imenno ei po plechu takie slojniee zaputanniee dela…</t>
  </si>
  <si>
    <t>Даннаки, Сара</t>
  </si>
  <si>
    <t>Двенадцать рождественских убийств</t>
  </si>
  <si>
    <t>Спустя год после загадочной смерти Эдварда Лудденхэма девять гостей накануне Рождества собираются на оглашение завещания в поместье Брейсестон. Каждый из них привозит с собой не только свою тайну, но и историю, связанную с убийством. Таково было условие покойного. До самого Сочельника, когда будет оглашено завещание, дом наполняется ароматом хвои, треском дров и атмосферой загадки. Однако вскоре становится ясно: сэр Эдвард подозревал, что кто-то из гостей желал ему зла, и его убийца, возможно, сейчас сидит среди приглашённых…После каждой из детективных историй, рассказанных гостями, вам будет предложена новая подсказка. Но сумеете ли вы разгадать все тайны до наступления Рождества?</t>
  </si>
  <si>
    <t>Tok. Рождественские убийства</t>
  </si>
  <si>
    <t>Dunnaki, Sarah</t>
  </si>
  <si>
    <t>The Twelve Christmas Murders</t>
  </si>
  <si>
    <t>A year after the mysterious death of Edward Luddenham, nine guests gather on Christmas Eve for the reading of the will at Braceston Manor. Each of them brings with him not only his own secret, but also a story related to the murder. That was the condition of the deceased. Until Christmas Eve, when the will is read out, the house is filled with the scent of pine needles, the crackle of firewood and the atmosphere of mystery. However, it soon becomes clear: Sir Edward suspected that one of the guests wanted to harm him, and his killer was probably sitting among the guests right now.…After each of the detective stories told by the guests, you will be offered a new clue. But will you be able to solve all the mysteries before Christmas?</t>
  </si>
  <si>
    <t>http://sentrumbookstore.com/upload/iblock/523/3iljprnx05asox1b4lqioaal4qx3lswq/9785042252686.jpg</t>
  </si>
  <si>
    <t>978-5-04-225268-6</t>
  </si>
  <si>
    <t>Dannaki, Sara</t>
  </si>
  <si>
    <t>Dvenadcat rojdestvenskih ubiistv</t>
  </si>
  <si>
    <t>Spustia god posle zagadochnoi smerti Edvarda Luddenhema deviat gostei nakanune Rojdestva sobirautsia na oglashenie zaveshaniia v pomeste Breiseston. Kajdiei iz nih privozit s soboi ne tolko svou tainu, no i istoriu, sviazannuu s ubiistvom. Takovo bielo uslovie pokoinogo. Do samogo Sochelnika, kogda budet oglasheno zaveshanie, dom napolniaetsia aromatom hvoi, treskom drov i atmosferoi zagadki. Odnako vskore stanovitsia iasno: ser Edvard podozreval, chto kto-to iz gostei jelal emu zla, i ego ubiica, vozmojno, seichas sidit sredi priglashennieh…Posle kajdoi iz detektivnieh istorii, rasskazannieh gostiami, vam budet predlojena novaia podskazka. No sumeete li vie razgadat vse tainie do nastupleniia Rojdestva?</t>
  </si>
  <si>
    <t>Дашкевич, Виктор</t>
  </si>
  <si>
    <t>Граф Аверин. Колдун Российской империи (подарочное издание)</t>
  </si>
  <si>
    <t>Подарочное лимитированное издание первой книги о легендарных расследованиях графа Аверина!Альтернативная Российская империяМагический Петербург, 1982 год. Граф Аверин расследует убийство дворянского сына, в котором обвиняют дивов, жестоких магических существ из Пустоши. Они подчиняются людям, но выходят из-под контроля, стоит почувствовать кровь или слабость хозяина. Аверин понимает, что это не первое убийство и за преступлениями стоит очень сильный див. В то же время на Петроградке появляется огромный демонический кот. . .</t>
  </si>
  <si>
    <t>Расследования графа Аверина</t>
  </si>
  <si>
    <t>Dashkevich, Victor</t>
  </si>
  <si>
    <t>Count Averin. The Sorcerer of the Russian Empire (gift edition)</t>
  </si>
  <si>
    <t>A gift limited edition of the first book about the legendary investigations of Count Averin!Alternative Russian Empiremagical Petersburg, 1982. Count Averin is investigating the murder of a noble's son, which is blamed on the divas, cruel magical creatures from the Wasteland. They obey people, but they get out of control if they feel blood or weakness of the owner. Averin understands that this is not the first murder and that there is a very strong divinity behind the crimes. At the same time, a huge demonic cat appears on Petrogradka . . .</t>
  </si>
  <si>
    <t>http://sentrumbookstore.com/upload/iblock/9b3/jvxlwj34c3t31bjq8hxjpxzaw2lgqdut/9785042288869.jpg</t>
  </si>
  <si>
    <t>978-5-04-228886-9</t>
  </si>
  <si>
    <t>Dashkevich, Viktor</t>
  </si>
  <si>
    <t>Graf Averin. Koldun Rossiiskoi imperii (podarochnoe izdanie)</t>
  </si>
  <si>
    <t>Podarochnoe limitirovannoe izdanie pervoi knigi o legendarnieh rassledovaniiah grafa Averina!Alternativnaia Rossiiskaia imperiiaMagicheskii Peterburg, 1982 god. Graf Averin rassleduet ubiistvo dvorianskogo siena, v kotorom obviniaut divov, jestokih magicheskih sushestv iz Pustoshi. Oni podchiniautsia ludiam, no viehodiat iz-pod kontrolia, stoit pochuvstvovat krov ili slabost hoziaina. Averin ponimaet, chto eto ne pervoe ubiistvo i za prestupleniiami stoit ochen silniei div. V to je vremia na Petrogradke poiavliaetsia ogromniei demonicheskii kot. . .</t>
  </si>
  <si>
    <t>Дезомбре, Дарья</t>
  </si>
  <si>
    <t>Тени старой квартиры</t>
  </si>
  <si>
    <t>1959-й год. В городе Ленинграде в коммуналке отравлена кем-то из обитателей квартиры старушка — божий одуванчик из «бывших». Тогда преступник так и не был найден. И вот полстолетия спустя Мария Каравай берется за расследование старого убийства. Виолончелистка с мировым именем Ксения Аверинцева покупает квартиру с видом на канал Грибоедова. Узнав об этом, ее бабка умирает от сердечного приступа. По роковому совпадению она жила в той старой квартире и была подозреваемой по так и не раскрытому делу. Но Ксения не может поверить, что ее бабушка — убийца. Она просит Марию Каравай о помощи, и та соглашается. Постепенно разгадывая секреты жителей коммуналки, Маша с Ксенией приближаются к главной тайне, смертельно опасной и для ныне живущих. История, начавшаяся как любительское архивное расследование, превращается в остросюжетный триллер. Скрываясь в лабиринтах питерских дворов и на старых фортах близ Кронштадта от преследующего ее убийцы, Мария Каравай пытается по крупицам отыскать затерянную во времени информацию. . . Детективы Дарьи Дезомбре отличает наличие тонкой интриги, мистических тайн и детального экскурса в историю, культуру и искусство. Над каждой новой книгой Дезомбре работает кропотливо. Воссоздавая прошлое, она читает мемуары, проводит много часов в библиотеках и музеях, собирает фотографии одежды и предметов прошлых эпох из семейных альбомов, журналов.</t>
  </si>
  <si>
    <t>Дезомбре Дарья: Интеллектуальный детектив. Новое оформление</t>
  </si>
  <si>
    <t>Desombre, Daria</t>
  </si>
  <si>
    <t>Shadows of the old apartment</t>
  </si>
  <si>
    <t>The year is 1959. In the city of Leningrad, an old lady, a dandelion of God from the "former", was poisoned by one of the apartment's inhabitants in a communal apartment. Then the culprit was never found. And now, half a century later, Maria Karavai takes up the investigation of an old murder. World-renowned cellist Ksenia Averintseva buys an apartment overlooking the Griboyedov Canal. Upon learning of this, her grandmother dies of a heart attack. By a fateful coincidence, she lived in that old apartment and was a suspect in an unsolved case. But Ksenia can't believe that her grandmother is a murderer. She asks Maria Karavai for help, and she agrees. Gradually unraveling the secrets of the communal residents, Masha and Ksenia are approaching the main mystery, which is deadly for those who live today. The story, which began as an amateur archival investigation, turns into an action-packed thriller. Hiding in the labyrinths of St. Petersburg courtyards and on the old forts near Kronstadt from the murderer who is chasing her, Maria Karavai is trying to find information lost in time bit by bit. Daria Desombre's detectives are distinguished by the presence of subtle intrigue, mystical secrets and a detailed excursion into history, culture and art. Desombre works painstakingly on each new book. Recreating the past, she reads memoirs, spends many hours in libraries and museums, and collects photographs of clothes and objects from past eras from family albums and magazines.</t>
  </si>
  <si>
    <t>http://sentrumbookstore.com/upload/iblock/46b/nud073bms0cyva7tx150aa8s2n02xwti/9785042271649.jpg</t>
  </si>
  <si>
    <t>978-5-04-227164-9</t>
  </si>
  <si>
    <t>Dezombre, Daria</t>
  </si>
  <si>
    <t>Teni staroi kvartirie</t>
  </si>
  <si>
    <t>1959-i god. V gorode Leningrade v kommunalke otravlena kem-to iz obitatelei kvartirie starushka — bojii oduvanchik iz «bievshih». Togda prestupnik tak i ne biel naiden. I vot polstoletiia spustia Mariia Karavai beretsia za rassledovanie starogo ubiistva. Violonchelistka s miroviem imenem Kseniia Averinceva pokupaet kvartiru s vidom na kanal Griboedova. Uznav ob etom, ee babka umiraet ot serdechnogo pristupa. Po rokovomu sovpadeniu ona jila v toi staroi kvartire i biela podozrevaemoi po tak i ne raskrietomu delu. No Kseniia ne mojet poverit, chto ee babushka — ubiica. Ona prosit Mariu Karavai o pomoshi, i ta soglashaetsia. Postepenno razgadievaia sekretie jitelei kommunalki, Masha s Kseniei priblijautsia k glavnoi taine, smertelno opasnoi i dlia niene jivushih. Istoriia, nachavshaiasia kak lubitelskoe arhivnoe rassledovanie, prevrashaetsia v ostrosujetniei triller. Skrievaias v labirintah piterskih dvorov i na starieh fortah bliz Kronshtadta ot presleduushego ee ubiicie, Mariia Karavai pietaetsia po krupicam otieskat zateriannuu vo vremeni informaciu. . . Detektivie Dari Dezombre otlichaet nalichie tonkoi intrigi, misticheskih tain i detalnogo ekskursa v istoriu, kulturu i iskusstvo. Nad kajdoi novoi knigoi Dezombre rabotaet kropotlivo. Vossozdavaia proshloe, ona chitaet memuarie, provodit mnogo chasov v bibliotekah i muzeiah, sobiraet fotografii odejdie i predmetov proshlieh epoh iz semeinieh albomov, jurnalov.</t>
  </si>
  <si>
    <t>Джеймс, Монтегю</t>
  </si>
  <si>
    <t>Рассказы антиквария о привидениях</t>
  </si>
  <si>
    <t>Джеймс считается основоположником особой "антикварной" ветви готического рассказа. Важную роль в его историях играют старинные документы, манускрипты, свитки, гравюры, а действие разворачивается в церквях и соборах, колледжах и музеях, архивах и библиотеках, безмятежный покой которых нарушают странные, жуткие и неизменно враждебные потусторонние существа. Прирожденный рассказчик, Джеймс мастерски нагнетает напряжение, умело балансирует между правдоподобностью и нереалистичностью и пугает читателя ощущением неизбежности трагического финала. В данное издание вошли авторские сборники "Рассказы антиквария о привидениях" и "Новые рассказы антиквария о привидениях", считающиеся вершиной творчества Джеймса. Многие истории были экранизированы, а "Рассказы антиквария о привидениях" вошли в число ста лучших книг, когда-либо написанных в жанре хоррора.</t>
  </si>
  <si>
    <t>James, Montague</t>
  </si>
  <si>
    <t>Antiques Dealer's Ghost Stories</t>
  </si>
  <si>
    <t>James is considered the founder of a special "antique" branch of the Gothic story. Ancient documents, manuscripts, scrolls, and engravings play an important role in his stories, and the action takes place in churches and cathedrals, colleges and museums, archives and libraries, whose serene peace is disturbed by strange, creepy, and invariably hostile otherworldly creatures. A born storyteller, James expertly builds tension, skillfully balances between plausibility and unreality, and scares the reader with a sense of the inevitability of a tragic ending. This edition includes the author's collections "Tales of an antique dealer about ghosts" and "New Tales of an antique dealer about ghosts", considered the pinnacle of James' work. Many of the stories have been adapted into films, and "Antiquarian Ghost Stories" is one of the hundred best books ever written in the horror genre.</t>
  </si>
  <si>
    <t>http://sentrumbookstore.com/upload/iblock/f8f/tm409ai3gdvmtg1dhsbqw9x5ghxod0yc/9785171778613.jpg</t>
  </si>
  <si>
    <t>978-5-17-177861-3</t>
  </si>
  <si>
    <t>Djeims, Montegu</t>
  </si>
  <si>
    <t>Rasskazie antikvariia o privideniiah</t>
  </si>
  <si>
    <t>Djeims schitaetsia osnovopolojnikom osoboi "antikvarnoi" vetvi goticheskogo rasskaza. Vajnuu rol v ego istoriiah igraut starinniee dokumentie, manuskriptie, svitki, gravurie, a deistvie razvorachivaetsia v cerkviah i soborah, kolledjah i muzeiah, arhivah i bibliotekah, bezmiatejniei pokoi kotorieh narushaut stranniee, jutkie i neizmenno vrajdebniee potustoronnie sushestva. Prirojdenniei rasskazchik, Djeims masterski nagnetaet napriajenie, umelo balansiruet mejdu pravdopodobnostu i nerealistichnostu i pugaet chitatelia oshusheniem neizbejnosti tragicheskogo finala. V dannoe izdanie voshli avtorskie sborniki "Rasskazie antikvariia o privideniiah" i "Noviee rasskazie antikvariia o privideniiah", schitaushiesia vershinoi tvorchestva Djeimsa. Mnogie istorii bieli ekranizirovanie, a "Rasskazie antikvariia o privideniiah" voshli v chislo sta luchshih knig, kogda-libo napisannieh v janre horrora.</t>
  </si>
  <si>
    <t>Джеймс, Хэдли</t>
  </si>
  <si>
    <t>Весь мир в кармане</t>
  </si>
  <si>
    <t>Английский писатель Джеймс Хэдли Чейз по сей день остается непревзойденным мастером детективного жанра, его произведения пользуются неизменным успехом у читателей во всем мире. За долгую творческую жизнь Чейз создал около ста романов, половина которых экранизирована. «Все, что нужно моим читателям, — добротное чтение: именно это я и стараюсь им дать…» — объяснял свой успех автор. В сборник вошли произведения Дж. Х. Чейза, написанные в 1940–1950-е годы: «Фокусница», полная приключений и искрометного юмора, чего никак не ждешь от классика «крутого детектива»_ «Осторожный преступник», в котором Чейз с блеском выступил в роли Бальзака детективного жанра — исследователя человеческой души_ и «Весь мир в кармане» — одно из самых известных произведений писателя, положенное в основу фильма «Мираж», снятого в 1983 году на Рижской киностудии.</t>
  </si>
  <si>
    <t>Классика детектива. Большие книги</t>
  </si>
  <si>
    <t>James, Hadley</t>
  </si>
  <si>
    <t>The whole world is in your pocket</t>
  </si>
  <si>
    <t>To this day, English writer James Hadley Chase remains an unsurpassed master of the detective genre, and his works are a constant success with readers all over the world. Over his long creative life, Chase has written about a hundred novels, half of which have been adapted into films. "All my readers need is good reading: that's what I'm trying to give them..." the author explained his success. The collection includes works by J. H. Chase, written in the 1940s and 1950s: "The Magician", full of adventure and sparkling humor, which you would never expect from the classic "cool detective"_ "Careful Criminal", in which Chase brilliantly played the role of Balzac detective genre researcher of the human soul_ and "The whole world is in your pocket" is one of the writer's most famous works, based on the film "Mirage", shot in 1983 at the Riga Film Studio.</t>
  </si>
  <si>
    <t>http://sentrumbookstore.com/upload/iblock/e72/dup06a3kn42f7r0snpk9y1us86obunb1/9785389310728.jpg</t>
  </si>
  <si>
    <t>978-5-389-31072-8</t>
  </si>
  <si>
    <t>Djeims, Hedli</t>
  </si>
  <si>
    <t>Ves mir v karmane</t>
  </si>
  <si>
    <t>Angliiskii pisatel Djeims Hedli Cheiz po sei den ostaetsia neprevzoidenniem masterom detektivnogo janra, ego proizvedeniia polzuutsia neizmenniem uspehom u chitatelei vo vsem mire. Za dolguu tvorcheskuu jizn Cheiz sozdal okolo sta romanov, polovina kotorieh ekranizirovana. «Vse, chto nujno moim chitateliam, — dobrotnoe chtenie: imenno eto ia i staraus im dat…» — obiasnial svoi uspeh avtor. V sbornik voshli proizvedeniia Dj. H. Cheiza, napisanniee v 1940–1950-e godie: «Fokusnica», polnaia prikluchenii i iskrometnogo umora, chego nikak ne jdesh ot klassika «krutogo detektiva»_ «Ostorojniei prestupnik», v kotorom Cheiz s bleskom viestupil v roli Balzaka detektivnogo janra — issledovatelia chelovecheskoi dushi_ i «Ves mir v karmane» — odno iz samieh izvestnieh proizvedenii pisatelia, polojennoe v osnovu filma «Miraj», sniatogo v 1983 godu na Rijskoi kinostudii.</t>
  </si>
  <si>
    <t>Диксон, Джон</t>
  </si>
  <si>
    <t>Проклятие бронзовой лампы</t>
  </si>
  <si>
    <t>Золотой век детектива оставил немало звездных имен — А. Кристи, Г. К. Честертон, Г. Леру и др. В этой яркой плеяде Джон Диксон Карр (1906–1977) занимает самое почетное место. «Убийство в запертой комнате», где нет места бешеным погоням и перестрелкам, а круг подозреваемых максимально ограничен, — излюбленный прием автора. Карр заманивает читателя в сети ловко расставленных ловушек, ложных подсказок, обманных ходов и тонких намеков и предлагает принять участие в решении хитроумной головоломки. В настоящее издание вошли романы «Проклятие бронзовой лампы», «Мои покойные жены» и «Скелет в часах», которые продолжают серию о Генри Мерривейле, прославленном сыщике и баронете, взбалмошном и эксцентричном, обладающем редкой способностью попадать в комичные ситуации, а также разгадывать тайны запертых комнат, находить исчезнувших людей и истолковывать чудеса, распутывая «невозможные преступления». Романы представлены в новых переводах.</t>
  </si>
  <si>
    <t>Dixon, John</t>
  </si>
  <si>
    <t>The Curse of the Bronze Lamp</t>
  </si>
  <si>
    <t>The golden age of the detective left many famous names — A. Christie, G. K. Chesterton, G. Leroux, etc. John Dixon Carr (1906-1977) occupies the most honorable place in this bright galaxy. "Murder in a locked room", where there is no place for frenzied chases and shootings, and the circle of suspects is as limited as possible, is the author's favorite technique. Carr lures the reader into a web of cleverly placed traps, false hints, deceptive moves and subtle hints and offers to take part in solving an ingenious puzzle. This edition includes the novels "The Curse of the Bronze Lamp", "My Late Wives" and "The Skeleton in the Clock", which continue the series about Henry Merrivale, the famous detective and baronet, flighty and eccentric, with a rare ability to get into comical situations, as well as solve the mysteries of locked rooms, find missing people and interpret miracles. unraveling the "impossible crimes". The novels are presented in new translations.</t>
  </si>
  <si>
    <t>http://sentrumbookstore.com/upload/iblock/973/zp4me26wjfkkemyojpc9cfbyrc4e6c6k/9785389257634.jpg</t>
  </si>
  <si>
    <t>978-5-389-25763-4</t>
  </si>
  <si>
    <t>Dikson, Djon</t>
  </si>
  <si>
    <t>Prokliatie bronzovoi lampie</t>
  </si>
  <si>
    <t>Zolotoi vek detektiva ostavil nemalo zvezdnieh imen — A. Kristi, G. K. Chesterton, G. Leru i dr. V etoi iarkoi pleiade Djon Dikson Karr (1906–1977) zanimaet samoe pochetnoe mesto. «Ubiistvo v zapertoi komnate», gde net mesta besheniem pogoniam i perestrelkam, a krug podozrevaemieh maksimalno ogranichen, — izlublenniei priem avtora. Karr zamanivaet chitatelia v seti lovko rasstavlennieh lovushek, lojnieh podskazok, obmannieh hodov i tonkih namekov i predlagaet priniat uchastie v reshenii hitroumnoi golovolomki. V nastoiashee izdanie voshli romanie «Prokliatie bronzovoi lampie», «Moi pokoiniee jenie» i «Skelet v chasah», kotoriee prodoljaut seriu o Genri Merriveile, proslavlennom sieshike i baronete, vzbalmoshnom i ekscentrichnom, obladaushem redkoi sposobnostu popadat v komichniee situacii, a takje razgadievat tainie zapertieh komnat, nahodit ischeznuvshih ludei i istolkovievat chudesa, rasputievaia «nevozmojniee prestupleniia». Romanie predstavlenie v novieh perevodah.</t>
  </si>
  <si>
    <t>Дири, Терри</t>
  </si>
  <si>
    <t>На самом деле я убийца</t>
  </si>
  <si>
    <t>Ночной поезд. Четыре незнакомца. Один убийца. «Я не хочу, чтобы вы меня боялись. Я не представляю для вас угрозы… пока кто-нибудь не закажет вашу смерть». Англия, 2023 год. Знаменитый писатель Тони Дэвис живет в роскоши и достатке. Но жить ему остается недолго — пятьдесят лет назад у него на глазах заказали его же убийство. И теперь Тони ждет исполнения приговора…Англия, 1973 год. В вагоне ночного поезда из Лондона в Ньюкасл всего четыре человека. Чтобы скоротать время, они решают сыграть в игру — угадать, кто чем зарабатывает на хлеб. Неприметный мистер Браун признается попутчикам, что он — наемный убийца. Звучит как неудачная шутка. Но вскоре после прибытия поезда в Ньюкасле находят мертвое тело одного из попутчиков…Констебль Алин Джеймс, мечтающая подняться по карьерной лестнице, несмотря на недоверие со стороны руководства, решает провести самостоятельное расследование. Она даже не подозревает, как дорого ей придется за это заплатить…«Идеальная смесь жуткого и смешного. Прекрасная книга». — Sun«Этот остроумный, забавный и мастерски написанный page-turner не может не понравиться». — Guardian«Очень смешной page-turner… захватывающая книга, идеально подойдет любителям фильма "Достать ножи"». — Press Association«Закрученный, извилистый, непредсказуемый путь — так можно охарактеризовать этот детектив, потрясающее заключение которого раскрывается целых пятьдесят лет спустя. Меня затянуло в эту мрачную и остроумную историю с такой простой задумкой и такими интригующими персонажами — мне не терпелось ее дочитать, но при этом не хотелось, чтобы она кончалась! Яркая, умная, смешная и захватывающая книга». — Дженис Халетт, автор бестселлеров Sunday Times «Код Твайфорд» и «Что написал убийца»«Прекрасная история, где страсти накаляются все больше и больше с каждой страницей. Смесь Хичкока и книг серии "Дело Байдербике"». — Йен Мур, автор романа «Смерть и круассаны»«Одна из самых удивительных книг 2025 года. Группа эксцентричных персонажей вплетается в энергичную, идеально рассказанную историю… умная, фантастическая книга». — Belfast Telegraph.</t>
  </si>
  <si>
    <t>Tok. Детектив в кубе</t>
  </si>
  <si>
    <t>Deery, Terry</t>
  </si>
  <si>
    <t>I'm actually a murderer.</t>
  </si>
  <si>
    <t>The night train. Four strangers. One killer. "I don't want you to be afraid of me. I pose no threat to you... until someone orders your death." England, 2023. The famous writer Tony Davis lives in luxury and prosperity. But he doesn't have long to live — fifty years ago, his own murder was ordered in front of his eyes. And now Tony is awaiting execution.…England, 1973. There are only four people in the carriage of the night train from London to Newcastle. To pass the time, they decide to play a game of guessing who earns their bread. The inconspicuous Mr. Brown confesses to his fellow travelers that he is an assassin for hire. It sounds like a bad joke. But soon after the train arrives in Newcastle, the dead body of one of the fellow travelers is found.…Constable Alyn James, who dreams of rising through the ranks, decides to conduct an independent investigation despite the distrust of the leadership. She doesn't even know how much she has to pay for it..."The perfect mix of creepy and funny. It's a beautiful book." — Sun"This witty, funny, and masterfully written page-turner can't help but like it." — Guardian "A very funny page-turner... an exciting book, perfect for fans of the movie "Knives Out." — Press Association"A twisted, winding, unpredictable path is how this detective story can be described, the stunning conclusion of which is revealed as much as fifty years later. I was drawn into this dark and witty story with such a simple idea and such intriguing characters — I couldn't wait to finish reading it, but I didn't want it to end! A bright, smart, funny and exciting book." — Janice Halett, author of the Sunday Times bestsellers "The Twyford Code" and "What the Killer Wrote", "A beautiful story where passions are heating up more and more with each page. A mix of Hitchcock and the books in the Beiderbike Case series." — Ian Moore, author of Death and Croissants, "One of the most amazing books of 2025. A group of eccentric characters are woven into an energetic, perfectly told story... a smart, fantastic book." — Belfast Telegraph.</t>
  </si>
  <si>
    <t>http://sentrumbookstore.com/upload/iblock/3a0/jly24zz35rfy4au4jt356uycfr8lp2r8/9785042293511.jpg</t>
  </si>
  <si>
    <t>978-5-04-229351-1</t>
  </si>
  <si>
    <t>Diri, Terri</t>
  </si>
  <si>
    <t>Na samom dele ia ubiica</t>
  </si>
  <si>
    <t>Nochnoi poezd. Chetiere neznakomca. Odin ubiica. «Ia ne hochu, chtobie vie menia boialis. Ia ne predstavliau dlia vas ugrozie… poka kto-nibud ne zakajet vashu smert». Angliia, 2023 god. Znamenitiei pisatel Toni Devis jivet v roskoshi i dostatke. No jit emu ostaetsia nedolgo — piatdesiat let nazad u nego na glazah zakazali ego je ubiistvo. I teper Toni jdet ispolneniia prigovora…Angliia, 1973 god. V vagone nochnogo poezda iz Londona v Nukasl vsego chetiere cheloveka. Chtobie skorotat vremia, oni reshaut siegrat v igru — ugadat, kto chem zarabatievaet na hleb. Neprimetniei mister Braun priznaetsia poputchikam, chto on — naemniei ubiica. Zvuchit kak neudachnaia shutka. No vskore posle pribietiia poezda v Nukasle nahodiat mertvoe telo odnogo iz poputchikov…Konstebl Alin Djeims, mechtaushaia podniatsia po karernoi lestnice, nesmotria na nedoverie so storonie rukovodstva, reshaet provesti samostoiatelnoe rassledovanie. Ona daje ne podozrevaet, kak dorogo ei pridetsia za eto zaplatit…«Idealnaia smes jutkogo i smeshnogo. Prekrasnaia kniga». — Sun«Etot ostroumniei, zabavniei i masterski napisanniei page-turner ne mojet ne ponravitsia». — Guardian«Ochen smeshnoi page-turner… zahvatievaushaia kniga, idealno podoidet lubiteliam filma "Dostat noji"». — Press Association«Zakruchenniei, izvilistiei, nepredskazuemiei put — tak mojno oharakterizovat etot detektiv, potriasaushee zakluchenie kotorogo raskrievaetsia celieh piatdesiat let spustia. Menia zatianulo v etu mrachnuu i ostroumnuu istoriu s takoi prostoi zadumkoi i takimi intriguushimi personajami — mne ne terpelos ee dochitat, no pri etom ne hotelos, chtobie ona konchalas! Iarkaia, umnaia, smeshnaia i zahvatievaushaia kniga». — Djenis Halett, avtor bestsellerov Sunday Times «Kod Tvaiford» i «Chto napisal ubiica»«Prekrasnaia istoriia, gde strasti nakaliautsia vse bolshe i bolshe s kajdoi stranicei. Smes Hichkoka i knig serii "Delo Baiderbike"». — Ien Mur, avtor romana «Smert i kruassanie»«Odna iz samieh udivitelnieh knig 2025 goda. Gruppa ekscentrichnieh personajei vpletaetsia v energichnuu, idealno rasskazannuu istoriu… umnaia, fantasticheskaia kniga». — Belfast Telegraph.</t>
  </si>
  <si>
    <t>Донато, Карризи</t>
  </si>
  <si>
    <t>Дом молчания</t>
  </si>
  <si>
    <t>Девятилетний Матиас постоянно видит во сне Молчаливую Даму — она не делает ему ничего плохого, но приходит каждую ночь, смотрит грустно и молчит, и теперь он до смерти боится засыпать. Измученные родители обращаются к Пьетро Джерберу, флорентийскому гипнотисту, который работает с травмированными детьми, тот соглашается помочь и постепенно тонет в истории неотвязного ужаса, которую Молчаливая Дама хочет ему поведать. В этой истории будет беспримесное зло, и убийство, и одиночество, и побег, и многолетнее молчание, и все это Джерберу предстоит распутать, а в процессе узнать то, что позабыл он сам. Донато Карризи — блестящий итальянский писатель, драматург и сценарист, специалист в области криминалистики и поведенческих наук, лауреат итальянской премии Bancarella (2009), французской премии Prix SNCF du polar (2011) и других, автор бестселлеров, переведенных на 40 с лишним языков и разошедшихся общим тиражом более 20 миллионов экземпляров. Три свои книги — «Девушка в тумане» (2017), «Девушка в лабиринте» (2019) и «Я — бездна» (2022) — Карризи сам экранизировал. . . . Из-за грани сна, из пространства подлинного, но несуществующего раздается оглушительное молчание. Дом полнится им — оно говорит с нами. «Дом молчания», продолжение бестселлеров Донато Карризи «Дом голосов», «Дом без воспоминаний» и «Дом огней», — впервые на русском!</t>
  </si>
  <si>
    <t>Donato, Carrizi</t>
  </si>
  <si>
    <t>The House of Silence</t>
  </si>
  <si>
    <t>Nine—year-old Mathias constantly dreams of a Silent Lady - she doesn't do anything wrong to him, but she comes every night, looks sad and is silent, and now he is scared to death of falling asleep. Exhausted parents turn to Pietro Gerber, a Florentine hypnotist who works with traumatized children, who agrees to help and gradually sinks into the story of unrelenting horror that the Silent Lady wants to tell him. There will be unalloyed evil in this story, and murder, and loneliness, and escape, and years of silence, and Gerberus will have to unravel all this, and in the process learn what he himself has forgotten. Donato Carrizi is a brilliant Italian writer, playwright and screenwriter, specialist in the field of criminology and behavioral sciences, winner of the Italian Bancarella Prize (2009), the French Prix SNCF du polar Prize (2011) and others, author of bestsellers translated into more than 40 languages and sold a total of more than 20 million copies. Carrizi adapted three of his books — "The Girl in the Fog" (2017), "The Girl in the Maze" (2019) and "I am the Abyss" (2022). . . . From beyond the edge of sleep, from a space that is authentic but non-existent, deafening silence is heard. The house is full of it — it speaks to us. "House of Silence", the sequel to Donato Carrizi's bestsellers "House of Voices", "House without Memories" and "House of Lights", is available in Russian for the first time!</t>
  </si>
  <si>
    <t>http://sentrumbookstore.com/upload/iblock/1da/tgh320yox2d62sccggwzz2eegfinct0m/9785389270312.jpg</t>
  </si>
  <si>
    <t>978-5-389-27031-2</t>
  </si>
  <si>
    <t>Donato, Karrizi</t>
  </si>
  <si>
    <t>Dom molchaniia</t>
  </si>
  <si>
    <t>Deviatiletnii Matias postoianno vidit vo sne Molchalivuu Damu — ona ne delaet emu nichego plohogo, no prihodit kajduu noch, smotrit grustno i molchit, i teper on do smerti boitsia zasiepat. Izmuchenniee roditeli obrashautsia k Petro Djerberu, florentiiskomu gipnotistu, kotoriei rabotaet s travmirovanniemi detmi, tot soglashaetsia pomoch i postepenno tonet v istorii neotviaznogo ujasa, kotoruu Molchalivaia Dama hochet emu povedat. V etoi istorii budet besprimesnoe zlo, i ubiistvo, i odinochestvo, i pobeg, i mnogoletnee molchanie, i vse eto Djerberu predstoit rasputat, a v processe uznat to, chto pozabiel on sam. Donato Karrizi — blestiashii italianskii pisatel, dramaturg i scenarist, specialist v oblasti kriminalistiki i povedencheskih nauk, laureat italianskoi premii Bancarella (2009), francuzskoi premii Prix SNCF du polar (2011) i drugih, avtor bestsellerov, perevedennieh na 40 s lishnim iaziekov i razoshedshihsia obshim tirajom bolee 20 millionov ekzempliarov. Tri svoi knigi — «Devushka v tumane» (2017), «Devushka v labirinte» (2019) i «Ia — bezdna» (2022) — Karrizi sam ekraniziroval. . . . Iz-za grani sna, iz prostranstva podlinnogo, no nesushestvuushego razdaetsia oglushitelnoe molchanie. Dom polnitsia im — ono govorit s nami. «Dom molchaniia», prodoljenie bestsellerov Donato Karrizi «Dom golosov», «Dom bez vospominanii» i «Dom ognei», — vperviee na russkom!</t>
  </si>
  <si>
    <t>Суп из лопаты</t>
  </si>
  <si>
    <t>Если ты кому-то помог, то постарайся побыстрее удрать от карающего меча благодарности. Евлампии Романовой порой кажется, что она живет в палатке на вершине вулкана и постоянно оказывается в потоке лавы. Вот и сейчас к ее подруге соседке неожиданно приехала свекровь, которую невестка знать не знает, а сын не видел много лет. Лампа решает помочь Гортензии более чем оригинальным образом, и дома у Романовой теперь полный кавардак. Но у судьбы на Лампу другие планы: на работе возникло крайне запутанное дело. В агентство Вульфа обратился Василий Светов и попросил найти своего друга — бизнесмена Сергея Акулова, который вроде бы умер, а вроде бы и нет…Дарья Донцова — самый популярный и востребованный автор в нашей стране, любимица миллионов читателей. В России продано более 200 миллионов экземпляров ее книг. Ее творчество наполняет сердца и души светом, оптимизмом, радостью, уверенностью в завтрашнем дне!«Донцова невероятная работяга! Я не знаю ни одного другого писателя, который столько работал бы. Я отношусь к ней с уважением, как к образцу писательского трудолюбия. Женщины нуждаются в психологической поддержке и получают ее от Донцовой. Я и сама в свое время прочла несколько романов Донцовой. Ее читают очень разные люди. И очень занятые бизнес-леди, чтобы на время выключить голову, и домохозяйки, у которых есть перерыв 15—20 минут между отвести-забрать детей». — Галина Юзефович, литературный критик.</t>
  </si>
  <si>
    <t>Иронический детектив</t>
  </si>
  <si>
    <t>Dontsova, D.</t>
  </si>
  <si>
    <t>Shovel soup</t>
  </si>
  <si>
    <t>If you've helped someone, then try to get away from the punishing sword of gratitude as quickly as possible. Evlampia Romanova sometimes feels like she lives in a tent on top of a volcano and constantly finds herself in a lava flow. Even now, her friend's neighbor's mother-in-law unexpectedly arrived, whom her daughter-in-law does not know, and her son has not seen for many years. The lamp decides to help Hortense in a more than original way, and Romanova's house is now a complete mess. But fate has other plans for the Lamp: an extremely complicated case has arisen at work. Vasily Svetov contacted the Wolfe agency and asked to find his friend, businessman Sergei Akulov, who seemed to be dead, but did not seem to be…Daria Dontsova is the most popular and sought—after author in our country, a favorite of millions of readers. More than 200 million copies of her books have been sold in Russia. Her work fills hearts and souls with light, optimism, joy, and confidence in the future!"Dontsova is an incredible hard worker! I do not know of any other writer who has worked so much. I respect her as a model of hard work as a writer. Women need psychological support and receive it from Dontsova. I've read several of Dontsova's novels myself. It is read by very different people. And very busy businesswomen to turn off their heads for a while, and housewives who have a break of 15-20 minutes between taking the kids and picking them up." — Galina Yuzefovich, literary critic.</t>
  </si>
  <si>
    <t>http://sentrumbookstore.com/upload/iblock/4c6/uam4leqs9gkcvuxxa15d3tqhegjeeup9/9785042217210.jpg</t>
  </si>
  <si>
    <t>978-5-04-221721-0</t>
  </si>
  <si>
    <t>Doncova, D.</t>
  </si>
  <si>
    <t>Sup iz lopatie</t>
  </si>
  <si>
    <t>Esli tie komu-to pomog, to postaraisia pobiestree udrat ot karaushego mecha blagodarnosti. Evlampii Romanovoi poroi kajetsia, chto ona jivet v palatke na vershine vulkana i postoianno okazievaetsia v potoke lavie. Vot i seichas k ee podruge sosedke neojidanno priehala svekrov, kotoruu nevestka znat ne znaet, a sien ne videl mnogo let. Lampa reshaet pomoch Gortenzii bolee chem originalniem obrazom, i doma u Romanovoi teper polniei kavardak. No u sudbie na Lampu drugie planie: na rabote vozniklo kraine zaputannoe delo. V agentstvo Vulfa obratilsia Vasilii Svetov i poprosil naiti svoego druga — biznesmena Sergeia Akulova, kotoriei vrode bie umer, a vrode bie i net…Daria Doncova — samiei populiarniei i vostrebovanniei avtor v nashei strane, lubimica millionov chitatelei. V Rossii prodano bolee 200 millionov ekzempliarov ee knig. Ee tvorchestvo napolniaet serdca i dushi svetom, optimizmom, radostu, uverennostu v zavtrashnem dne!«Doncova neveroiatnaia rabotiaga! Ia ne znau ni odnogo drugogo pisatelia, kotoriei stolko rabotal bie. Ia otnoshus k nei s uvajeniem, kak k obrazcu pisatelskogo trudolubiia. Jenshinie nujdautsia v psihologicheskoi podderjke i poluchaut ee ot Doncovoi. Ia i sama v svoe vremia prochla neskolko romanov Doncovoi. Ee chitaut ochen razniee ludi. I ochen zaniatiee biznes-ledi, chtobie na vremia viekluchit golovu, i domohoziaiki, u kotorieh est pereriev 15—20 minut mejdu otvesti-zabrat detei». — Galina Uzefovich, literaturniei kritik.</t>
  </si>
  <si>
    <t>Донцова, Дарья</t>
  </si>
  <si>
    <t>Дочь Скупого Клопа</t>
  </si>
  <si>
    <t>Если вы считаете себя самой несчастной на свете, не стоит искать того, кто сделает вас счастливой. Софья Яковлева точно знает: от беды не убежишь. Ее муж погибает в странной аварии, дочь чудом выживает после покушения, а в доме творятся необъяснимые вещи. Но самое ужасное — в смерти мужа Софью обвиняет ее собственная свекровь. «Даша, помогите! Свекровь твердит, что я убила Константина. Раскройте правду», — взмолилась Софья, втягивая Дарью Васильеву в паутину семейных ужасов. Детективы агентства «Тюх» начинают расследование, и все переворачивается с ног на голову. Сыщики начинают подозревать в преступлении. . . эту самую свекровь!А вскоре становится ясно, что это не череда трагических случайностей, а продуманная атака. Кто стоит за семейной драмой, превращенной в ловушку? Ответ опаснее, чем можно было представить. Дарья Донцова — самый популярный и востребованный автор в нашей стране, любимица миллионов читателей. В России продано более 200 миллионов экземпляров ее книг. Ее творчество наполняет сердца и души светом, оптимизмом, радостью, уверенностью в завтрашнем дне!«Донцова невероятная работяга! Я не знаю ни одного другого писателя, который столько работал бы. Я отношусь к ней с уважением, как к образцу писательского трудолюбия. Женщины нуждаются в психологической поддержке и получают ее от Донцовой. Я и сама в свое время прочла несколько романов Донцовой. Ее читают очень разные люди. И очень занятые бизнес-леди, чтобы на время выключить голову, и домохозяйки, у которых есть перерыв 15—20 минут между отвести-забрать детей». — Галина Юзефович, литературный критик.</t>
  </si>
  <si>
    <t>Dontsova, Daria</t>
  </si>
  <si>
    <t>The Daughter of a Stingy Bug</t>
  </si>
  <si>
    <t>If you consider yourself the most unhappy person in the world, you should not look for someone who will make you happy. Sofya Yakovleva knows for sure: you can't run away from trouble. Her husband dies in a strange accident, her daughter miraculously survives the assassination attempt, and inexplicable things are happening in the house. But the worst part is that Sophia is blamed for her husband's death by her own mother—in-law. "Dasha, help! My mother-in-law keeps saying that I killed Konstantin. Reveal the truth," Sophia pleaded, dragging Daria Vasilyeva into the web of family horrors. Detectives from the Tyukh agency begin an investigation, and everything turns upside down. Detectives begin to suspect a crime. . . . this mother-in-law!And soon it becomes clear that this is not a series of tragic accidents, but a deliberate attack. Who is behind the family drama turned into a trap? The answer is more dangerous than one could imagine. Daria Dontsova is the most popular and sought—after author in our country, a favorite of millions of readers. More than 200 million copies of her books have been sold in Russia. Her work fills hearts and souls with light, optimism, joy, and confidence in the future!"Dontsova is an incredible hard worker! I do not know of any other writer who has worked so much. I respect her as a model of hard work as a writer. Women need psychological support and receive it from Dontsova. I've read several of Dontsova's novels myself. It is read by very different people. And very busy businesswomen to turn off their heads for a while, and housewives who have a break of 15-20 minutes between taking the kids and picking them up." — Galina Yuzefovich, literary critic.</t>
  </si>
  <si>
    <t>http://sentrumbookstore.com/upload/iblock/8c1/sp02n2ber7c8bop1dsjv6ppghja1njdl/9785042285998.jpg</t>
  </si>
  <si>
    <t>978-5-04-228599-8</t>
  </si>
  <si>
    <t>Doncova, Daria</t>
  </si>
  <si>
    <t>Doch Skupogo Klopa</t>
  </si>
  <si>
    <t>Esli vie schitaete sebia samoi neschastnoi na svete, ne stoit iskat togo, kto sdelaet vas schastlivoi. Sofia Iakovleva tochno znaet: ot bedie ne ubejish. Ee muj pogibaet v strannoi avarii, doch chudom viejivaet posle pokusheniia, a v dome tvoriatsia neobiasnimiee veshi. No samoe ujasnoe — v smerti muja Sofu obviniaet ee sobstvennaia svekrov. «Dasha, pomogite! Svekrov tverdit, chto ia ubila Konstantina. Raskroite pravdu», — vzmolilas Sofia, vtiagivaia Daru Vasilevu v pautinu semeinieh ujasov. Detektivie agentstva «Tuh» nachinaut rassledovanie, i vse perevorachivaetsia s nog na golovu. Sieshiki nachinaut podozrevat v prestuplenii. . . etu samuu svekrov!A vskore stanovitsia iasno, chto eto ne chereda tragicheskih sluchainostei, a produmannaia ataka. Kto stoit za semeinoi dramoi, prevrashennoi v lovushku? Otvet opasnee, chem mojno bielo predstavit. Daria Doncova — samiei populiarniei i vostrebovanniei avtor v nashei strane, lubimica millionov chitatelei. V Rossii prodano bolee 200 millionov ekzempliarov ee knig. Ee tvorchestvo napolniaet serdca i dushi svetom, optimizmom, radostu, uverennostu v zavtrashnem dne!«Doncova neveroiatnaia rabotiaga! Ia ne znau ni odnogo drugogo pisatelia, kotoriei stolko rabotal bie. Ia otnoshus k nei s uvajeniem, kak k obrazcu pisatelskogo trudolubiia. Jenshinie nujdautsia v psihologicheskoi podderjke i poluchaut ee ot Doncovoi. Ia i sama v svoe vremia prochla neskolko romanov Doncovoi. Ee chitaut ochen razniee ludi. I ochen zaniatiee biznes-ledi, chtobie na vremia viekluchit golovu, i domohoziaiki, u kotorieh est pereriev 15—20 minut mejdu otvesti-zabrat detei». — Galina Uzefovich, literaturniei kritik.</t>
  </si>
  <si>
    <t>Зеркало бедного зайца</t>
  </si>
  <si>
    <t>Больше всего дети любят делать то, что родители просят их не делать. Иван Подушкин думал, что его уже ничем не удивить, но судьба подкинула ребус. К нему обращается Светлана Игоревна Веселова. Капризная миллионерша уверяет, что ее дочь-паиньку подменили наглой самозванкой, которая сбежала, прихватив миллион рублей. Подушкин надеется быстро разобраться с проблемой: наверняка девушке надоело служить домработницей у своей неласковой родительницы. Но зря! Бедняга Иван еще не знает, что на самом деле он сам - главная марионетка в грандиозном спектакле, где вместо аплодисментов прозвучит выстрел из прошлого. Дарья Донцова — самый популярный и востребованный автор в нашей стране, любимица миллионов читателей. В России продано более 200 миллионов экземпляров ее книг. Ее творчество наполняет сердца и души светом, оптимизмом, радостью, уверенностью в завтрашнем дне!«Донцова невероятная работяга! Я не знаю ни одного другого писателя, который столько работал бы. Я отношусь к ней с уважением, как к образцу писательского трудолюбия. Женщины нуждаются в психологической поддержке и получают ее от Донцовой. Я и сама в свое время прочла несколько романов Донцовой. Ее читают очень разные люди. И очень занятые бизнес-леди, чтобы на время выключить голову, и домохозяйки, у которых есть перерыв 15—20 минут между отвести-забрать детей». — Галина Юзефович, литературный критик.</t>
  </si>
  <si>
    <t>The mirror of the poor rabbit</t>
  </si>
  <si>
    <t>Most of all, children like to do what their parents ask them not to do. Ivan Podushkin thought that nothing could surprise him anymore, but fate threw a rebus. Svetlana Igorevna Veselova addresses him. A moody millionaire claims that her goody-goody daughter was replaced by an impudent impostor who ran away with a million rubles. Podushkin hopes to quickly sort out the problem: surely the girl is tired of serving as a housekeeper for her unfriendly parent. But in vain! Poor Ivan does not yet know that in fact he himself is the main puppet in a grandiose performance, where instead of applause, a shot from the past will sound. Daria Dontsova is the most popular and sought—after author in our country, a favorite of millions of readers. More than 200 million copies of her books have been sold in Russia. Her work fills hearts and souls with light, optimism, joy, and confidence in the future!"Dontsova is an incredible hard worker! I do not know of any other writer who has worked so much. I respect her as a model of hard work as a writer. Women need psychological support and receive it from Dontsova. I've read several of Dontsova's novels myself. It is read by very different people. And very busy businesswomen to turn off their heads for a while, and housewives who have a break of 15-20 minutes between taking their children away and picking them up." — Galina Yuzefovich, literary critic.</t>
  </si>
  <si>
    <t>http://sentrumbookstore.com/upload/iblock/701/zuj2prlgl0hfqoojszjyftrht1903f91/9785042255212.jpg</t>
  </si>
  <si>
    <t>978-5-04-225521-2</t>
  </si>
  <si>
    <t>Zerkalo bednogo zaica</t>
  </si>
  <si>
    <t>Bolshe vsego deti lubiat delat to, chto roditeli prosiat ih ne delat. Ivan Podushkin dumal, chto ego uje nichem ne udivit, no sudba podkinula rebus. K nemu obrashaetsia Svetlana Igorevna Veselova. Kapriznaia millionersha uveriaet, chto ee doch-painku podmenili nagloi samozvankoi, kotoraia sbejala, prihvativ million rublei. Podushkin nadeetsia biestro razobratsia s problemoi: naverniaka devushke nadoelo slujit domrabotnicei u svoei nelaskovoi roditelnicie. No zria! Bedniaga Ivan eshe ne znaet, chto na samom dele on sam - glavnaia marionetka v grandioznom spektakle, gde vmesto aplodismentov prozvuchit viestrel iz proshlogo. Daria Doncova — samiei populiarniei i vostrebovanniei avtor v nashei strane, lubimica millionov chitatelei. V Rossii prodano bolee 200 millionov ekzempliarov ee knig. Ee tvorchestvo napolniaet serdca i dushi svetom, optimizmom, radostu, uverennostu v zavtrashnem dne!«Doncova neveroiatnaia rabotiaga! Ia ne znau ni odnogo drugogo pisatelia, kotoriei stolko rabotal bie. Ia otnoshus k nei s uvajeniem, kak k obrazcu pisatelskogo trudolubiia. Jenshinie nujdautsia v psihologicheskoi podderjke i poluchaut ee ot Doncovoi. Ia i sama v svoe vremia prochla neskolko romanov Doncovoi. Ee chitaut ochen razniee ludi. I ochen zaniatiee biznes-ledi, chtobie na vremia viekluchit golovu, i domohoziaiki, u kotorieh est pereriev 15—20 minut mejdu otvesti-zabrat detei». — Galina Uzefovich, literaturniei kritik.</t>
  </si>
  <si>
    <t>Дэшил, Хэммет</t>
  </si>
  <si>
    <t>Проклятие Дейнов и другие истории</t>
  </si>
  <si>
    <t>Дэшил Хэммет — создатель уникального направления «крутой детектив», вскоре ставшего классическим в каноне американской литературы. У весьма известной в Сан-Франциско семьи похищены алмазы, и расследовать кражу поручено любимому герою Хэммета, ни разу не названному автором по имени, но «скопированному» с реального человека, сыщика из знаменитого детективного агентства Пинкертона. Пропажа драгоценных камней — лишь первое звено в цепочке крайне странных событий. Сообщивший о краже человек совершает самоубийство, которое выглядит сомнительно. У его дочери масса вредных привычек и тяга к религиозным культам, и вдобавок люди в ее окружении гибнут один за другим. Неужели и впрямь эта девушка — жертва родового проклятия? Или же истина куда менее сверхъестественна, зато куда более опасна?</t>
  </si>
  <si>
    <t>Dashiell, Hammett</t>
  </si>
  <si>
    <t>The Curse of the Danes and other stories</t>
  </si>
  <si>
    <t>Dashiell Hammett is the creator of the unique "cool detective" genre, which soon became a classic in the canon of American literature. Diamonds have been stolen from a very well-known family in San Francisco, and Hammett's favorite character has been assigned to investigate the theft, never named by the author, but "copied" from a real person, a detective from the famous Pinkerton detective agency. The loss of precious stones is just the first link in a chain of extremely strange events. The person who reported the theft commits suicide, which looks questionable. His daughter has a lot of bad habits and a craving for religious cults, and in addition, people in her environment are dying one by one. Is this girl really a victim of the ancestral curse? Or is the truth much less supernatural, but much more dangerous?</t>
  </si>
  <si>
    <t>http://sentrumbookstore.com/upload/iblock/23c/blpyf8o4mszs83eyrjrbxld5hfumb8ab/9785389289710.jpg</t>
  </si>
  <si>
    <t>978-5-389-28971-0</t>
  </si>
  <si>
    <t>Deshil, Hemmet</t>
  </si>
  <si>
    <t>Prokliatie Deinov i drugie istorii</t>
  </si>
  <si>
    <t>Deshil Hemmet — sozdatel unikalnogo napravleniia «krutoi detektiv», vskore stavshego klassicheskim v kanone amerikanskoi literaturie. U vesma izvestnoi v San-Francisko semi pohishenie almazie, i rassledovat kraju porucheno lubimomu gerou Hemmeta, ni razu ne nazvannomu avtorom po imeni, no «skopirovannomu» s realnogo cheloveka, sieshika iz znamenitogo detektivnogo agentstva Pinkertona. Propaja dragocennieh kamnei — lish pervoe zveno v cepochke kraine strannieh sobietii. Soobshivshii o kraje chelovek sovershaet samoubiistvo, kotoroe viegliadit somnitelno. U ego docheri massa vrednieh priviechek i tiaga k religiozniem kultam, i vdobavok ludi v ee okrujenii gibnut odin za drugim. Neujeli i vpriam eta devushka — jertva rodovogo prokliatiia? Ili je istina kuda menee sverhestestvenna, zato kuda bolee opasna?</t>
  </si>
  <si>
    <t>Захарчук, М.</t>
  </si>
  <si>
    <t>Майя Плисецкая. Грация и Вечность</t>
  </si>
  <si>
    <t>К 100-летнему юбилею со дня рождения Майи Плисецкой выходит книга, которая станет событием для всех, кто любит искусство, историю и вдохновляющие судьбы.Майя Плисецкая была воплощенной стихией — птицей, рожденной для полета. Ее имя стало синонимом грации, силы и красоты.Эта книга — нежный и трогательный поклон великой балерине. Перед читателем откроется история триумфа примы, покорившей весь мир, и девочки, которую от детдома спасла любовь тети и магия балета.Откровенный, сердечный рассказ о женщине, которой пришлось пройти через страх, боль и испытания в самом начале жизненного пути. Воспоминания о семье, спасшей будущую звезду, о ее первом выступлении и выходе к публике спиной, исполненном в суровой эвакуации в Свердловске.Особое место в повествовании занимает Родион Щедрин — великий композитор, муж, друг, соратник и единственная опора. Их союз длился более полувека, являясь примером редкой гармонии и верности. Эта любовь согревала и поддерживала Майю сильнее самых бурных оваций.Книга — для всех, кто верит в чудо балета и хранит в памяти ее царственную осанку и победоносный взгляд.</t>
  </si>
  <si>
    <t>Великие актеры театра и кино</t>
  </si>
  <si>
    <t>Zakharchuk, M.</t>
  </si>
  <si>
    <t>Maya Plisetskaya. Grace and Eternity</t>
  </si>
  <si>
    <t>To mark the 100th anniversary of Maya Plisetskaya's birth, a book is being published that will be an event for everyone who loves art, history and inspiring destinies.Maya Plisetskaya was the epitome of the element, a bird born to fly. Her name has become synonymous with grace, strength and beauty.This book is a tender and touching homage to the great ballerina. The reader will discover the story of the triumph of prima, who conquered the whole world, and the girl who was saved from the orphanage by her aunt's love and the magic of ballet.A frank, heartfelt story about a woman who had to go through fear, pain and trials at the very beginning of her life. Memories of the family that saved the future star, of her first performance and turning her back on the audience, performed during the harsh evacuation in Sverdlovsk.Rodion Shchedrin, a great composer, husband, friend, colleague and only support, occupies a special place in the narrative. Their union lasted for more than half a century, being an example of rare harmony and fidelity. This love warmed and supported Maya more than the most stormy ovations.The book is for everyone who believes in the miracle of ballet and keeps in mind her regal bearing and victorious gaze.</t>
  </si>
  <si>
    <t>http://sentrumbookstore.com/upload/iblock/512/wwo8s1ihfgxywykvu62wk0957lxsu4zj/9785042258794.jpg</t>
  </si>
  <si>
    <t>978-5-04-225879-4</t>
  </si>
  <si>
    <t>Zaharchuk, M.</t>
  </si>
  <si>
    <t>Maiia Pliseckaia. Graciia i Vechnost</t>
  </si>
  <si>
    <t>K 100-letnemu ubileu so dnia rojdeniia Maii Pliseckoi viehodit kniga, kotoraia stanet sobietiem dlia vseh, kto lubit iskusstvo, istoriu i vdohnovliaushie sudbie.Maiia Pliseckaia biela voploshennoi stihiei — pticei, rojdennoi dlia poleta. Ee imia stalo sinonimom gracii, silie i krasotie.Eta kniga — nejniei i trogatelniei poklon velikoi balerine. Pered chitatelem otkroetsia istoriia triumfa primie, pokorivshei ves mir, i devochki, kotoruu ot detdoma spasla lubov teti i magiia baleta.Otkrovenniei, serdechniei rasskaz o jenshine, kotoroi prishlos proiti cherez strah, bol i ispietaniia v samom nachale jiznennogo puti. Vospominaniia o seme, spasshei budushuu zvezdu, o ee pervom viestuplenii i viehode k publike spinoi, ispolnennom v surovoi evakuacii v Sverdlovske.Osoboe mesto v povestvovanii zanimaet Rodion Shedrin — velikii kompozitor, muj, drug, soratnik i edinstvennaia opora. Ih souz dlilsia bolee poluveka, iavliaias primerom redkoi garmonii i vernosti. Eta lubov sogrevala i podderjivala Maiu silnee samieh burnieh ovacii.Kniga — dlia vseh, kto verit v chudo baleta i hranit v pamiati ee carstvennuu osanku i pobedonosniei vzgliad.</t>
  </si>
  <si>
    <t>Карен, Дюкесс</t>
  </si>
  <si>
    <t>Убийство в подарок</t>
  </si>
  <si>
    <t>Смерть матери вызывает у молодой американки Кэт двойственное чувство. С одной стороны, теперь она круглая сирота, с другой — мать и так постоянно отсутствовала, колеся по стране в поисках новых ощущений. Сама же Кэт ведет тихую жизнь в родном Буффало и сознательно избегает бурных страстей и импульсивных решений. Но однажды, разбирая мамины вещи, девушка внезапно обнаруживает путевку в живописную английскую деревушку, где проводится детективный квест: местные жители инсценируют сюжет с убийством, которое гости, поклонники классических британских детективов, должны раскрыть за семь дней. Озадаченная, но и заинтригованная тайными намерениями матери, Кэт решает отправиться в Англию в одиночку — и погружается в круговерть невероятных событий.</t>
  </si>
  <si>
    <t>Кофе, плед, убийство</t>
  </si>
  <si>
    <t>Karen, Duquesne</t>
  </si>
  <si>
    <t>Murder as a gift</t>
  </si>
  <si>
    <t>The death of her mother causes a young American Kat to have an ambivalent feeling. On the one hand, she is now a complete orphan, on the other hand, her mother was constantly absent, wandering around the country in search of new sensations. Kat herself leads a quiet life in her native Buffalo and deliberately avoids violent passions and impulsive decisions. But one day, while sorting through her mother's things, the girl suddenly discovers a ticket to a picturesque English village, where a detective quest is being conducted: the locals stage a murder plot, which the guests, fans of classic British detectives, must solve in seven days. Puzzled, but also intrigued by her mother's secret intentions, Kat decides to go to England alone — and plunges into a whirlwind of incredible events.</t>
  </si>
  <si>
    <t>http://sentrumbookstore.com/upload/iblock/13e/x2gqzmlr356qkehmu9novi354h3s66sa/9785389284012.jpg</t>
  </si>
  <si>
    <t>978-5-389-28401-2</t>
  </si>
  <si>
    <t>Karen, Dukess</t>
  </si>
  <si>
    <t>Ubiistvo v podarok</t>
  </si>
  <si>
    <t>Smert materi viezievaet u molodoi amerikanki Ket dvoistvennoe chuvstvo. S odnoi storonie, teper ona kruglaia sirota, s drugoi — mat i tak postoianno otsutstvovala, kolesia po strane v poiskah novieh oshushenii. Sama je Ket vedet tihuu jizn v rodnom Buffalo i soznatelno izbegaet burnieh strastei i impulsivnieh reshenii. No odnajdie, razbiraia maminie veshi, devushka vnezapno obnarujivaet putevku v jivopisnuu angliiskuu derevushku, gde provoditsia detektivniei kvest: mestniee jiteli insceniruut sujet s ubiistvom, kotoroe gosti, poklonniki klassicheskih britanskih detektivov, doljnie raskriet za sem dnei. Ozadachennaia, no i zaintrigovannaia tainiemi namereniiami materi, Ket reshaet otpravitsia v Angliu v odinochku — i pogrujaetsia v krugovert neveroiatnieh sobietii.</t>
  </si>
  <si>
    <t>Кейт, Мосс</t>
  </si>
  <si>
    <t>Огненные палаты</t>
  </si>
  <si>
    <t>«Огненные палаты» — масштабный исторический роман-триллер культовой писательницы Кейт Мосс. Действие разворачивается во Франции в 1562 году накануне кровопролитных Религиозных войн между католиками и гугенотами. Жизнь девятнадцатилетней Маргариты — дочери книготорговца из Каркасона — в одночасье меняется, когда она получает анонимное письмо с таинственной фразой: «Она знает, что вы живы», а вскоре ее путь пересекается с Питом Рейдоном — отважным гугенотом, выполняющим опасную миссию, способную изменить судьбу целой нации. Молодым людям предстоит спасать свои жизни в охваченной беспорядками Тулузе, совершить нелегкое путешествие к уединенному замку в отрогах Пиренеев и попытаться добиться справедливости — не только для себя, но и для тех, кто ждет от них помощи.</t>
  </si>
  <si>
    <t>Сага о Даррене Шэне</t>
  </si>
  <si>
    <t>Kate, Moss</t>
  </si>
  <si>
    <t>Fire Chambers</t>
  </si>
  <si>
    <t>Chambers of Fire is a large—scale historical thriller novel by the cult writer Kate Moss. The action takes place in France in 1562 on the eve of the bloody Religious Wars between Catholics and Huguenots. The life of nineteen—year—old Marguerite, the daughter of a bookseller from Carcassonne, changes overnight when she receives an anonymous letter with the mysterious phrase: "She knows that you are alive," and soon her path crosses with Pete Reidon— a brave Huguenot on a dangerous mission that can change the fate of an entire nation. Young people will have to save their lives in the riots of Toulouse, make a difficult journey to a secluded castle in the foothills of the Pyrenees and try to achieve justice — not only for themselves, but also for those who expect help from them.</t>
  </si>
  <si>
    <t>http://sentrumbookstore.com/upload/iblock/254/27vfisda07eobm6py1dp3l7lc3c2gq1c/9785389283978.jpg</t>
  </si>
  <si>
    <t>978-5-389-28397-8</t>
  </si>
  <si>
    <t>Keit, Moss</t>
  </si>
  <si>
    <t>Ognenniee palatie</t>
  </si>
  <si>
    <t>«Ognenniee palatie» — masshtabniei istoricheskii roman-triller kultovoi pisatelnicie Keit Moss. Deistvie razvorachivaetsia vo Francii v 1562 godu nakanune krovoprolitnieh Religioznieh voin mejdu katolikami i gugenotami. Jizn deviatnadcatiletnei Margaritie — docheri knigotorgovca iz Karkasona — v odnochase meniaetsia, kogda ona poluchaet anonimnoe pismo s tainstvennoi frazoi: «Ona znaet, chto vie jivie», a vskore ee put peresekaetsia s Pitom Reidonom — otvajniem gugenotom, viepolniaushim opasnuu missiu, sposobnuu izmenit sudbu celoi nacii. Molodiem ludiam predstoit spasat svoi jizni v ohvachennoi besporiadkami Tuluze, sovershit nelegkoe puteshestvie k uedinennomu zamku v otrogah Pireneev i popietatsia dobitsia spravedlivosti — ne tolko dlia sebia, no i dlia teh, kto jdet ot nih pomoshi.</t>
  </si>
  <si>
    <t>Кертику, Клио</t>
  </si>
  <si>
    <t>Собор темных тайн</t>
  </si>
  <si>
    <t>ПСИХОЛОГИЧЕСКИЙ ТРИЛЛЕР В СЕТТИНГЕ ТЕМНОЙ АКАДЕМИИ.«ТАЙНАЯ ИСТОРИЯ» И «КОД ДА ВИНЧИ» ВСТРЕЧАЮТСЯ В ОСТРОСЮЖЕТНОМ КАМПУСНОМ РОМАНЕ О РАЗРУШИТЕЛЬНОЙ СИЛЕ ИСКУССТВА И АРХИТЕКТУРЫ.ИЗДАНИЕ СОДЕРЖИТ АВТОРСКИЕ ИЛЛЮСТРАЦИИ.Студент архитектурного факультета Кензи Картер работает в библиотеке над докладом о Руанском соборе. В одной из старых книг он находит загадочную записку на латыни: «Вселенная тройственна. Три и три, истина всегда во главе».Послание привлекает внимание его одногруппника Лиама Фейна. Одержимый идеей разгадать тайну записки и найти то, что было спрятано в Руанском соборе несколько веков назад, Лиам организует поездку в Нормандию. К нему присоединяются эксцентричный Фергюс Барлоу, романтичная Эдит Белл, таинственная Ализ Уинтер — и одинокий Кензи.Однако каждый шаг к секретам древнего собора приближает компанию к страшной трагедии — одного из них ждет смерть…«Темная академия в лучших традициях: старинный собор, латинская головоломка и группа студентов, ищущих истину. Это медленный психологический триллер, пронизанный атмосферой тайны и обреченности. Каждый из героев обладает своими скелетами в шкафу и мотивами. Замкнутое пространство, ограниченный список подозреваемых, паранойя. И только в конце открывается правда». — Мара, автор телегам-канала «дневник мари`онетки»</t>
  </si>
  <si>
    <t>Академия тайн</t>
  </si>
  <si>
    <t>To Curtis, Clio</t>
  </si>
  <si>
    <t>Cathedral of Dark Secrets</t>
  </si>
  <si>
    <t>A PSYCHOLOGICAL THRILLER SET IN A DARK ACADEMY SETTING."THE SECRET HISTORY" AND "THE DA VINCI CODE" MEET IN AN ACTION-PACKED CAMPUS NOVEL ABOUT THE DESTRUCTIVE POWER OF ART AND ARCHITECTURE.THE PUBLICATION CONTAINS ORIGINAL ILLUSTRATIONS.Kenzi Carter, an architecture student, is working in the library on a report on Rouen Cathedral. In one of the old books he finds a mysterious note in Latin: "The universe is threefold. Three and three, the truth is always at the top."The message attracts the attention of his bandmate Liam Fein. Obsessed with solving the mystery of the note and finding what was hidden in Rouen Cathedral centuries ago, Liam organizes a trip to Normandy. He is joined by the eccentric Fergus Barlow, the romantic Edith Bell, the mysterious Alise Winter — and the lonely Kenzi.However, every step towards the secrets of the ancient cathedral brings the company closer to a terrible tragedy — death awaits one of them ..."The Dark Academy in the best traditions: an ancient cathedral, a Latin puzzle and a group of students searching for the truth. This is a slow psychological thriller, imbued with an atmosphere of mystery and doom. Each of the characters has their own skeletons in the closet and motifs. Confined space, limited list of suspects, paranoia. And only in the end the truth is revealed." — Mara, author of the telegram channel "Mari'onetka's diary"</t>
  </si>
  <si>
    <t>http://sentrumbookstore.com/upload/iblock/960/4udq3se1fu8e6ugcj5fq2lbdznt0auh6/9785042257797.jpg</t>
  </si>
  <si>
    <t>Kertiku, Klio</t>
  </si>
  <si>
    <t>Sobor temnieh tain</t>
  </si>
  <si>
    <t>PSIHOLOGIChESKII TRILLER V SETTINGE TEMNOI AKADEMII.«TAINAIa ISTORIIa» I «KOD DA VINChI» VSTREChAUTSIa V OSTROSUJETNOM KAMPUSNOM ROMANE O RAZRUShITELЬNOI SILE ISKUSSTVA I ARHITEKTURIe.IZDANIE SODERJIT AVTORSKIE ILLUSTRACII.Student arhitekturnogo fakulteta Kenzi Karter rabotaet v biblioteke nad dokladom o Ruanskom sobore. V odnoi iz starieh knig on nahodit zagadochnuu zapisku na latieni: «Vselennaia troistvenna. Tri i tri, istina vsegda vo glave».Poslanie privlekaet vnimanie ego odnogruppnika Liama Feina. Oderjimiei ideei razgadat tainu zapiski i naiti to, chto bielo spriatano v Ruanskom sobore neskolko vekov nazad, Liam organizuet poezdku v Normandiu. K nemu prisoediniautsia ekscentrichniei Fergus Barlou, romantichnaia Edit Bell, tainstvennaia Aliz Uinter — i odinokii Kenzi.Odnako kajdiei shag k sekretam drevnego sobora priblijaet kompaniu k strashnoi tragedii — odnogo iz nih jdet smert…«Temnaia akademiia v luchshih tradiciiah: starinniei sobor, latinskaia golovolomka i gruppa studentov, ishushih istinu. Eto medlenniei psihologicheskii triller, pronizanniei atmosferoi tainie i obrechennosti. Kajdiei iz geroev obladaet svoimi skeletami v shkafu i motivami. Zamknutoe prostranstvo, ogranichenniei spisok podozrevaemieh, paranoiia. I tolko v konce otkrievaetsia pravda». — Mara, avtor telegam-kanala «dnevnik mari`onetki»</t>
  </si>
  <si>
    <t>Кинг, Стивен</t>
  </si>
  <si>
    <t>Долгая Прогулка</t>
  </si>
  <si>
    <t>Это была страшная игра — игра на выживание. Это была Долгая Прогулка. Прогулка со Смертью, ибо смерть ожидала каждого упавшего. Дорога к счастью — потому что победивший в игре получал все. На долгую прогулку вышли многие — но закончит ее только один. Остальные лягут мертвыми на дороге — потому что дорога к счастью для одного станет последней дорогой для многих. . От автора романов «Зеленая миля» и «Сияние». — Стивен Кинг — один из самых популярных писателей современности. Он создал свыше семи десятков бестселлеров, которые переведены на 44 языка, изданы в 80 странах мира и разошлись по свету тиражом свыше 400 000 000 экземпляров. — «Долгая Прогулка» — самый первый роман Стивена Кинга, написанный еще в 1967-68 годах. Кинг более десяти лет пытался ее опубликовать, но в итоге роман вышел лишь в 1979 году — под псевдонимом «Ричард Бахман». — Сам Стивен Кинг считает «Долгую Прогулку» лучшим из своих ранних произведений. — В данном издании роман публикуется в новом переводе Екатерины Романовой. — Читайте книгу — смотрите фильм. В сентябре 2025 года на экраны вышла экранизация романа, режиссером которой выступил Фрэнсис Лоуренс («Сойка-пересмешница», «И вспыхнет пламя»), а главные роли исполнили Купер Хоффман («Лакричная пицца») и Марк Хэмилл («Звездные войны»).</t>
  </si>
  <si>
    <t>Король на все времена</t>
  </si>
  <si>
    <t>King, Stephen</t>
  </si>
  <si>
    <t>A Long Walk</t>
  </si>
  <si>
    <t>It was a scary survival game. It was A Long Walk. A walk with Death, for death awaited everyone who fell. The road to happiness was because the winner of the game got everything. Many people have gone out for a long walk, but only one will finish it. The rest will lie dead on the road, because the road to happiness for one will be the last road for many. . From the author of the novels "The Green Mile" and "The Shining". — Stephen King is one of the most popular writers of our time. He has written over seven dozen bestsellers, which have been translated into 44 languages, published in 80 countries, and sold over 400,000,000 copies worldwide. — "The Long Walk" is Stephen King's very first novel, written back in 1967-68. King tried to publish it for more than a decade, but in the end the novel was published only in 1979 — under the pseudonym "Richard Bachman". — Stephen King himself considers "The Long Walk" to be the best of his early works. — In this edition, the novel is published in a new translation by Ekaterina Romanova. — Read a book — watch a movie. In September 2025, a film adaptation of the novel was released, directed by Francis Lawrence ("Mockingjay", "Catching Fire"), and starring Cooper Hoffman ("Licorice Pizza") and Mark Hamill ("Star Wars").</t>
  </si>
  <si>
    <t>http://sentrumbookstore.com/upload/iblock/26d/vnt21fsn1vqxrov24pcs27xau8q5o8tc/9785171820336.jpg</t>
  </si>
  <si>
    <t>978-5-17-182033-6</t>
  </si>
  <si>
    <t>King, Stiven</t>
  </si>
  <si>
    <t>Dolgaia Progulka</t>
  </si>
  <si>
    <t>Eto biela strashnaia igra — igra na viejivanie. Eto biela Dolgaia Progulka. Progulka so Smertu, ibo smert ojidala kajdogo upavshego. Doroga k schastu — potomu chto pobedivshii v igre poluchal vse. Na dolguu progulku vieshli mnogie — no zakonchit ee tolko odin. Ostalniee liagut mertviemi na doroge — potomu chto doroga k schastu dlia odnogo stanet poslednei dorogoi dlia mnogih. . Ot avtora romanov «Zelenaia milia» i «Siianie». — Stiven King — odin iz samieh populiarnieh pisatelei sovremennosti. On sozdal svieshe semi desiatkov bestsellerov, kotoriee perevedenie na 44 iazieka, izdanie v 80 stranah mira i razoshlis po svetu tirajom svieshe 400 000 000 ekzempliarov. — «Dolgaia Progulka» — samiei perviei roman Stivena Kinga, napisanniei eshe v 1967-68 godah. King bolee desiati let pietalsia ee opublikovat, no v itoge roman vieshel lish v 1979 godu — pod psevdonimom «Richard Bahman». — Sam Stiven King schitaet «Dolguu Progulku» luchshim iz svoih rannih proizvedenii. — V dannom izdanii roman publikuetsia v novom perevode Ekaterinie Romanovoi. — Chitaite knigu — smotrite film. V sentiabre 2025 goda na ekranie vieshla ekranizaciia romana, rejisserom kotoroi viestupil Frensis Lourens («Soika-peresmeshnica», «I vspiehnet plamia»), a glavniee roli ispolnili Kuper Hoffman («Lakrichnaia picca») i Mark Hemill («Zvezdniee voinie»).</t>
  </si>
  <si>
    <t>После заката</t>
  </si>
  <si>
    <t>"Команда скелетов", "Ночная смена", "Все предельно". . . Сборники рассказов всегда занимали в творчестве Стивена Кинга особое место. "После заката" — "чертова дюжина" историй, каждая из которых может считаться образцом жанра. Тринадцать — хорошее число. Но легко ли вместе с героями Кинга пережить тринадцать встреч со Злом, Тьмой и Ужасом?. . . От автора романов «Сияние» и «Зеленая миля». — Сборник малой прозы Стивена Кинга — тринадцать встреч со страхом, ужасом и сверхъестественным. Рассказы «Уилла» и «Кот из преисподней» публикуются в новых переводах. — Стивен Кинг известен не только как автор бестселлеров «Зеленая миля», «Оно» и «Кладбище домашних животных», но и славится как блестящий мастер малой прозы. — Стивен Кинг — один из самых популярных писателей современности. Он написал свыше 60 бестселлеров, которые переведены на 44 языка, изданы в 80 странах мира и разошлись тиражом более 400 000 000 экземпляров. — Лауреат премии Брэма Стокера, номинант на Британскую премию фэнтези и Премию имени Ширли Джексон. — Издание в узнаваемом оформлении серии «Король на все времена».</t>
  </si>
  <si>
    <t>After sunset</t>
  </si>
  <si>
    <t>"Skeleton Crew", "Night Shift", "Everything is perfect". . . Collections of short stories have always occupied a special place in Stephen King's work. "After Sunset" is a "damn dozen" stories, each of which can be considered an example of the genre. Thirteen is a good number. But is it easy to survive thirteen encounters with Evil, Darkness and Horror together with King's characters?. . . From the author of the novels "The Shining" and "The Green Mile". — Collection of Stephen King's short fiction — thirteen encounters with fear, horror and the supernatural. The stories "Willa" and "The Cat from Hell" are published in new translations. — Stephen King is known not only as the author of the bestsellers "The Green Mile", "It" and "Pet Cemetery", but is also famous as a brilliant master of short fiction. — Stephen King is one of the most popular writers of our time. He has written over 60 bestsellers, which have been translated into 44 languages, published in 80 countries, and sold over 400,000,000 copies. — Winner of the Bram Stoker Award, nominee for the British Fantasy Award and the Shirley Jackson Award. — An edition in a recognizable design of the "King for All Time" series.</t>
  </si>
  <si>
    <t>http://sentrumbookstore.com/upload/iblock/ad7/kiav0ce46cnoq5sq87ikwfvlqjtalouf/9785171810672.jpg</t>
  </si>
  <si>
    <t>978-5-17-181067-2</t>
  </si>
  <si>
    <t>Posle zakata</t>
  </si>
  <si>
    <t>"Komanda skeletov", "Nochnaia smena", "Vse predelno". . . Sborniki rasskazov vsegda zanimali v tvorchestve Stivena Kinga osoboe mesto. "Posle zakata" — "chertova dujina" istorii, kajdaia iz kotorieh mojet schitatsia obrazcom janra. Trinadcat — horoshee chislo. No legko li vmeste s geroiami Kinga perejit trinadcat vstrech so Zlom, Tmoi i Ujasom?. . . Ot avtora romanov «Siianie» i «Zelenaia milia». — Sbornik maloi prozie Stivena Kinga — trinadcat vstrech so strahom, ujasom i sverhestestvenniem. Rasskazie «Uilla» i «Kot iz preispodnei» publikuutsia v novieh perevodah. — Stiven King izvesten ne tolko kak avtor bestsellerov «Zelenaia milia», «Ono» i «Kladbishe domashnih jivotnieh», no i slavitsia kak blestiashii master maloi prozie. — Stiven King — odin iz samieh populiarnieh pisatelei sovremennosti. On napisal svieshe 60 bestsellerov, kotoriee perevedenie na 44 iazieka, izdanie v 80 stranah mira i razoshlis tirajom bolee 400 000 000 ekzempliarov. — Laureat premii Brema Stokera, nominant na Britanskuu premiu fentezi i Premiu imeni Shirli Djekson. — Izdanie v uznavaemom oformlenii serii «Korol na vse vremena».</t>
  </si>
  <si>
    <t>Кларк, Люси</t>
  </si>
  <si>
    <t>Смерть в горах</t>
  </si>
  <si>
    <t>Лиз отчаянно нуждается в смене обстановки: отношения с мужем зашли в тупик, а некогда любимая работа перестала приносить удовлетворение. Собрав трех лучших подруг, она предлагает им отправиться в четырехдневный поход по величественным горам Норвегии. Там, в окружении зеленых долин, девственных лесов и кристально-чистых озер, Лиз надеется отдохнуть и перезагрузиться. Но чем больше они удаляются от цивилизации, тем отчетливее понимают: они здесь не одни. Дикая природа кроет в себе не только опасность, но и чужие секреты. И если Лиз с подругами не будут осторожны, возможно, не все из них вернутся домой…</t>
  </si>
  <si>
    <t>Психологический триллер</t>
  </si>
  <si>
    <t>Clark, Lucy</t>
  </si>
  <si>
    <t>Death in the mountains</t>
  </si>
  <si>
    <t>Liz is in desperate need of a change of scenery: her relationship with her husband has reached an impasse, and her once-beloved job has ceased to bring satisfaction. Having gathered three best friends, she invites them to go on a four-day hike through the majestic mountains of Norway. There, surrounded by green valleys, pristine forests and crystal-clear lakes, Liz hopes to relax and reboot. But the more they move away from civilization, the more clearly they understand: They are not alone here. Wildlife hides not only danger, but also other people's secrets. And if Liz and her friends aren't careful, maybe not all of them will come home.…</t>
  </si>
  <si>
    <t>http://sentrumbookstore.com/upload/iblock/7a6/jkxi91jw9qebpm4av85yw9bndnuygkif/9785171688080.jpg</t>
  </si>
  <si>
    <t>978-5-17-168808-0</t>
  </si>
  <si>
    <t>Klark, Lusi</t>
  </si>
  <si>
    <t>Smert v gorah</t>
  </si>
  <si>
    <t>Liz otchaianno nujdaetsia v smene obstanovki: otnosheniia s mujem zashli v tupik, a nekogda lubimaia rabota perestala prinosit udovletvorenie. Sobrav treh luchshih podrug, ona predlagaet im otpravitsia v chetierehdnevniei pohod po velichestvenniem goram Norvegii. Tam, v okrujenii zelenieh dolin, devstvennieh lesov i kristalno-chistieh ozer, Liz nadeetsia otdohnut i perezagruzitsia. No chem bolshe oni udaliautsia ot civilizacii, tem otchetlivee ponimaut: oni zdes ne odni. Dikaia priroda kroet v sebe ne tolko opasnost, no i chujie sekretie. I esli Liz s podrugami ne budut ostorojnie, vozmojno, ne vse iz nih vernutsia domoi…</t>
  </si>
  <si>
    <t>Колин, Кэмбридж</t>
  </si>
  <si>
    <t>Убийство в библиотеке</t>
  </si>
  <si>
    <t>Филлида Брайт управляет хозяйством в поместье, затерянном среди зеленых холмов Девоншира. Но это вовсе не заурядный загородный дом — поместье принадлежит мужу знаменитой Агаты Кристи, давней подруги Филлиды. За ужином хозяева обсуждают с гостями оригинальные способы убийства, но, когда наутро Филлида находит в библиотеке труп, это становится для нее неожиданностью… Экономка пытается помочь полиции, но тщетно, и ей приходится расследовать преступление самостоятельно. А после второго убийства сомнений не остается: убийца — один из гостей!</t>
  </si>
  <si>
    <t>Иностранка. Преступление века!</t>
  </si>
  <si>
    <t>Colin, Cambridge</t>
  </si>
  <si>
    <t>Murder in the library</t>
  </si>
  <si>
    <t>Phyllida Bright runs the farm on an estate lost among the green hills of Devonshire. But this is not an ordinary country house at all — the estate belongs to the husband of the famous Agatha Christie, Phyllida's longtime friend. At dinner, the hosts discuss with the guests the original methods of murder, but when Phyllida finds a corpse in the library the next morning, it comes as a surprise to her.… The housekeeper tries to help the police, but in vain, and she has to investigate the crime on her own. And after the second murder, there is no doubt: the killer is one of the guests!</t>
  </si>
  <si>
    <t>http://sentrumbookstore.com/upload/iblock/970/ymf9yn3czi66mdsgrtgtx75bc0zujtc5/9785389296206.jpg</t>
  </si>
  <si>
    <t>978-5-389-29620-6</t>
  </si>
  <si>
    <t>Kolin, Kembridj</t>
  </si>
  <si>
    <t>Ubiistvo v biblioteke</t>
  </si>
  <si>
    <t>Fillida Brait upravliaet hoziaistvom v pomeste, zateriannom sredi zelenieh holmov Devonshira. No eto vovse ne zauriadniei zagorodniei dom — pomeste prinadlejit muju znamenitoi Agatie Kristi, davnei podrugi Fillidie. Za ujinom hoziaeva obsujdaut s gostiami originalniee sposobie ubiistva, no, kogda nautro Fillida nahodit v biblioteke trup, eto stanovitsia dlia nee neojidannostu… Ekonomka pietaetsia pomoch policii, no tshetno, i ei prihoditsia rassledovat prestuplenie samostoiatelno. A posle vtorogo ubiistva somnenii ne ostaetsia: ubiica — odin iz gostei!</t>
  </si>
  <si>
    <t>Корецкий, Данил</t>
  </si>
  <si>
    <t>Подставная фигура</t>
  </si>
  <si>
    <t>Мелкий рэкетир Савик случайно становится обладателем секретного оружия для тайных убийств и, используя его, делает головокружительную карьеру суперкиллера. Майор спецслужбы Фокин, убедившись в неэффективности законных методов борьбы с преступностью, пускает в ход вещественное доказательство ~- африканское "кольцо отсроченной смерти", уничтожая с его помощью уголовных и политических бандитов. В центре событий знакомый читателям по роману "Оперативный псевдоним" Макс Карданов, который используется спецслужбами как подставная фигура, но неожиданно начинает самостоятельную игру, перехитрив в конечном счете своих хозяев. Он успешно выполняет особые задания, противостоит бандитам, ищет бриллианты на огромную сумму и пытается выяснить тайну своего настоящего имени. . Вторая часть трилогии бестселлеров, продолжение романа «Оперативный псевдоним». Новое оформление. – Данил Корецкий — один из самых известных российских авторов детективов и криминальных триллеров, ученый-криминалист и создатель культовой серии «Антикиллер». – Тираж его книг превысил 20 миллионов экземпляров, а экранизации по мотивам романов, включая фильм Егора Кончаловского «Антикиллер» с Гошей Куценко, стали хитами российского кинопроката. – Серия «Шпионы и все остальные. Данил Корецкий». Читайте в серии: «Оперативный псевдоним», «Антикиллер», «Лабутены для Золушки».</t>
  </si>
  <si>
    <t>Шпионы и все остальные. Данил Корецкий</t>
  </si>
  <si>
    <t>Koretsky, Danil</t>
  </si>
  <si>
    <t>A figurehead</t>
  </si>
  <si>
    <t>Small-time racketeer Savik accidentally becomes the owner of a secret weapon for secret murders and, using it, makes a dizzying career as a superkiller. The major of the special service, Fokin, convinced of the ineffectiveness of legitimate methods of combating crime, sets in motion the physical evidence ~- the African "ring of delayed death", destroying criminal and political bandits with its help. At the center of the action is Max Kardanov, familiar to readers from the novel "Operational Pseudonym", who is used by the special services as a figurehead, but suddenly begins an independent game, eventually outsmarting his masters. He successfully performs special tasks, confronts bandits, searches for diamonds worth a huge sum and tries to find out the secret of his real name. . The second part of the bestselling trilogy, the continuation of the novel "Operational pseudonym". New design. – Danil Koretsky is one of the most famous Russian authors of detective stories and crime thrillers, a criminologist and creator of the cult series "Antikiller". – The circulation of his books has exceeded 20 million copies, and film adaptations based on the novels, including Egor Konchalovsky's film "Antikiller" starring Gosha Kutsenko, have become hits of the Russian film distribution. – The series "Spies and all the others. Danil Koretsky". Read in the series: "Operational pseudonym", "Antikiller", "Louboutins for Cinderella".</t>
  </si>
  <si>
    <t>http://sentrumbookstore.com/upload/iblock/caa/njzt7ogoevthwh7y78pg1hx6j29rq76h/9785171805845.jpg</t>
  </si>
  <si>
    <t>978-5-17-180584-5</t>
  </si>
  <si>
    <t>Koreckii, Danil</t>
  </si>
  <si>
    <t>Podstavnaia figura</t>
  </si>
  <si>
    <t>Melkii reketir Savik sluchaino stanovitsia obladatelem sekretnogo orujiia dlia tainieh ubiistv i, ispolzuia ego, delaet golovokrujitelnuu kareru superkillera. Maior specslujbie Fokin, ubedivshis v neeffektivnosti zakonnieh metodov borbie s prestupnostu, puskaet v hod veshestvennoe dokazatelstvo ~- afrikanskoe "kolco otsrochennoi smerti", unichtojaia s ego pomoshu ugolovnieh i politicheskih banditov. V centre sobietii znakomiei chitateliam po romanu "Operativniei psevdonim" Maks Kardanov, kotoriei ispolzuetsia specslujbami kak podstavnaia figura, no neojidanno nachinaet samostoiatelnuu igru, perehitriv v konechnom schete svoih hoziaev. On uspeshno viepolniaet osobiee zadaniia, protivostoit banditam, ishet brilliantie na ogromnuu summu i pietaetsia vieiasnit tainu svoego nastoiashego imeni. . Vtoraia chast trilogii bestsellerov, prodoljenie romana «Operativniei psevdonim». Novoe oformlenie. – Danil Koreckii — odin iz samieh izvestnieh rossiiskih avtorov detektivov i kriminalnieh trillerov, ucheniei-kriminalist i sozdatel kultovoi serii «Antikiller». – Tiraj ego knig previesil 20 millionov ekzempliarov, a ekranizacii po motivam romanov, vkluchaia film Egora Konchalovskogo «Antikiller» s Goshei Kucenko, stali hitami rossiiskogo kinoprokata. – Seriia «Shpionie i vse ostalniee. Danil Koreckii». Chitaite v serii: «Operativniei psevdonim», «Antikiller», «Labutenie dlia Zolushki».</t>
  </si>
  <si>
    <t>Кубица, Мэри</t>
  </si>
  <si>
    <t>Твоя последняя ложь</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</si>
  <si>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ОТ АВТОРА БЕСТСЕЛЛЕРА «ПРОПАВШАЯ». КНИГИ АВТОРА ПЕРЕВЕДЕНЫ БОЛЕЕ ЧЕМ НА 30 ЯЗЫКОВ. Мир Клары Солберг рушится в один миг: ее муж Ник погибает в автокатастрофе. К счастью, их четырехлетняя дочь Мейси осталась невредимой. Полиция считает случившееся несчастным случаем… до тех пор, пока Мейси не начинает страдать от ночных кошмаров, в которых всплывают тревожные детали того рокового дня. Сомнения Клары в официальной версии событий только растут: что же на самом деле произошло в тот злополучный вечер?Раздираемая горем и навязчивой мыслью, что гибель Ника — не случайность, Клара отчаянно ищет правду. Кто мог желать смерти ее мужу? И, главное, почему? Ради ответов она готова на все. Но очень скоро узнает, что правда — лишь начало этой запутанной истории, полной тайн и обмана…_________________________________________________________«Напряжённый, захватывающий триллер с совершенно ошеломляющими поворотами». — Нита Проуз, автор бестселлера №1 «Горничная»«Захватывающая история-головоломка и глубокий, пронзительный рассказ о горе». — Рут Уэйр, автор бестселлера The New York Times «Девушка из каюты №10»«В романе "Твоя последняя ложь" Мэри Кубица мастерски сплетает историю брака и тайн. Эта книга завораживает, пугает и удивляет неожиданными поворотами — вы не сможете оторваться до самой последней страницы, а финал останется с вами надолго». — Меган Эбботт«Блестяще, напряжённо, невероятно захватывающе. Готовьтесь испытать целый спектр эмоций!» — Б. А. Пэрис, автор бестселлера The New York Times «За закрытыми дверями»«Леденящий душу психологический триллер. . . Кубица снова доказывает, что она — мастер напряжения и интриги». — Publishers Weekly«Этот тревожный триллер — идеальное чтение для долгих летних вечеров». — Redbook«Четвёртый самостоятельный роман Кубицы — это захватывающий портрет горя и борьбы, рассказанный через отчаянное расследование жены, чья жизнь оказалась построена на лжи». — Booklist.</t>
  </si>
  <si>
    <t>Tok. Domestic-триллер. Тайны маленького городка</t>
  </si>
  <si>
    <t>Kubica, Mary</t>
  </si>
  <si>
    <t>Your last lie</t>
  </si>
  <si>
    <t>ILLEGAL CONSUMPTION OF NARCOTIC DRUGS, PSYCHOTROPIC SUBSTANCES, AND THEIR ANALOGUES IS HARMFUL TO HEALTH, AND THEIR ILLICIT TRAFFICKING IS PROHIBITED AND ENTAILS LIABILITY ESTABLISHED BY LAW. FROM THE AUTHOR OF THE BESTSELLER "THE MISSING". THE AUTHOR'S BOOKS HAVE BEEN TRANSLATED INTO MORE THAN 30 LANGUAGES. Clara Solberg's world collapses in an instant: her husband Nick is killed in a car accident. Fortunately, their four-year-old daughter, Maisie, was unharmed. The police consider the incident an accident... until Maisie begins to suffer from nightmares in which disturbing details of that fateful day surface. Clara's doubts about the official version of events are only growing: What really happened that ill-fated evening?Torn by grief and the obsessive thought that Nick's death was not an accident, Clara desperately searches for the truth. Who would want her husband dead? And, most importantly, why? She's willing to do anything for answers. But very soon he learns that the truth is only the beginning of this complicated story full of secrets and deception...._________________________________________________________" A tense, thrilling thriller with absolutely stunning twists." — Nita Prose, author of the No. 1 bestseller "The Maid", "An exciting puzzle story and a deep, poignant account of grief." — Ruth Ware, author of The New York Times bestseller "The Girl from Cabin No. 10,"Mary Kubica expertly weaves the story of marriage and secrets in her novel "Your Last Lie." This book fascinates, scares and surprises with unexpected turns — you won't be able to tear yourself away until the very last page, and the ending will stay with you for a long time." — Megan Abbott "Brilliant, intense, incredibly exciting. Get ready to experience a whole range of emotions!" — B. A. Paris, author of The New York Times bestseller "Behind Closed Doors""A chilling psychological thriller. . . Kubica proves once again that she is a master of tension and intrigue." — Publishers Weekly "This disturbing thriller is the perfect read for long summer evenings." — Redbook"Kubica's fourth independent novel is a gripping portrait of grief and struggle, told through the desperate investigation of a wife whose life turned out to be built on lies." — Booklist.</t>
  </si>
  <si>
    <t>http://sentrumbookstore.com/upload/iblock/a5f/1ee2j8fjxk3yinzp2ghhi52gz5z3xeub/9785042229527.jpg</t>
  </si>
  <si>
    <t>978-5-04-222952-7</t>
  </si>
  <si>
    <t>Kubica, Meri</t>
  </si>
  <si>
    <t>Tvoia posledniaia loj</t>
  </si>
  <si>
    <t>NEZAKONNOE POTREBLENIE NARKOTIChESKIH SREDSTV, PSIHOTROPNIeH VEShESTV, IH ANALOGOV PRIChINIaET VRED ZDOROVЬU, IH NEZAKONNIeI OBOROT ZAPREShEN I VLEChET USTANOVLENNUU ZAKONODATELЬSTVOM OTVETSTVENNOSTЬ. OT AVTORA BESTSELLERA «PROPAVShAIa». KNIGI AVTORA PEREVEDENIe BOLEE ChEM NA 30 IaZIeKOV. Mir Klarie Solberg rushitsia v odin mig: ee muj Nik pogibaet v avtokatastrofe. K schastu, ih chetierehletniaia doch Meisi ostalas nevredimoi. Policiia schitaet sluchivsheesia neschastniem sluchaem… do teh por, poka Meisi ne nachinaet stradat ot nochnieh koshmarov, v kotorieh vsplievaut trevojniee detali togo rokovogo dnia. Somneniia Klarie v oficialnoi versii sobietii tolko rastut: chto je na samom dele proizoshlo v tot zlopoluchniei vecher?Razdiraemaia gorem i naviazchivoi mieslu, chto gibel Nika — ne sluchainost, Klara otchaianno ishet pravdu. Kto mog jelat smerti ee muju? I, glavnoe, pochemu? Radi otvetov ona gotova na vse. No ochen skoro uznaet, chto pravda — lish nachalo etoi zaputannoi istorii, polnoi tain i obmana…_________________________________________________________«Napriajenniei, zahvatievaushii triller s sovershenno oshelomliaushimi povorotami». — Nita Prouz, avtor bestsellera №1 «Gornichnaia»«Zahvatievaushaia istoriia-golovolomka i glubokii, pronzitelniei rasskaz o gore». — Rut Ueir, avtor bestsellera The New York Times «Devushka iz kautie №10»«V romane "Tvoia posledniaia loj" Meri Kubica masterski spletaet istoriu braka i tain. Eta kniga zavorajivaet, pugaet i udivliaet neojidanniemi povorotami — vie ne smojete otorvatsia do samoi poslednei stranicie, a final ostanetsia s vami nadolgo». — Megan Ebbott«Blestiashe, napriajenno, neveroiatno zahvatievaushe. Gotovtes ispietat celiei spektr emocii!» — B. A. Peris, avtor bestsellera The New York Times «Za zakrietiemi dveriami»«Ledeniashii dushu psihologicheskii triller. . . Kubica snova dokazievaet, chto ona — master napriajeniia i intrigi». — Publishers Weekly«Etot trevojniei triller — idealnoe chtenie dlia dolgih letnih vecherov». — Redbook«Chetvertiei samostoiatelniei roman Kubicie — eto zahvatievaushii portret goria i borbie, rasskazanniei cherez otchaiannoe rassledovanie jenie, chia jizn okazalas postroena na lji». — Booklist.</t>
  </si>
  <si>
    <t>Кувагаки, А.</t>
  </si>
  <si>
    <t>Кислый привкус смерти</t>
  </si>
  <si>
    <t>Мио Кобаяси рано узнала, что значит жить в тени чужой любви. В то время как ее сестра Хина росла любимицей семьи, именно на плечи Мио легла грязная работа в семейном ресторане. Однажды все рухнуло: отца убили, мать бесследно исчезла, а сестры оказались разлучены. Их встреча спустя годы оказалась мимолетной — и последней. Хину находят мертвой, и полиция подозревает, что та сама могла убить человека ради денег. Отказываясь верить в то, что ее сестра способна на такое, Мио начинает собственное расследование. Но тщательно выстроенная жизнь Хины оказывается фасадом, за которым скрываются опасные тайны и связи. Чем глубже Мио погружается в прошлое сестры, тем сильнее запутывается. И вместе с этим растет страх: если кто-то уничтожает ее семью, то, быть может, следующей в списке жертв окажется она сама. . Новинка серии японского и корейского триллера «Тени Азии». – Бестселлер в Японии, отмеченный в престижном литературном каталоге Kono Mystery ga Sugoi! (This Mystery is Amazing!). – Маст-рид для поклонников японского нуара, мрачных психологических драм и фильмов Пак Чхан Ука: «Олдбой», «Служанка», «Решение уйти». – Читайте также: «Охотник со скальпелем» Идо Чхве.</t>
  </si>
  <si>
    <t>Тени Азии</t>
  </si>
  <si>
    <t>Kuwagaki, A.</t>
  </si>
  <si>
    <t>The sour taste of death</t>
  </si>
  <si>
    <t>Mio Kobayashi learned early on what it means to live in the shadow of someone else's love. While her sister Hina grew up to be the family's favorite, it was Mio who took on the dirty work at the family restaurant. One day everything collapsed: the father was killed, the mother disappeared without a trace, and the sisters were separated. Their meeting years later turned out to be fleeting—and the last. Hina is found dead, and the police suspect that she herself could have killed a man for money. Refusing to believe that her sister is capable of such a thing, Mio begins her own investigation. But Hina's carefully constructed life turns out to be a facade behind which dangerous secrets and connections are hidden. The deeper Mio delves into her sister's past, the more confused she becomes. And at the same time, fear grows: if someone destroys her family, then perhaps she herself will be next on the list of victims. . A new episode of the Japanese and Korean thriller "Shadows of Asia". – A bestseller in Japan, featured in the prestigious Kono Mystery ga Sugoi literary catalog! (This Mystery is Amazing!). – A must-read for fans of Japanese noir, dark psychological dramas and Park Chang-wook films: "Oldboy", "The Handmaid", "The Decision to Leave". – Read also: "Hunter with a Scalpel" by Ido Choi.</t>
  </si>
  <si>
    <t>http://sentrumbookstore.com/upload/iblock/da0/k9ogbxfa8melf4heuy2g4t991z7ran5j/9785171623227.jpg</t>
  </si>
  <si>
    <t>978-5-17-162322-7</t>
  </si>
  <si>
    <t>Kuvagaki, A.</t>
  </si>
  <si>
    <t>Kisliei privkus smerti</t>
  </si>
  <si>
    <t>Mio Kobaiasi rano uznala, chto znachit jit v teni chujoi lubvi. V to vremia kak ee sestra Hina rosla lubimicei semi, imenno na plechi Mio legla griaznaia rabota v semeinom restorane. Odnajdie vse ruhnulo: otca ubili, mat bessledno ischezla, a sestrie okazalis razluchenie. Ih vstrecha spustia godie okazalas mimoletnoi — i poslednei. Hinu nahodiat mertvoi, i policiia podozrevaet, chto ta sama mogla ubit cheloveka radi deneg. Otkazievaias verit v to, chto ee sestra sposobna na takoe, Mio nachinaet sobstvennoe rassledovanie. No tshatelno viestroennaia jizn Hinie okazievaetsia fasadom, za kotoriem skrievautsia opasniee tainie i sviazi. Chem glubje Mio pogrujaetsia v proshloe sestrie, tem silnee zaputievaetsia. I vmeste s etim rastet strah: esli kto-to unichtojaet ee semu, to, biet mojet, sleduushei v spiske jertv okajetsia ona sama. . Novinka serii iaponskogo i koreiskogo trillera «Teni Azii». – Bestseller v Iaponii, otmechenniei v prestijnom literaturnom kataloge Kono Mystery ga Sugoi! (This Mystery is Amazing!). – Mast-rid dlia poklonnikov iaponskogo nuara, mrachnieh psihologicheskih dram i filmov Pak Chhan Uka: «Oldboi», «Slujanka», «Reshenie uiti». – Chitaite takje: «Ohotnik so skalpelem» Ido Chhve.</t>
  </si>
  <si>
    <t>Лансдейл, Р.</t>
  </si>
  <si>
    <t>Пончиковый легион</t>
  </si>
  <si>
    <t>У Чарли Гарнера дурное предчувствие. Его бывшая жена Мэг и ее новый муж пропали. Соседи предполагают, что пара сбежала от кредиторов, однако Чарли подозревает, что все не так просто. В последнее время Мэг работала в местной пончиковой, которой заправляет "Народ тарелок" — секта, верящая, что их город вот-вот станет местом приземления космического флота пришельцев. Казалось бы, безобидные фантазии, но инстинкт бывшего полицейского подсказывает Чарли: с этой организацией дело нечисто. Вместе с братом-детективом Феликсом и очаровательной юной журналисткой Чарли начинает собственное расследование. И постепенно узнает о своем маленьком техасском городке много неожиданного. Склады, забитые оружием, шеф полиции — сектант, ручной шимпанзе-убийца… А ведь, похоже, это еще только вершина айсберга. . «Пончиковый легион» — «крутой» детектив с элементами теории заговора и метким ироничным юмором: ручной шимпанзе-убийца, шеф полиции-сектант и город, где почти у каждого есть свои тайны. – Роман от лауреата премий Брэма Стокера и «Эдгар», о котором критики говорят как о «темном короле современной детективной литературы» и «потрясающе одаренном рассказчике с метким чувством юмора сельского парня». – Для любителей динамичных детективов с атмосферой маленького города. – В центре истории — бывший полицейский, его брат-детектив и юная журналистка: не идеальные герои, но упрямые, верящие в себя люди, которые все равно продолжают копать, даже когда правда оборачивается угрозой для них самих. – Секта «Народ тарелок», стоящая за обычным пончиковым бизнесом, — это не просто эксцентричные любители НЛО, а пример того, как наивная вера, теория заговора и доступ к оружию превращаются в смертельно опасную смесь.</t>
  </si>
  <si>
    <t>Великие мировые детективы</t>
  </si>
  <si>
    <t>Lansdale, R.</t>
  </si>
  <si>
    <t>The Donut Legion</t>
  </si>
  <si>
    <t>Charlie Garner has a bad feeling about this. His ex-wife, Meg, and her new husband are missing. Neighbors assume that the couple ran away from creditors, but Charlie suspects that everything is not so simple. Recently, Meg has been working at a local doughnut shop run by the "People of Plates," a sect that believes their city is about to become the landing site of an alien space fleet. It would seem harmless fantasies, but the instinct of a former policeman tells Charlie that there is something wrong with this organization. Together with his detective brother Felix and a charming young journalist, Charlie begins his own investigation. And gradually he learns a lot of unexpected things about his small Texas town. Warehouses full of weapons, a sectarian police chief, a killer pet chimpanzee… But it seems that this is just the tip of the iceberg. . The Donut Legion is a "cool" detective with elements of conspiracy theory and well-aimed ironic humor: a killer pet chimpanzee, a sectarian police chief, and a city where almost everyone has their own secrets. – A novel from award-winning Bram Stoker and "Edgar," which critics describe as "the dark king of modern detective fiction" and "a stunningly gifted storyteller with a keen sense of rural humor." – For fans of dynamic detective stories with a small-town atmosphere. – At the center of the story is a former policeman, his brother, a detective, and a young journalist: Not perfect heroes, but stubborn, self-believing people who keep digging anyway, even when the truth turns into a threat to themselves. – The "People of Plates" sect, which is behind the usual doughnut business, is not just eccentric UFO lovers, but an example of how naive faith, conspiracy theory and access to weapons turn into a deadly mix.</t>
  </si>
  <si>
    <t>http://sentrumbookstore.com/upload/iblock/03b/1ibca4wcjpoa99xekembanpjwgoy4cu3/9785171594282.jpg</t>
  </si>
  <si>
    <t>978-5-17-159428-2</t>
  </si>
  <si>
    <t>Lansdeil, R.</t>
  </si>
  <si>
    <t>Ponchikoviei legion</t>
  </si>
  <si>
    <t>U Charli Garnera durnoe predchuvstvie. Ego bievshaia jena Meg i ee noviei muj propali. Sosedi predpolagaut, chto para sbejala ot kreditorov, odnako Charli podozrevaet, chto vse ne tak prosto. V poslednee vremia Meg rabotala v mestnoi ponchikovoi, kotoroi zapravliaet "Narod tarelok" — sekta, veriashaia, chto ih gorod vot-vot stanet mestom prizemleniia kosmicheskogo flota prishelcev. Kazalos bie, bezobidniee fantazii, no instinkt bievshego policeiskogo podskazievaet Charli: s etoi organizaciei delo nechisto. Vmeste s bratom-detektivom Feliksom i ocharovatelnoi unoi jurnalistkoi Charli nachinaet sobstvennoe rassledovanie. I postepenno uznaet o svoem malenkom tehasskom gorodke mnogo neojidannogo. Skladie, zabitiee orujiem, shef policii — sektant, ruchnoi shimpanze-ubiica… A ved, pohoje, eto eshe tolko vershina aisberga. . «Ponchikoviei legion» — «krutoi» detektiv s elementami teorii zagovora i metkim ironichniem umorom: ruchnoi shimpanze-ubiica, shef policii-sektant i gorod, gde pochti u kajdogo est svoi tainie. – Roman ot laureata premii Brema Stokera i «Edgar», o kotorom kritiki govoriat kak o «temnom korole sovremennoi detektivnoi literaturie» i «potriasaushe odarennom rasskazchike s metkim chuvstvom umora selskogo parnia». – Dlia lubitelei dinamichnieh detektivov s atmosferoi malenkogo goroda. – V centre istorii — bievshii policeiskii, ego brat-detektiv i unaia jurnalistka: ne idealniee geroi, no upriamiee, veriashie v sebia ludi, kotoriee vse ravno prodoljaut kopat, daje kogda pravda oborachivaetsia ugrozoi dlia nih samih. – Sekta «Narod tarelok», stoiashaia za obiechniem ponchikoviem biznesom, — eto ne prosto ekscentrichniee lubiteli NLO, a primer togo, kak naivnaia vera, teoriia zagovora i dostup k orujiu prevrashautsia v smertelno opasnuu smes.</t>
  </si>
  <si>
    <t>Леонов, Н.,Макеев, А.</t>
  </si>
  <si>
    <t>Смерть в вишневой «девятке»</t>
  </si>
  <si>
    <t>Легендарный детективный тандем Леонов — Макеев. Полковник МВД Лев Гуров приглашен на юбилейный вечер маститого кинопродюсера, а в прошлом известного криминального авторитета Михаила Маковского. Во время застолья юбиляр просит сыщика помочь ему вернуть домой двадцатилетнюю дочь, которая связалась с плохой компанией и ушла неизвестно куда. На следующий день Маковского находят повешенным в своем гараже. Жена утверждает, что до суицида отца довела непутевая дочь. Гурову эта версия кажется неубедительной. Его сомнения усиливаются после того, как экспертиза установила, что жертва сначала была застрелена, а затем убийца подвесил тело в петле. Сыщик решает покопаться в бандитском прошлом Маковского, и вскоре на свет появляется одна очень неприглядная история…Николай Леонов, в прошлом следователь МУРа, не понаслышке знал, как раскрываются самые запутанные уголовные дела. Поэтому каждая его книга — это правдивая захватывающая история с непредсказуемой интригой и неожиданным финалом. Главный герой этих книг — полковник Лев Гуров, сыщик высокого класса, к тому же с массой положительных человеческих качеств. Его уважают друзья, боятся враги и любят женщины. Он — настоящий отечественный супермен. Романы о Льве Гурове вот уже сорок лет неизменно привлекают поклонников отечественного детектива. Ставшая классической серия «Черная кошка» насчитывает более 200 книг, вышедших тиражом в десятки миллионов экземпляров.</t>
  </si>
  <si>
    <t>Черная кошка</t>
  </si>
  <si>
    <t>Leonov, N.,Makeev, A.</t>
  </si>
  <si>
    <t>Death in the cherry "nine"</t>
  </si>
  <si>
    <t>The legendary detective tandem Leonov — Makeev. Interior Ministry Colonel Lev Gurov has been invited to the anniversary evening of the venerable film producer and former famous crime boss Mikhail Makovsky. During the feast, the hero of the day asks the detective to help him bring home his twenty-year-old daughter, who got involved with a bad company and went nowhere. The next day, Makovsky is found hanged in his garage. His wife claims that his wayward daughter drove his father to suicide. Gurov finds this version unconvincing. His doubts are reinforced after the examination revealed that the victim was shot first, and then the killer hung the body in a noose. The detective decides to dig into Makovsky's gangster past, and soon a very ugly story comes to light.…Nikolai Leonov, a former investigator of the MOORE, knew firsthand how the most complicated criminal cases are solved. Therefore, each of his books is a true, fascinating story with unpredictable intrigue and an unexpected ending. The main character of these books is Colonel Lev Gurov, a high—class detective, moreover, with a lot of positive human qualities. He is respected by his friends, feared by his enemies, and loved by women. He is a real Russian superman. Novels about Lev Gurov have been attracting fans of the Russian detective story for forty years. The classic "Black Cat" series has more than 200 books, which have been published in tens of millions of copies.</t>
  </si>
  <si>
    <t>http://sentrumbookstore.com/upload/iblock/ce9/6oo8iso9k958qrs60jnawokx3n4qsb96/9785042260902.jpg</t>
  </si>
  <si>
    <t>978-5-04-226090-2</t>
  </si>
  <si>
    <t>Smert v vishnevoi «deviatke»</t>
  </si>
  <si>
    <t>Legendarniei detektivniei tandem Leonov — Makeev. Polkovnik MVD Lev Gurov priglashen na ubileiniei vecher mastitogo kinoprodusera, a v proshlom izvestnogo kriminalnogo avtoriteta Mihaila Makovskogo. Vo vremia zastolia ubiliar prosit sieshika pomoch emu vernut domoi dvadcatiletnuu doch, kotoraia sviazalas s plohoi kompaniei i ushla neizvestno kuda. Na sleduushii den Makovskogo nahodiat poveshenniem v svoem garaje. Jena utverjdaet, chto do suicida otca dovela neputevaia doch. Gurovu eta versiia kajetsia neubeditelnoi. Ego somneniia usilivautsia posle togo, kak ekspertiza ustanovila, chto jertva snachala biela zastrelena, a zatem ubiica podvesil telo v petle. Sieshik reshaet pokopatsia v banditskom proshlom Makovskogo, i vskore na svet poiavliaetsia odna ochen neprigliadnaia istoriia…Nikolai Leonov, v proshlom sledovatel MURa, ne ponaslieshke znal, kak raskrievautsia samiee zaputanniee ugolovniee dela. Poetomu kajdaia ego kniga — eto pravdivaia zahvatievaushaia istoriia s nepredskazuemoi intrigoi i neojidanniem finalom. Glavniei geroi etih knig — polkovnik Lev Gurov, sieshik viesokogo klassa, k tomu je s massoi polojitelnieh chelovecheskih kachestv. Ego uvajaut druzia, boiatsia vragi i lubiat jenshinie. On — nastoiashii otechestvenniei supermen. Romanie o Lve Gurove vot uje sorok let neizmenno privlekaut poklonnikov otechestvennogo detektiva. Stavshaia klassicheskoi seriia «Chernaia koshka» naschitievaet bolee 200 knig, vieshedshih tirajom v desiatki millionov ekzempliarov.</t>
  </si>
  <si>
    <t>Леонов, Николай,Макеев, Алексей</t>
  </si>
  <si>
    <t>Мертвая живая</t>
  </si>
  <si>
    <t>Легендарный детективный тандем Леонов — Макеев. В центре Москвы, в стене одного из офисов, обнаружен замотанный в пленку труп женщины. На первый взгляд, преступлению не больше суток. На самом же деле светская львица Елена Самойта, чье тело было извлечено из стены, была убита несколько лет назад. Дело давно закрыли, виновный — муж убитой — отбывает срок в тюрьме. Как такое может быть? К удивлению сыщиков, оказалось, что Елена тогда не погибла, она работала в Москве у всех на виду, а совсем недавно открыла сеть туристических компаний. Полковник МВД Лев Гуров понимает, что за всем этим кроется какая-то криминальная подмена. Он решает заново изучить материалы старого дела и вскоре выходит на главного свидетеля этой таинственной истории…Николай Леонов, в прошлом следователь МУРа, не понаслышке знал, как раскрываются самые запутанные уголовные дела. Поэтому каждая его книга — это правдивая захватывающая история с непредсказуемой интригой и неожиданным финалом. Главный герой этих книг — полковник Лев Гуров, сыщик высокого класса, к тому же с массой положительных человеческих качеств. Его уважают друзья, боятся враги и любят женщины. Он — настоящий отечественный супермен. Романы о Льве Гурове вот уже сорок лет неизменно привлекают поклонников отечественного детектива. Ставшая классической серия «Черная кошка» насчитывает более 200 книг, вышедших тиражом в десятки миллионов экземпляров.</t>
  </si>
  <si>
    <t>Leonov, Nikolai,Makeev, Alexey</t>
  </si>
  <si>
    <t>Dead alive</t>
  </si>
  <si>
    <t>The legendary detective tandem Leonov — Makeev. In the center of Moscow, a woman's corpse wrapped in film was found in the wall of an office. At first glance, the crime is no more than a day old. In fact, socialite Elena Samoita, whose body was removed from the wall, was murdered several years ago. The case was closed long ago, and the culprit, the husband of the murdered woman, is serving time in prison. How can this be? To the surprise of the detectives, it turned out that Elena did not die then, she worked in Moscow in full view, and recently opened a network of travel companies. Interior Ministry Colonel Lev Gurov understands that there is some kind of criminal substitution behind all this. He decides to re-examine the materials of the old case and soon finds the main witness of this mysterious story.…Nikolai Leonov, a former MURA investigator, knew firsthand how the most complicated criminal cases are solved. Therefore, each of his books is a true, fascinating story with unpredictable intrigue and an unexpected ending. The main character of these books is Colonel Lev Gurov, a high—class detective, moreover, with a lot of positive human qualities. He is respected by his friends, feared by his enemies, and loved by women. He is a real Russian superman. Novels about Lev Gurov have been attracting fans of the Russian detective story for forty years. The classic "Black Cat" series has more than 200 books, which have been published in tens of millions of copies.</t>
  </si>
  <si>
    <t>http://sentrumbookstore.com/upload/iblock/df5/ebx6cspssblyy0j6dvrot2ahpmdknwms/9785042260926.jpg</t>
  </si>
  <si>
    <t>978-5-04-226092-6</t>
  </si>
  <si>
    <t>Leonov, Nikolai,Makeev, Aleksei</t>
  </si>
  <si>
    <t>Mertvaia jivaia</t>
  </si>
  <si>
    <t>Legendarniei detektivniei tandem Leonov — Makeev. V centre Moskvie, v stene odnogo iz ofisov, obnarujen zamotanniei v plenku trup jenshinie. Na perviei vzgliad, prestupleniu ne bolshe sutok. Na samom je dele svetskaia lvica Elena Samoita, che telo bielo izvlecheno iz stenie, biela ubita neskolko let nazad. Delo davno zakrieli, vinovniei — muj ubitoi — otbievaet srok v turme. Kak takoe mojet biet? K udivleniu sieshikov, okazalos, chto Elena togda ne pogibla, ona rabotala v Moskve u vseh na vidu, a sovsem nedavno otkriela set turisticheskih kompanii. Polkovnik MVD Lev Gurov ponimaet, chto za vsem etim kroetsia kakaia-to kriminalnaia podmena. On reshaet zanovo izuchit materialie starogo dela i vskore viehodit na glavnogo svidetelia etoi tainstvennoi istorii…Nikolai Leonov, v proshlom sledovatel MURa, ne ponaslieshke znal, kak raskrievautsia samiee zaputanniee ugolovniee dela. Poetomu kajdaia ego kniga — eto pravdivaia zahvatievaushaia istoriia s nepredskazuemoi intrigoi i neojidanniem finalom. Glavniei geroi etih knig — polkovnik Lev Gurov, sieshik viesokogo klassa, k tomu je s massoi polojitelnieh chelovecheskih kachestv. Ego uvajaut druzia, boiatsia vragi i lubiat jenshinie. On — nastoiashii otechestvenniei supermen. Romanie o Lve Gurove vot uje sorok let neizmenno privlekaut poklonnikov otechestvennogo detektiva. Stavshaia klassicheskoi seriia «Chernaia koshka» naschitievaet bolee 200 knig, vieshedshih tirajom v desiatki millionov ekzempliarov.</t>
  </si>
  <si>
    <t>Ли, Чжонгван</t>
  </si>
  <si>
    <t>Продавец секретов</t>
  </si>
  <si>
    <t>НОВЫЙ КОРЕЙСКИЙ ФЕНОМЕН, ПОКОРИВШИЙ АЗИЮ И ЕВРОПУ. СУДЕБНО-МЕДИЦИНСКИЙ ТРИЛЛЕР, ПУГАЮЩИЙ СВОЕЙ ДОСТОВЕРНОСТЬЮ. ОТ АВТОРА БЕСТСЕЛЛЕРА «СЕУЛЬСКИЙ ПОДРАЖАТЕЛЬ». У каждого есть секреты, но что, если кто-то их продает?. . Жизнь детектива О Дэёна катится под откос: алкоголь, провалы в памяти, измена жены. В один из «чёрных» дней он узнаёт о загадочном сайте «Твой секрет», где за деньги продаются самые сокровенные секреты… включая его собственный. Когда любовник его жены исчезает при загадочных обстоятельствах, а следы ведут к его супруге, Дэён понимает: они оба втянуты в смертельно опасную игру. Кто-то видел ее в ту роковую ночь, о которой сам Дэён ничего не помнит. И, пока полицейские пытаются установить личность жертвы, найденной в чемодане в реке, Дэён ищет продавца секретов. И чем ближе правда — тем выше цена. А ощутив однажды власть над чужой тайной… уже невозможно остановиться. _____________________________________________________ЛИ ЧЖОНГВАН окончил Высшую школу творческого письма Университета Кукмин и в течение 15 лет работал главным редактором единственного в Корее журнала об уголовных расследованиях. Еще до того, как термины «судебно-медицинское расследование» и «CSI» стали популярными в Корее, он помогал профессиональным судебно-медицинским следователям и расширил объем судебно-медицинского расследования, включив в него микроскопические доказательства, анализ следов крови и профилирование. Он получил премию Korean Magazine Press Award за вклад в расширение осведомленности о научных исследованиях. Он был выбран для участия в Фестивале новой пьесы Национальной театральной труппы и получил литературную премию радио EBS. «Сеульский Подражатель» был номинирован во Франции на премию Le Prix des Nouvelles Voix du Polar Pocket Popular Book Award 2022 года.</t>
  </si>
  <si>
    <t>Tok. Внутри жертвы. Триллеры о судмедэкспертах</t>
  </si>
  <si>
    <t>Lee, Zhongwan</t>
  </si>
  <si>
    <t>The Seller of secrets</t>
  </si>
  <si>
    <t>A NEW KOREAN PHENOMENON THAT HAS CONQUERED ASIA AND EUROPE. A FORENSIC THRILLER, FRIGHTENING IN ITS AUTHENTICITY. FROM THE AUTHOR OF THE BESTSELLER "SEOUL COPYCAT". Everyone has secrets, but what if someone is selling them?. . Detective Owen's life is going downhill: alcohol, blackouts, cheating wife. On one of the "black" days, he learns about the mysterious website "Your Secret", where the most intimate secrets are sold for money ... including his own. When his wife's lover disappears under mysterious circumstances, and the tracks lead to his wife, Daen realizes that they are both involved in a deadly game. Someone saw her on that fateful night, which Dayan himself remembers nothing about. And while the police are trying to identify the victim found in a suitcase in the river, Daen is looking for a seller of secrets. And the closer the truth is, the higher the price. And once you feel power over someone else's secret... it's impossible to stop. _____________________________________________________LEE ZHONGWAN graduated from the Graduate School of Creative Writing at Kookmin University and worked for 15 years as the editor-in-chief of Korea's only criminal investigation magazine. Even before the terms "forensic investigation" and "CSI" became popular in Korea, he assisted professional forensic investigators and expanded the scope of forensic investigation to include microscopic evidence, blood trace analysis, and profiling. He received the Korean Magazine Press Award for his contribution to increasing awareness of scientific research. He was selected to participate in the National Theater Company's New Play Festival and received the EBS Radio Literary Award. "The Seoul Copycat" was nominated in France for the Le Prix des Nouvelles Voix du Polar Pocket Popular Book Award 2022.</t>
  </si>
  <si>
    <t>http://sentrumbookstore.com/upload/iblock/066/9w7t5164cl7cqd8i2r7u1h2eogvhk5qe/9785042212550.jpg</t>
  </si>
  <si>
    <t>978-5-04-221255-0</t>
  </si>
  <si>
    <t>Li, Chjongvan</t>
  </si>
  <si>
    <t>Prodavec sekretov</t>
  </si>
  <si>
    <t>NOVIeI KOREISKII FENOMEN, POKORIVShII AZIU I EVROPU. SUDEBNO-MEDICINSKII TRILLER, PUGAUShII SVOEI DOSTOVERNOSTЬU. OT AVTORA BESTSELLERA «SEULЬSKII PODRAJATELЬ». U kajdogo est sekretie, no chto, esli kto-to ih prodaet?. . Jizn detektiva O Deena katitsia pod otkos: alkogol, provalie v pamiati, izmena jenie. V odin iz «chernieh» dnei on uznaet o zagadochnom saite «Tvoi sekret», gde za dengi prodautsia samiee sokrovenniee sekretie… vkluchaia ego sobstvenniei. Kogda lubovnik ego jenie ischezaet pri zagadochnieh obstoiatelstvah, a sledie vedut k ego supruge, Deen ponimaet: oni oba vtianutie v smertelno opasnuu igru. Kto-to videl ee v tu rokovuu noch, o kotoroi sam Deen nichego ne pomnit. I, poka policeiskie pietautsia ustanovit lichnost jertvie, naidennoi v chemodane v reke, Deen ishet prodavca sekretov. I chem blije pravda — tem vieshe cena. A oshutiv odnajdie vlast nad chujoi tainoi… uje nevozmojno ostanovitsia. _____________________________________________________LI ChJONGVAN okonchil Viesshuu shkolu tvorcheskogo pisma Universiteta Kukmin i v techenie 15 let rabotal glavniem redaktorom edinstvennogo v Koree jurnala ob ugolovnieh rassledovaniiah. Eshe do togo, kak terminie «sudebno-medicinskoe rassledovanie» i «CSI» stali populiarniemi v Koree, on pomogal professionalniem sudebno-medicinskim sledovateliam i rasshiril obem sudebno-medicinskogo rassledovaniia, vkluchiv v nego mikroskopicheskie dokazatelstva, analiz sledov krovi i profilirovanie. On poluchil premiu Korean Magazine Press Award za vklad v rasshirenie osvedomlennosti o nauchnieh issledovaniiah. On biel viebran dlia uchastiia v Festivale novoi pesie Nacionalnoi teatralnoi truppie i poluchil literaturnuu premiu radio EBS. «Seulskii Podrajatel» biel nominirovan vo Francii na premiu Le Prix des Nouvelles Voix du Polar Pocket Popular Book Award 2022 goda.</t>
  </si>
  <si>
    <t>Литвинова, А.,Литвинов, С.</t>
  </si>
  <si>
    <t>Смерть в изумрудных глазах</t>
  </si>
  <si>
    <t>Прасковья считает себя дурнушкой. Она предана мужу, обожает животных и думает, что жизнь – это только работа и дом. Но случайно знакомится с музыкантом-неудачником, и ее представления о счастье кардинально меняются …Журналист Дима Полуянов давно не ездил в командировки, но сейчас не мог не откликнуться и отправился в Мурманск по тревожному письму. Однако социальный очерк о проблемах в семье и школе неожиданно обернулся расследованием целой цепи жестоких преступлений. И неприметная женщина-грумер Прасковья, похоже, имеет к ним самое непосредственное отношение…</t>
  </si>
  <si>
    <t>Знаменитый тандем российского детектива. Новые истории</t>
  </si>
  <si>
    <t>Litvinova, A.,Litvinov, S.</t>
  </si>
  <si>
    <t>Death in emerald eyes</t>
  </si>
  <si>
    <t>Praskovya considers herself ugly. She is devoted to her husband, loves animals, and thinks that life is just about work and home. But she accidentally meets a failed musician, and her ideas about happiness change dramatically... Journalist Dima Poluyanov has not been on a business trip for a long time, but now he couldn't help but respond and went to Murmansk in response to an alarming letter. However, a social essay about family and school problems unexpectedly turned into an investigation of a whole chain of violent crimes. And an inconspicuous female groomer, Praskovya, seems to be very directly related to them.…</t>
  </si>
  <si>
    <t>http://sentrumbookstore.com/upload/iblock/7be/pq6rddkgmc2nnf20by22jpb6s4ibgr78/9785042266225.jpg</t>
  </si>
  <si>
    <t>978-5-04-226622-5</t>
  </si>
  <si>
    <t>Smert v izumrudnieh glazah</t>
  </si>
  <si>
    <t>Praskovia schitaet sebia durnushkoi. Ona predana muju, obojaet jivotnieh i dumaet, chto jizn – eto tolko rabota i dom. No sluchaino znakomitsia s muziekantom-neudachnikom, i ee predstavleniia o schaste kardinalno meniautsia …Jurnalist Dima Poluianov davno ne ezdil v komandirovki, no seichas ne mog ne otkliknutsia i otpravilsia v Murmansk po trevojnomu pismu. Odnako socialniei ocherk o problemah v seme i shkole neojidanno obernulsia rassledovaniem celoi cepi jestokih prestuplenii. I neprimetnaia jenshina-grumer Praskovia, pohoje, imeet k nim samoe neposredstvennoe otnoshenie…</t>
  </si>
  <si>
    <t>Людвиг, Штефан</t>
  </si>
  <si>
    <t>Милый господин Хайнлайн и трупы в подвале</t>
  </si>
  <si>
    <t>Утонченный и дружелюбный владелец магазинчика деликатесов — хладнокровный и изощренный убийца? Да. И никто не знает об этом. Потому что он порядочный человек и не собирался никого убивать…Норберт Хайнлайн, владелец лавки деликатесов в третьем поколении, высоко ценит традиции и качество. Клиенты для него на первом месте, и он всегда обслуживает их с изысканной вежливостью. Это относится и к его новому постоянному клиенту, харизматичному бизнесмену Адаму Морлоку. Пока однажды тот не падает замертво в лавке Хайнлайна, отравившись паштетом. В панике хозяин перетаскивает тело Морлока в старую холодильную камеру в подвале. Лихорадочно ища выход из этой нелепой ситуации, Хайнлайн лишь усугубляет ее. Стараясь сохранить все в тайне, он совершает одно преступление за другим — вернее, они совершаются как-то сами собой. И вскоре у Морлока в подвале появляется мрачная компания мертвых тел…____________________________________________________«Удивительно необычный криминальный роман». — Usinger Anzeigenblatt«Людвиг… виртуозно владеет жанром саспенса». — Backnanger Kreiszeitung«Потрясающе странно!» — Kulturzeit«Триллер… который заставит вас улыбнуться». — Bunte«История странная, тон слегка саркастический. А милый мистер Хайнлайн полон сюрпризов». — NDR Kultur.</t>
  </si>
  <si>
    <t>Tok. Национальный бестселлер. Германия</t>
  </si>
  <si>
    <t>Ludwig, Stefan</t>
  </si>
  <si>
    <t>Dear Mr. Heinlein and the corpses in the basement</t>
  </si>
  <si>
    <t>Is the sophisticated and friendly owner of a delicatessen a cold—blooded and sophisticated killer? Yes. And no one knows about it. Because he's a decent man and he wasn't going to kill anyone.…Norbert Heinlein, the owner of a delicatessen in the third generation, highly appreciates tradition and quality. Customers come first for him, and he always serves them with exquisite courtesy. This also applies to his new regular client, charismatic businessman Adam Morlock. Until one day he falls dead in Heinlein's shop, poisoned by pate. In a panic, the owner drags the Morlock's body into an old cold storage room in the basement. Feverishly searching for a way out of this ridiculous situation, Heinlein only makes it worse. Trying to keep everything a secret, he commits one crime after another— or rather, they somehow happen by themselves. And soon the Morlock has a gloomy company of dead bodies in the basement....____________________________________________________"A surprisingly unusual crime novel." — Usinger Anzeigenblatt "Ludwig... is a master of the suspense genre." — Backnanger Kreiszeitung "Stunningly strange!" — Kulturzeit"A thriller... that will make you smile." — Bunte"The story is strange, the tone is slightly sarcastic. And dear Mr. Heinlein is full of surprises." — NDR Kultur.</t>
  </si>
  <si>
    <t>http://sentrumbookstore.com/upload/iblock/89b/665z4wxsan3xlq9ecrud0oxx6race1q8/9785042229695.jpg</t>
  </si>
  <si>
    <t>978-5-04-222969-5</t>
  </si>
  <si>
    <t>Ludvig, Shtefan</t>
  </si>
  <si>
    <t>Miliei gospodin Hainlain i trupie v podvale</t>
  </si>
  <si>
    <t>Utonchenniei i drujelubniei vladelec magazinchika delikatesov — hladnokrovniei i izoshrenniei ubiica? Da. I nikto ne znaet ob etom. Potomu chto on poriadochniei chelovek i ne sobiralsia nikogo ubivat…Norbert Hainlain, vladelec lavki delikatesov v tretem pokolenii, viesoko cenit tradicii i kachestvo. Klientie dlia nego na pervom meste, i on vsegda obslujivaet ih s izieskannoi vejlivostu. Eto otnositsia i k ego novomu postoiannomu klientu, harizmatichnomu biznesmenu Adamu Morloku. Poka odnajdie tot ne padaet zamertvo v lavke Hainlaina, otravivshis pashtetom. V panike hoziain peretaskivaet telo Morloka v staruu holodilnuu kameru v podvale. Lihoradochno isha viehod iz etoi nelepoi situacii, Hainlain lish usugubliaet ee. Staraias sohranit vse v taine, on sovershaet odno prestuplenie za drugim — vernee, oni sovershautsia kak-to sami soboi. I vskore u Morloka v podvale poiavliaetsia mrachnaia kompaniia mertvieh tel…____________________________________________________«Udivitelno neobiechniei kriminalniei roman». — Usinger Anzeigenblatt«Ludvig… virtuozno vladeet janrom saspensa». — Backnanger Kreiszeitung«Potriasaushe stranno!» — Kulturzeit«Triller… kotoriei zastavit vas uliebnutsia». — Bunte«Istoriia strannaia, ton slegka sarkasticheskii. A miliei mister Hainlain polon surprizov». — NDR Kultur.</t>
  </si>
  <si>
    <t>Миллер, Г.</t>
  </si>
  <si>
    <t>Сиротский приют у озера</t>
  </si>
  <si>
    <t>Хейзел хочет начать новую жизнь. Ей тридцать лет, она не замужем, а ее частный сыскное агентство находится на грани краха. Удача отвернулась от нее, когда Мэдлин Хемсли, загадочная светская львица, делает Хейзел предложение, от которого невозможно отказаться. Из детского дома — "Сиротского приюта у озера", как называют его местные жители, — пропала девочка-сирота, и Мэдлин хочет, чтобы Хейзел нашла ее. На первый взгляд, это обычное дело о побеге, но по мере того как Хейзел погружается в расследование, она обнаруживает признаки чего-то большего: необъяснимые пятна крови, загадочные символы, зловещие фигуры, следящие за каждым ее шагом. Чем больше она копает, тем больше понимает, что "Сиротский приют у озера" хранит ужасающие тайны, и что еще хуже. . . …Мэдлин тоже скрывает скелеты в шкафу. . Напряженный саспенс о том, что лишь кажется побегом из детского приюта. – Первая книга новой серии современного динамичного триллера «Наперегонки со смертью». – Роман стал бестселлером на Amazon и отмечен как выбор редакции. Рейтинг — 4,2 из 5 по итогам 24 949 оценок. – Дэниел Г. Миллер — автор хитов USA Today «Приют у озера» и «Древо познания». В перерывах между книгами он наслаждается закатами с коктейлем в руках, болеет за НБА и с удовольствием фальшиво напевает своему маленькому сыну. Живёт в Делрей-Бич, Флорида, и всегда рад общению с читателями.</t>
  </si>
  <si>
    <t>Наперегонки со смертью</t>
  </si>
  <si>
    <t>Miller, G.</t>
  </si>
  <si>
    <t>Orphanage by the lake</t>
  </si>
  <si>
    <t>Hazel wants to start a new life. She's thirty years old, single, and her private detective agency is on the verge of collapse. Her luck turned against her when Madeline Hemsley, a mysterious socialite, makes Hazel an offer that cannot be refused. An orphan girl has disappeared from an orphanage—the "Orphanage by the Lake," as the locals call it—and Madeline wants Hazel to find her. At first glance, this is a common escape case, but as Hazel delves into the investigation, she discovers signs of something more: unexplained bloodstains, mysterious symbols, sinister figures watching her every move. The more she digs, the more she realizes that the Orphanage by the Lake holds terrifying secrets, and what's worse. Madeline also hides skeletons in the closet. . A tense suspense about what only seems to be an escape from an orphanage. – The first book of the new series of the modern dynamic thriller "Race against Death". – The novel became a bestseller on Amazon and was marked as an editor's choice. The rating is 4.2 out of 5 based on 24,949 ratings. – Daniel G. Miller is the author of the USA Today hits "Shelter by the Lake" and "Tree of Knowledge". In between books, he enjoys sunsets with a cocktail in his hands, cheers for the NBA, and enjoys singing off-key to his young son. He lives in Delray Beach, Florida, and is always happy to communicate with readers.</t>
  </si>
  <si>
    <t>http://sentrumbookstore.com/upload/iblock/a85/7yqwa4jabs4j02wq3w2ne8tf7nxvn6p0/9785171729639.jpg</t>
  </si>
  <si>
    <t>978-5-17-172963-9</t>
  </si>
  <si>
    <t>Sirotskii priut u ozera</t>
  </si>
  <si>
    <t>Heizel hochet nachat novuu jizn. Ei tridcat let, ona ne zamujem, a ee chastniei siesknoe agentstvo nahoditsia na grani kraha. Udacha otvernulas ot nee, kogda Medlin Hemsli, zagadochnaia svetskaia lvica, delaet Heizel predlojenie, ot kotorogo nevozmojno otkazatsia. Iz detskogo doma — "Sirotskogo priuta u ozera", kak nazievaut ego mestniee jiteli, — propala devochka-sirota, i Medlin hochet, chtobie Heizel nashla ee. Na perviei vzgliad, eto obiechnoe delo o pobege, no po mere togo kak Heizel pogrujaetsia v rassledovanie, ona obnarujivaet priznaki chego-to bolshego: neobiasnimiee piatna krovi, zagadochniee simvolie, zloveshie figurie, slediashie za kajdiem ee shagom. Chem bolshe ona kopaet, tem bolshe ponimaet, chto "Sirotskii priut u ozera" hranit ujasaushie tainie, i chto eshe huje. . . …Medlin toje skrievaet skeletie v shkafu. . Napriajenniei saspens o tom, chto lish kajetsia pobegom iz detskogo priuta. – Pervaia kniga novoi serii sovremennogo dinamichnogo trillera «Naperegonki so smertu». – Roman stal bestsellerom na Amazon i otmechen kak viebor redakcii. Reiting — 4,2 iz 5 po itogam 24 949 ocenok. – Deniel G. Miller — avtor hitov USA Today «Priut u ozera» i «Drevo poznaniia». V pererievah mejdu knigami on naslajdaetsia zakatami s kokteilem v rukah, boleet za NBA i s udovolstviem falshivo napevaet svoemu malenkomu sienu. Jivet v Delrei-Bich, Florida, i vsegda rad obsheniu s chitateliami.</t>
  </si>
  <si>
    <t>Михайлова, Евгения</t>
  </si>
  <si>
    <t>За витриной самозванцев</t>
  </si>
  <si>
    <t>В элитной московской школе пропадает ученица Светлана Николаева. Ее учительница литературы, Алиса Мельникова, потрясенная равнодушием окружающих, начинает собственное расследование. Алиса обращается за помощью к писателю Владимиру Морозову, который выходит на следователя Федора Ильина. Вместе они пытаются раскрыть тайну исчезновения, но сталкиваются с нежеланием родственников и друзей Светланы делиться информацией. Тогда Алиса находит в Сети частного детектива Сергея Кольцова, и они объединяют усилия. Поиски приводят их к запутанному клубку интриг, семейных секретов и скрытых мотивов, обнажая темные стороны жизни, казалось бы, благополучных людей…Герои остросюжетных романов Евгении Михайловой по-разному понимают справедливость, но готовы ради нее пойти на риск. Им приходится столкнуться с подлостью и предательством самых близких людей, но они, несмотря ни на что, находят в себе душевные силы противостоять злу и выйти из схватки с ним победителями. Герои этих книг — обычные люди, они беспомощны, беззащитны и поодиночке пропадут, но могут помочь друг другу в схватке с несправедливостью.</t>
  </si>
  <si>
    <t>Детектив-событие</t>
  </si>
  <si>
    <t>Mikhailova, Evgeniya</t>
  </si>
  <si>
    <t>Behind the window of impostors</t>
  </si>
  <si>
    <t>Svetlana Nikolaeva, a student at an elite Moscow school, disappears. Her literature teacher, Alisa Melnikova, shocked by the indifference of others, begins her own investigation. Alice turns for help to the writer Vladimir Morozov, who goes to the investigator Fyodor Ilyin. Together they try to solve the mystery of the disappearance, but face the reluctance of Svetlana's relatives and friends to share information. Then Alice finds a private investigator, Sergei Koltsov, online, and they join forces. Their search leads them to a tangled tangle of intrigues, family secrets and hidden motives, exposing the dark sides of the lives of seemingly prosperous people... The heroes of Evgenia Mikhailova's action-packed novels understand justice in different ways, but are willing to take risks for it. They have to face the meanness and betrayal of their closest people, but despite everything, they find the mental strength to resist evil and emerge victorious from the battle with it. The characters in these books are ordinary people, they are helpless, defenseless and will disappear one by one, but they can help each other in the fight against injustice.</t>
  </si>
  <si>
    <t>http://sentrumbookstore.com/upload/iblock/f88/aejyz6u9zjrcdmpvbs1w7853sogc6k2s/9785042302381.jpg</t>
  </si>
  <si>
    <t>978-5-04-230238-1</t>
  </si>
  <si>
    <t>Mihailova, Evgeniia</t>
  </si>
  <si>
    <t>Za vitrinoi samozvancev</t>
  </si>
  <si>
    <t>V elitnoi moskovskoi shkole propadaet uchenica Svetlana Nikolaeva. Ee uchitelnica literaturie, Alisa Melnikova, potriasennaia ravnodushiem okrujaushih, nachinaet sobstvennoe rassledovanie. Alisa obrashaetsia za pomoshu k pisatelu Vladimiru Morozovu, kotoriei viehodit na sledovatelia Fedora Ilina. Vmeste oni pietautsia raskriet tainu ischeznoveniia, no stalkivautsia s nejelaniem rodstvennikov i druzei Svetlanie delitsia informaciei. Togda Alisa nahodit v Seti chastnogo detektiva Sergeia Kolcova, i oni obediniaut usiliia. Poiski privodiat ih k zaputannomu klubku intrig, semeinieh sekretov i skrietieh motivov, obnajaia temniee storonie jizni, kazalos bie, blagopoluchnieh ludei…Geroi ostrosujetnieh romanov Evgenii Mihailovoi po-raznomu ponimaut spravedlivost, no gotovie radi nee poiti na risk. Im prihoditsia stolknutsia s podlostu i predatelstvom samieh blizkih ludei, no oni, nesmotria ni na chto, nahodiat v sebe dushevniee silie protivostoiat zlu i vieiti iz shvatki s nim pobediteliami. Geroi etih knig — obiechniee ludi, oni bespomoshnie, bezzashitnie i poodinochke propadut, no mogut pomoch drug drugu v shvatke s nespravedlivostu.</t>
  </si>
  <si>
    <t>Михалкова, Елена</t>
  </si>
  <si>
    <t>Котов обижать не рекомендуется</t>
  </si>
  <si>
    <t>Говорят, что кошка в доме — к счастью. Но полосатый котенок, подобранный девушкой-фотографом в мокрой песочнице, об этом наверняка не слышал. Годзилла и Конан-варвар в одном усатом лице втягивает свою хозяйку в водоворот из чудовищных стечений обстоятельств, трагических событий и загадочного убийства. Почему преступник охотится за фотографом? Успеет ли Светлана опередить его? Что скрывают артисты популярного театра? И — кто же всё-таки убийца? Читайте об этом в детективном романе Елены Михалковой "Котов обижать не рекомендуется". . Переиздание романа «Котов обижать не рекомендуется» в твердом переплете и свежем современном дизайне. – В центре истории — загадочная цепочка событий, начавшаяся с, казалось бы, пустяковой обиды на кота. Невинная деталь становится ключом к большой загадке — и именно из этого вырастает тот самый фирменный михалковский детективный узел, где случайностей не бывает. – Книги Елены Михалковой очень популярны у российского читателя. Тираж изданий писательницы превысил два миллиона экземпляров, по ее произведениям снято 16 фильмов. – Серия «Безупречный детектив». Читайте также: «Иллюзия игры», «Колодец и бабочка», «Комната старинных ключей».</t>
  </si>
  <si>
    <t>Безупречный детектив</t>
  </si>
  <si>
    <t>Mikhalkova, Elena</t>
  </si>
  <si>
    <t>It is not recommended to offend cats</t>
  </si>
  <si>
    <t>They say that a cat in the house is lucky. But the striped kitten picked up by a photographer girl in a wet sandbox probably hadn't heard of it. Godzilla and Conan the Barbarian, in one mustachioed face, draws their mistress into a whirlpool of monstrous coincidences, tragic events and a mysterious murder. Why is the criminal hunting for the photographer? Will Svetlana be able to get ahead of him? What are the artists of the popular theater hiding? And — who is the killer anyway? Read about it in Elena Mikhalkova's detective novel "It is not recommended to offend cats." . Reprint of the novel "It is not recommended to offend cats" in hardcover and fresh modern design. – At the center of the story is a mysterious chain of events that began with a seemingly trivial grudge against a cat. An innocent detail becomes the key to a big mystery — and it is from this that the very branded Mikhalkovsky detective knot grows, where there are no coincidences. – Elena Mikhalkova's books are very popular with the Russian reader. The circulation of the writer's publications has exceeded two million copies, and 16 films have been shot based on her works. – The "Impeccable Detective" series. See also: "The Illusion of the Game", "The Well and the Butterfly", "The Room of Ancient Keys".</t>
  </si>
  <si>
    <t>http://sentrumbookstore.com/upload/iblock/3d7/xei7omn34rzc3tciplprfuc653wcwooc/9785171806583.jpg</t>
  </si>
  <si>
    <t>978-5-17-180658-3</t>
  </si>
  <si>
    <t>Mihalkova, Elena</t>
  </si>
  <si>
    <t>Kotov obijat ne rekomenduetsia</t>
  </si>
  <si>
    <t>Govoriat, chto koshka v dome — k schastu. No polosatiei kotenok, podobranniei devushkoi-fotografom v mokroi pesochnice, ob etom naverniaka ne slieshal. Godzilla i Konan-varvar v odnom usatom lice vtiagivaet svou hoziaiku v vodovorot iz chudovishnieh stechenii obstoiatelstv, tragicheskih sobietii i zagadochnogo ubiistva. Pochemu prestupnik ohotitsia za fotografom? Uspeet li Svetlana operedit ego? Chto skrievaut artistie populiarnogo teatra? I — kto je vse-taki ubiica? Chitaite ob etom v detektivnom romane Elenie Mihalkovoi "Kotov obijat ne rekomenduetsia". . Pereizdanie romana «Kotov obijat ne rekomenduetsia» v tverdom pereplete i svejem sovremennom dizaine. – V centre istorii — zagadochnaia cepochka sobietii, nachavshaiasia s, kazalos bie, pustiakovoi obidie na kota. Nevinnaia detal stanovitsia kluchom k bolshoi zagadke — i imenno iz etogo vierastaet tot samiei firmenniei mihalkovskii detektivniei uzel, gde sluchainostei ne bievaet. – Knigi Elenie Mihalkovoi ochen populiarnie u rossiiskogo chitatelia. Tiraj izdanii pisatelnicie previesil dva milliona ekzempliarov, po ee proizvedeniiam sniato 16 filmov. – Seriia «Bezuprechniei detektiv». Chitaite takje: «Illuziia igrie», «Kolodec i babochka», «Komnata starinnieh kluchei».</t>
  </si>
  <si>
    <t>Нельсон, Стеф</t>
  </si>
  <si>
    <t>Театр похищенных людей</t>
  </si>
  <si>
    <t>МРАЧНЫЙ ПСИХОЛОГИЧЕСКИЙ ТРИЛЛЕР, КОТОРЫЙ ЗАХВАТИТ ВАС С ПЕРВОЙ СТРАНИЦЫ. ОСМЕЛИТЕСЬ ЛИ ВЫ ВОЙТИ ВНУТРЬ?КАЖДАЯ ЖЕРТВА ИГРАЕТ СВОЮ РОЛЬ. ХОЧЕШЬ ВЫЖИТЬ — СЛЕДУЙ ПРАВИЛАМ. Шоу не закончится, пока не будет сыграна финальная сцена…Когда Брук похитили по дороге домой, она считала, что ее жизнь кончена. Это было десять лет назад. Именно столько времени она вынуждена выполнять безумные правила театрального спектакля, выдуманного одним из похитителей. Здесь только два варианта: либо ты выполняешь правила игры и живешь (пока), либо умираешь. Но с появлением новой жертвы, Дерека, у Брук загорается небольшой огонек надежды на спасение. Спустя десять долгих лет наконец выйти за пределы хижины на побережье Орегона и воссоединиться с единственной дочерью. Но единственный способ выжить — нарушить все правила. Сбросить маски и вместе побороться за свободу. И на это у них есть всего одна попытка, пока не будет сыграна финальная сцена. ___________________________________________________________________«Восхитительно захватывающий с самой первой строки. С персонажами, столь же искусно созданными, как и повороты событий, головокружительным темпом и неослабевающим напряжением, "Театр похищенных людей" столь же захватывающий, сколь и ужасающий». — Ноэль Уэст Ихли, автор книги «Спроси Андреа»«"Театр похищенных людей" — глоток свежего воздуха». — Анна Дюпре, рецензент FanFiAddict«Полная напряжения, изобилия неожиданных поворотов и душевности история, "Театр похищенных людей" — захватывающий роман, в котором есть все, чего вы ждете от триллера». — Фейт Гарднер, автор «Эхо наших жизней».</t>
  </si>
  <si>
    <t>Tok. Триллеры от мастера жанра. Стеф Нельсон</t>
  </si>
  <si>
    <t>Nelson, Steph</t>
  </si>
  <si>
    <t>Theater of Abducted People</t>
  </si>
  <si>
    <t>A DARK PSYCHOLOGICAL THRILLER THAT WILL CAPTURE YOU FROM THE FIRST PAGE. DO YOU DARE TO GO INSIDE?EACH VICTIM HAS A ROLE TO PLAY. IF YOU WANT TO SURVIVE, FOLLOW THE RULES. The show won't end until the final scene is played.…When Brooke was abducted on her way home, she believed her life was over. That was ten years ago. That's how long she has to follow the crazy rules of a theatrical performance invented by one of the kidnappers. There are only two options here: either you follow the rules of the game and live (for now), or you die. But with the arrival of a new victim, Derek, Brooke has a small spark of hope for salvation. After ten long years, finally step outside the cabin on the Oregon coast and reunite with his only daughter. But the only way to survive is to break all the rules. Throw off the masks and fight for freedom together. And they only have one chance at that, until the final scene is played. ___________________________________________________________________"Delightfully exciting from the very first line. With characters as expertly crafted as the twists of events, breakneck pace, and unrelenting tension, The Theater of Abducted People is as thrilling as it is terrifying." — Noel West Ihley, author of the book "Ask Andrea""The Theater of Abducted People is a breath of fresh air." — Anna Dupree, FanFiAddict reviewer "Full of tension, abundance of unexpected twists and soulfulness, The Theater of Abducted People is an exciting novel that has everything you would expect from a thriller." — Faith Gardner, author of The Echo of Our Lives.</t>
  </si>
  <si>
    <t>http://sentrumbookstore.com/upload/iblock/7b5/5wz2csx28e0bkt8vosu9i0ku2kmwx801/9785042257445.jpg</t>
  </si>
  <si>
    <t>978-5-04-225744-5</t>
  </si>
  <si>
    <t>Nelson, Stef</t>
  </si>
  <si>
    <t>Teatr pohishennieh ludei</t>
  </si>
  <si>
    <t>MRAChNIeI PSIHOLOGIChESKII TRILLER, KOTORIeI ZAHVATIT VAS S PERVOI STRANICIe. OSMELITESЬ LI VIe VOITI VNUTRЬ?KAJDAIa JERTVA IGRAET SVOU ROLЬ. HOChEShЬ VIeJITЬ — SLEDUI PRAVILAM. Shou ne zakonchitsia, poka ne budet siegrana finalnaia scena…Kogda Bruk pohitili po doroge domoi, ona schitala, chto ee jizn konchena. Eto bielo desiat let nazad. Imenno stolko vremeni ona vienujdena viepolniat bezumniee pravila teatralnogo spektaklia, viedumannogo odnim iz pohititelei. Zdes tolko dva varianta: libo tie viepolniaesh pravila igrie i jivesh (poka), libo umiraesh. No s poiavleniem novoi jertvie, Dereka, u Bruk zagoraetsia nebolshoi ogonek nadejdie na spasenie. Spustia desiat dolgih let nakonec vieiti za predelie hijinie na pobereje Oregona i vossoedinitsia s edinstvennoi docheru. No edinstvenniei sposob viejit — narushit vse pravila. Sbrosit maski i vmeste poborotsia za svobodu. I na eto u nih est vsego odna popietka, poka ne budet siegrana finalnaia scena. ___________________________________________________________________«Voshititelno zahvatievaushii s samoi pervoi stroki. S personajami, stol je iskusno sozdanniemi, kak i povorotie sobietii, golovokrujitelniem tempom i neoslabevaushim napriajeniem, "Teatr pohishennieh ludei" stol je zahvatievaushii, skol i ujasaushii». — Noel Uest Ihli, avtor knigi «Sprosi Andrea»«"Teatr pohishennieh ludei" — glotok svejego vozduha». — Anna Dupre, recenzent FanFiAddict«Polnaia napriajeniia, izobiliia neojidannieh povorotov i dushevnosti istoriia, "Teatr pohishennieh ludei" — zahvatievaushii roman, v kotorom est vse, chego vie jdete ot trillera». — Feit Gardner, avtor «Eho nashih jiznei».</t>
  </si>
  <si>
    <t>Паланик, Чак</t>
  </si>
  <si>
    <t>Фантастичнее вымысла</t>
  </si>
  <si>
    <t>Жизнь – увлекательнее самого изощренного вымысла…Жизнь – страшнее самого потрясающего романа ужасов…Добро пожаловать в реальный мир!В мир легендарной культуры "Поколения Икс". В мир интеллектуалов, актеров, писателей, рок-музыкантов…В мир уютного ада хосписов, блеска и нищеты бодибилдеров и маленькьих трагедий "больших парней" – рестлеров. В мир, многогранность которого превосходит самые смелые ожидания!. От автора романа «Бойцовский клуб». — Чак Паланик — один из главных контркультурных писателей современности, автор книг «Удушье», «Уцелевший» и «Рождение звука». — Совокупный тираж книг Чака Паланика превышает 4 000 000 экземпляров. — Сборник статей, эссе и интервью о различных уникальных личностях.</t>
  </si>
  <si>
    <t>От битника до Паланика</t>
  </si>
  <si>
    <t>Palahniuk, Chuck</t>
  </si>
  <si>
    <t>More fantastic than fiction</t>
  </si>
  <si>
    <t>Life is more fascinating than the most sophisticated fiction... Life is scarier than the most amazing horror novel…Welcome to the real world!Into the world of the legendary culture of "Generation X". Into the world of intellectuals, actors, writers, rock musicians…Into the world of the cozy hell of hospices, the splendor and poverty of bodybuilders and the little tragedies of the "big guys" – wrestlers. Into a world whose versatility surpasses the wildest expectations!. From the author of the novel "Fight Club". — Chuck Palahniuk is one of the main countercultural writers of our time, the author of the books "Suffocation", "Survivor" and "The Birth of Sound". — The total circulation of Chuck Palahniuk's books exceeds 4,000,000 copies. — A collection of articles, essays and interviews about various unique personalities.</t>
  </si>
  <si>
    <t>http://sentrumbookstore.com/upload/iblock/96f/xgyy0xk3oph40zbe9gc7jbyvk7wjmg7u/9785171812249.jpg</t>
  </si>
  <si>
    <t>978-5-17-181224-9</t>
  </si>
  <si>
    <t>Palanik, Chak</t>
  </si>
  <si>
    <t>Fantastichnee viemiesla</t>
  </si>
  <si>
    <t>Jizn – uvlekatelnee samogo izoshrennogo viemiesla…Jizn – strashnee samogo potriasaushego romana ujasov…Dobro pojalovat v realniei mir!V mir legendarnoi kulturie "Pokoleniia Iks". V mir intellektualov, akterov, pisatelei, rok-muziekantov…V mir uutnogo ada hospisov, bleska i nishetie bodibilderov i malenkih tragedii "bolshih parnei" – restlerov. V mir, mnogogrannost kotorogo prevoshodit samiee smeliee ojidaniia!. Ot avtora romana «Boicovskii klub». — Chak Palanik — odin iz glavnieh kontrkulturnieh pisatelei sovremennosti, avtor knig «Udushe», «Ucelevshii» i «Rojdenie zvuka». — Sovokupniei tiraj knig Chaka Palanika previeshaet 4 000 000 ekzempliarov. — Sbornik statei, esse i intervu o razlichnieh unikalnieh lichnostiah.</t>
  </si>
  <si>
    <t>Панов, Вадим</t>
  </si>
  <si>
    <t>Сквозь другую ночь</t>
  </si>
  <si>
    <t>Пять лет назад произошли пять необъяснимых, идеально спланированных, абсолютно бессмысленных и на первый взгляд никак не связанных между собой убийств. В течение одной зимней ночи — с тридцатого на тридцать первое января. Все они остались нераскрытыми. Все эти убийства легли в основу триллера, увидевшего свет через три года. Триллера под названием "Пройти сквозь эту ночь", выход которого положил начало новым смертям. Майор Феликс Вербин берётся за новое дело, в котором дружба причудливо сплетается со старыми обязательствами, скандальными любовными связями и кровавыми семейными тайнами. Теперь скелеты посыпались из шкафов — из-за нашумевшего триллера начинающей писательницы, в котором она изложила свою версию событий одной зимней московской ночи. . Новинка. Продолжение расследований детектива Феликса Вербина. – Автор — признанный мастер фэнтези, киберпанк-фантастики, детектива и хоррора. Суммарный тираж его книг превысил 2 миллиона экземпляров, писатель неоднократно становился лауреатом литературных премий. – Серия «Настоящий триллер». Также рекомендуем: «День черной собаки», «Девочка с куклами», «Демон скучающий», «Кто-то просит прощения».</t>
  </si>
  <si>
    <t>Настоящий триллер</t>
  </si>
  <si>
    <t>Panov, Vadim</t>
  </si>
  <si>
    <t>Through another night</t>
  </si>
  <si>
    <t>Five years ago, there were five inexplicable, perfectly planned, absolutely senseless and seemingly unrelated murders. During one winter night, from the thirtieth to the thirtieth of January. All of them remained unsolved. All these murders formed the basis of the thriller, which was released three years later. A thriller called "Walk through this Night", the release of which marked the beginning of new deaths. Major Felix Verbin takes on a new case in which friendship is intricately intertwined with old commitments, scandalous love affairs and bloody family secrets. Now skeletons have fallen out of the cupboards — because of the acclaimed thriller by an aspiring writer, in which she outlined her version of the events of one winter Moscow night. . New. Continuing investigations by Detective Felix Verbin. – The author is a recognized master of fantasy, cyberpunk fiction, detective and horror. The total circulation of his books has exceeded 2 million copies, and the writer has repeatedly won literary prizes. – The "Real Thriller" series. We also recommend: "Black Dog Day", "Girl with dolls", "Bored Demon", "Someone is asking for forgiveness".</t>
  </si>
  <si>
    <t>http://sentrumbookstore.com/upload/iblock/077/h4mbjhs8xnhpsh102u6b2yqk2soxg2aa/9785171806552.jpg</t>
  </si>
  <si>
    <t>978-5-17-180655-2</t>
  </si>
  <si>
    <t>Skvoz druguu noch</t>
  </si>
  <si>
    <t>Piat let nazad proizoshli piat neobiasnimieh, idealno splanirovannieh, absolutno bessmieslennieh i na perviei vzgliad nikak ne sviazannieh mejdu soboi ubiistv. V techenie odnoi zimnei nochi — s tridcatogo na tridcat pervoe ianvaria. Vse oni ostalis neraskrietiemi. Vse eti ubiistva legli v osnovu trillera, uvidevshego svet cherez tri goda. Trillera pod nazvaniem "Proiti skvoz etu noch", viehod kotorogo polojil nachalo noviem smertiam. Maior Feliks Verbin beretsia za novoe delo, v kotorom drujba prichudlivo spletaetsia so stariemi obiazatelstvami, skandalniemi lubovniemi sviaziami i krovaviemi semeiniemi tainami. Teper skeletie posiepalis iz shkafov — iz-za nashumevshego trillera nachinaushei pisatelnicie, v kotorom ona izlojila svou versiu sobietii odnoi zimnei moskovskoi nochi. . Novinka. Prodoljenie rassledovanii detektiva Feliksa Verbina. – Avtor — priznanniei master fentezi, kiberpank-fantastiki, detektiva i horrora. Summarniei tiraj ego knig previesil 2 milliona ekzempliarov, pisatel neodnokratno stanovilsia laureatom literaturnieh premii. – Seriia «Nastoiashii triller». Takje rekomenduem: «Den chernoi sobaki», «Devochka s kuklami», «Demon skuchaushii», «Kto-to prosit prosheniia».</t>
  </si>
  <si>
    <t>Поль, Ришардо</t>
  </si>
  <si>
    <t>Аромат</t>
  </si>
  <si>
    <t>Когда Элиаса Револя спрашивают, где он работает, он отвечает: «В кабинете ароматерапии». На самом же деле он помощник ольфактора в филиале «Фрагранции» — могущественной корпорации, которая продает клиентам возможность посредством ароматов возвращаться в прошлое. К запахам у Элиаса врожденный талант — он мастерски превращает обрывки воспоминаний в химические формулы. «Фрагранция» для него — убежище: запахи спасают его от слишком яркого, слишком резкого мира. Но, приехав на стажировку в центральный офис «Фрагранции», юноша сталкивается с жесткой, лишенной сантиментов Норой Олссон, готовой во что бы то ни стало сохранить свои секреты — и корпоративные, и личные. И из-за нее гиперчувствительный Элиас, который мечтал разливать по флаконам ностальгическую радость, ввязывается в расследование страшного дела и обнаруживает, что у преступлений тоже есть запах. . . Поль Ришардо знает, о чем говорит, — он и сам парфюмер. Ришардо воспитан на «Парфюмере» Зюскинда и «твердой» научной фантастике, и потому в его сенсорном триллере «Аромат» парфюмерия строго научна (не считая одного фантастического допущения), а сюжет держит за горло. Даже его вымышленная зловещая корпорация родилась из реально ходившего во французских профессиональных кругах анекдота о том, как некто планировал подпольно ароматизировать алкоголь, чтобы потом контрабандой ввозить его в СССР. «Аромат», дебютный роман Ришардо, уже переведен на десяток языков. Ришардо есть что рассказать — и он рассказывает: о сложном и дивном искусстве аромата, о тонко настроенных чувствах, которыми наделены немногие, о напряженном расследовании, которое почти невозможно довести до конца, и о том, что справедливость порой устроена сложнее, чем нам бы хотелось, но все-таки существует. Впервые на русском!</t>
  </si>
  <si>
    <t>Азбука/бестселлер</t>
  </si>
  <si>
    <t>Paul, Richard</t>
  </si>
  <si>
    <t>Smell</t>
  </si>
  <si>
    <t>When Elias Revol is asked where he works, he answers: "In the aromatherapy room." In fact, he is an assistant olfactor in the branch of Fragrance, a powerful corporation that sells customers the opportunity to return to the past through perfumes. Elias has an innate talent for smells — he masterfully transforms fragments of memories into chemical formulas. "Fragmentation" is a refuge for him: smells save him from a world that is too bright, too harsh. But, having arrived for an internship at the central office of Fragmentation, the young man encounters a tough, sentimentless Nora Olsson, who is ready to keep her secrets, both corporate and personal, at all costs. And because of her, the hypersensitive Elias, who dreamed of bottling nostalgic joy, gets involved in the investigation of a terrible case and discovers that crimes also have a smell. . . Paul Richardot knows what he's talking about—he's a perfumer himself. Richardot was raised on Suskind's "Perfume" and "hard" science fiction, and therefore in his sensory thriller "Fragrance" perfumery is strictly scientific (apart from one fantastic assumption), and the plot holds by the throat. Even his fictional sinister corporation was born out of a joke that was actually circulating in French professional circles about how someone planned to clandestinely flavor alcohol in order to smuggle it into the USSR. Fragrance, Richardot's debut novel, has already been translated into a dozen languages. Richardot has a lot to tell us, and he does: about the complex and wondrous art of fragrance, about finely tuned feelings that few people have, about an intense investigation that is almost impossible to complete, and about the fact that justice is sometimes more complicated than we would like, but still exists. For the first time in Russian!</t>
  </si>
  <si>
    <t>http://sentrumbookstore.com/upload/iblock/c9e/yn766x5r8ie15e82h94ruwrt60c9gtl2/9785389270589.jpg</t>
  </si>
  <si>
    <t>978-5-389-27058-9</t>
  </si>
  <si>
    <t>Pol, Rishardo</t>
  </si>
  <si>
    <t>Aromat</t>
  </si>
  <si>
    <t>Kogda Eliasa Revolia sprashivaut, gde on rabotaet, on otvechaet: «V kabinete aromaterapii». Na samom je dele on pomoshnik olfaktora v filiale «Fragrancii» — mogushestvennoi korporacii, kotoraia prodaet klientam vozmojnost posredstvom aromatov vozvrashatsia v proshloe. K zapaham u Eliasa vrojdenniei talant — on masterski prevrashaet obrievki vospominanii v himicheskie formulie. «Fragranciia» dlia nego — ubejishe: zapahi spasaut ego ot slishkom iarkogo, slishkom rezkogo mira. No, priehav na stajirovku v centralniei ofis «Fragrancii», unosha stalkivaetsia s jestkoi, lishennoi santimentov Noroi Olsson, gotovoi vo chto bie to ni stalo sohranit svoi sekretie — i korporativniee, i lichniee. I iz-za nee giperchuvstvitelniei Elias, kotoriei mechtal razlivat po flakonam nostalgicheskuu radost, vviazievaetsia v rassledovanie strashnogo dela i obnarujivaet, chto u prestuplenii toje est zapah. . . Pol Rishardo znaet, o chem govorit, — on i sam parfumer. Rishardo vospitan na «Parfumere» Zuskinda i «tverdoi» nauchnoi fantastike, i potomu v ego sensornom trillere «Aromat» parfumeriia strogo nauchna (ne schitaia odnogo fantasticheskogo dopusheniia), a sujet derjit za gorlo. Daje ego viemieshlennaia zloveshaia korporaciia rodilas iz realno hodivshego vo francuzskih professionalnieh krugah anekdota o tom, kak nekto planiroval podpolno aromatizirovat alkogol, chtobie potom kontrabandoi vvozit ego v SSSR. «Aromat», debutniei roman Rishardo, uje pereveden na desiatok iaziekov. Rishardo est chto rasskazat — i on rasskazievaet: o slojnom i divnom iskusstve aromata, o tonko nastroennieh chuvstvah, kotoriemi nadelenie nemnogie, o napriajennom rassledovanii, kotoroe pochti nevozmojno dovesti do konca, i o tom, chto spravedlivost poroi ustroena slojnee, chem nam bie hotelos, no vse-taki sushestvuet. Vperviee na russkom!</t>
  </si>
  <si>
    <t>Райт, А.</t>
  </si>
  <si>
    <t>Анатомия мести</t>
  </si>
  <si>
    <t>В попытке улучшить финансовое положение семьи судмедэксперт Роан Хьюз идет на сделку с совестью и начинает работать на мафию, торгующую органами. Но очень скоро его счастливая жизнь обращается в прах. Ему остаются лишь безграничная скорбь и жажда справедливости, которые приводят его в Мексику. Детективы Миллер и Блант расследуют странное исчезновение в Портленде. Один труп без имени. Один человек без прошлого. И цепочка улик, которая тянется из тихого морга до южной границы, где заканчивается закон и начинается тьма.</t>
  </si>
  <si>
    <t>Портрет убийцы. Триллеры о профайлерах</t>
  </si>
  <si>
    <t>Wright, A.</t>
  </si>
  <si>
    <t>The Anatomy of Revenge</t>
  </si>
  <si>
    <t>In an attempt to improve the family's financial situation, medical examiner Roan Hughes makes a deal with his conscience and begins working for the mafia, which sells organs. But very soon his happy life turns to dust. All that remains for him is boundless grief and a thirst for justice, which lead him to Mexico. Detectives Miller and Blunt investigate a strange disappearance in Portland. One body with no name. One man with no past. And a chain of evidence that stretches from a quiet morgue to the southern border, where the law ends and darkness begins.</t>
  </si>
  <si>
    <t>http://sentrumbookstore.com/upload/iblock/93c/bwn1me9t79spojefyg5dpygllgjewgcj/9785042286506.jpg</t>
  </si>
  <si>
    <t>978-5-04-228650-6</t>
  </si>
  <si>
    <t>Rait, A.</t>
  </si>
  <si>
    <t>Anatomiia mesti</t>
  </si>
  <si>
    <t>V popietke uluchshit finansovoe polojenie semi sudmedekspert Roan Huz idet na sdelku s sovestu i nachinaet rabotat na mafiu, torguushuu organami. No ochen skoro ego schastlivaia jizn obrashaetsia v prah. Emu ostautsia lish bezgranichnaia skorb i jajda spravedlivosti, kotoriee privodiat ego v Meksiku. Detektivie Miller i Blant rassleduut strannoe ischeznovenie v Portlende. Odin trup bez imeni. Odin chelovek bez proshlogo. I cepochka ulik, kotoraia tianetsia iz tihogo morga do ujnoi granicie, gde zakanchivaetsia zakon i nachinaetsia tma.</t>
  </si>
  <si>
    <t>Райц, Эмма</t>
  </si>
  <si>
    <t>Разрушитель проклятий</t>
  </si>
  <si>
    <t>Судьба не устаёт мстить Андрею за ворох ошибок: он переживает предательства самых близких, теряет контроль над собственной жизнью, но, как и положено истинному "фениксу", сквозь боль и отчаяние воскресает и становится тем, кто без страха смотрит в будущее. Однако Фенрира ждёт самое сложное искупление старых грехов: он должен разрешить себе снова любить и освободить от кошмаров прошлого ту единственную, с кем ему было суждено стать счастливым. И никакие проклятья — реальные или воображаемые — больше не встанут на его пути. . Хит Интернета в жанре темного остросюжетного романа. – Финал двух циклов: «Феникс» — о бывших военных, пытающихся адаптироваться к гражданской жизни и забыть прошлое, — и его сиквела — трилогии о личном пути одного из наемников «Фенрир». – Эмма Райц — мастер мрачных и соблазнительных историй в духе книг Коры Рейли и Л. Дж. Шэн, но действие ее книг происходит в Москве будущего. – Серия «Закон и беспорядок». Не пропустите другие романы о Фенрире: «Пленник иллюзий», «Коллекционер ошибок».</t>
  </si>
  <si>
    <t>Закон и беспорядок</t>
  </si>
  <si>
    <t>Reitz, Emma</t>
  </si>
  <si>
    <t>The Curse Breaker</t>
  </si>
  <si>
    <t>Fate never tires of taking revenge on Andrey for a lot of mistakes: he experiences betrayals of those closest to him, loses control of his own life, but, as befits a true "phoenix", resurrects through pain and despair and becomes someone who looks to the future without fear. However, Fenrir is waiting for the most difficult atonement for old sins: he must allow himself to love again and free from the nightmares of the past the only one with whom he was destined to be happy. And no more curses, real or imagined— will stand in his way. . An Internet hit in the genre of a dark action-packed novel. – The finale of two cycles: Phoenix, about former military men trying to adapt to civilian life and forget the past, and its sequel, a trilogy about the personal journey of one of the Fenrir mercenaries. – Emma Reitz is a master of dark and seductive stories in the spirit of the books by Cora Reilly and L. J. Sheng, but her books are set in the Moscow of the future. – The series "Law and Disorder". Don't miss the other Fenrir novels: Prisoner of Illusions, Collector of Errors.</t>
  </si>
  <si>
    <t>http://sentrumbookstore.com/upload/iblock/1a8/6w92zphsizta0s6enw0znrdqky4uy304/9785171719456.jpg</t>
  </si>
  <si>
    <t>978-5-17-171945-6</t>
  </si>
  <si>
    <t>Raic, Emma</t>
  </si>
  <si>
    <t>Razrushitel prokliatii</t>
  </si>
  <si>
    <t>Sudba ne ustaet mstit Andreu za voroh oshibok: on perejivaet predatelstva samieh blizkih, teriaet kontrol nad sobstvennoi jiznu, no, kak i polojeno istinnomu "feniksu", skvoz bol i otchaianie voskresaet i stanovitsia tem, kto bez straha smotrit v budushee. Odnako Fenrira jdet samoe slojnoe iskuplenie starieh grehov: on doljen razreshit sebe snova lubit i osvobodit ot koshmarov proshlogo tu edinstvennuu, s kem emu bielo sujdeno stat schastliviem. I nikakie prokliatia — realniee ili voobrajaemiee — bolshe ne vstanut na ego puti. . Hit Interneta v janre temnogo ostrosujetnogo romana. – Final dvuh ciklov: «Feniks» — o bievshih voennieh, pietaushihsia adaptirovatsia k grajdanskoi jizni i zabiet proshloe, — i ego sikvela — trilogii o lichnom puti odnogo iz naemnikov «Fenrir». – Emma Raic — master mrachnieh i soblaznitelnieh istorii v duhe knig Korie Reili i L. Dj. Shen, no deistvie ee knig proishodit v Moskve budushego. – Seriia «Zakon i besporiadok». Ne propustite drugie romanie o Fenrire: «Plennik illuzii», «Kollekcioner oshibok».</t>
  </si>
  <si>
    <t>Рейн, Макс</t>
  </si>
  <si>
    <t>Хрустальная сказка</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</si>
  <si>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Одно научное открытие. Три жизни. Тайна, которая перевернет всё. Нейробиолог Антуан Берг на грани величайшего прорыва — его эксперимент с музыкальной терапией может спасти неизлечимо больную пациентку. Но когда она умирает, Антуан оказывается под угрозой отстранения от исследования и судебного преследования за незаконное лечение. Музыкант Лексус борется с творческим кризисом и волной ненависти в социальных сетях, ища в музыке свою страсть и внутреннюю свободу. Алекс Берг — успешный журналист из высшего общества, брат Антуана — живет жизнью, полной блеска, пока однажды не будет вынужден пересмотреть всё, во что он верил. Три совершенно разные судьбы. . . или нет?Когда грань между реальностью и иллюзией стирается, а прошлое настигает настоящее, героям предстоит узнать шокирующую правду, которая навсегда изменит их представление о себе. Психологическим триллер о сложности человеческой души и пути к принятию себя. Что, если правда окажется совсем не той, какой мы ее себе представляли?</t>
  </si>
  <si>
    <t>Мастера прозы</t>
  </si>
  <si>
    <t>Rain, Max</t>
  </si>
  <si>
    <t>The Crystal Fairy Tale</t>
  </si>
  <si>
    <t>ILLEGAL CONSUMPTION OF NARCOTIC DRUGS, PSYCHOTROPIC SUBSTANCES, AND THEIR ANALOGUES IS HARMFUL TO HEALTH, AND THEIR ILLICIT TRAFFICKING IS PROHIBITED AND ENTAILS LIABILITY ESTABLISHED BY LAW. One scientific discovery. Three lives. A mystery that will turn everything around. Neuroscientist Antoine Berg is on the verge of a major breakthrough — his experiment with music therapy can save a terminally ill patient. But when she dies, Antoine is threatened with suspension from research and prosecution for illegal treatment. Lexus musician is struggling with a creative crisis and a wave of hate on social media, looking for his passion and inner freedom in music. Alex Berg, a successful high—society journalist, Antoine's brother, lives a life full of brilliance until one day he is forced to reconsider everything he believed in. Three completely different fates. . . or not?When the line between reality and illusion is blurred, and the past overtakes the present, the characters will learn a shocking truth that will forever change their self-image. A psychological thriller about the complexity of the human soul and the path to self-acceptance. What if the truth turns out to be completely different from what we imagined it to be?</t>
  </si>
  <si>
    <t>http://sentrumbookstore.com/upload/iblock/708/4ikxxqke2jyi2rjifhll9rgluli64dl8/9785605505105.jpg</t>
  </si>
  <si>
    <t>978-5-6055051-0-5</t>
  </si>
  <si>
    <t>Rein, Maks</t>
  </si>
  <si>
    <t>Hrustalnaia skazka</t>
  </si>
  <si>
    <t>NEZAKONNOE POTREBLENIE NARKOTIChESKIH SREDSTV, PSIHOTROPNIeH VEShESTV, IH ANALOGOV PRIChINIaET VRED ZDOROVЬU, IH NEZAKONNIeI OBOROT ZAPREShEN I VLEChET USTANOVLENNUU ZAKONODATELЬSTVOM OTVETSTVENNOSTЬ. Odno nauchnoe otkrietie. Tri jizni. Taina, kotoraia perevernet vse. Neirobiolog Antuan Berg na grani velichaishego prorieva — ego eksperiment s muziekalnoi terapiei mojet spasti neizlechimo bolnuu pacientku. No kogda ona umiraet, Antuan okazievaetsia pod ugrozoi otstraneniia ot issledovaniia i sudebnogo presledovaniia za nezakonnoe lechenie. Muziekant Leksus boretsia s tvorcheskim krizisom i volnoi nenavisti v socialnieh setiah, isha v muzieke svou strast i vnutrennuu svobodu. Aleks Berg — uspeshniei jurnalist iz viesshego obshestva, brat Antuana — jivet jiznu, polnoi bleska, poka odnajdie ne budet vienujden peresmotret vse, vo chto on veril. Tri sovershenno razniee sudbie. . . ili net?Kogda gran mejdu realnostu i illuziei stiraetsia, a proshloe nastigaet nastoiashee, geroiam predstoit uznat shokiruushuu pravdu, kotoraia navsegda izmenit ih predstavlenie o sebe. Psihologicheskim triller o slojnosti chelovecheskoi dushi i puti k priniatiu sebia. Chto, esli pravda okajetsia sovsem ne toi, kakoi mie ee sebe predstavliali?</t>
  </si>
  <si>
    <t>Рой, О.</t>
  </si>
  <si>
    <t>Старьевщик</t>
  </si>
  <si>
    <t>Стоит ли своя свобода свободы другого? Таковы правила коварной игры, в которую против воли играет Андрей, наследник мрачного бизнеса по скупке воспоминаний. Он богат, молод и силен, но душа его пуста. Чтобы вернуть себе право на обычное человеческое счастье, он должен соблазнить, обмануть или силой заставить другого человека стать новым Старьевщиком. Но каждый провал отнимает надежду, а за спиной уже слышны шаги неумолимой расплаты...</t>
  </si>
  <si>
    <t>Roy, O.</t>
  </si>
  <si>
    <t>Junkman</t>
  </si>
  <si>
    <t>Is one's own freedom worth the freedom of another? These are the rules of the insidious game that Andrei, the heir to the gloomy business of buying memories, is playing against his will. He is rich, young and strong, but his soul is empty. To regain his right to ordinary human happiness, he must seduce, deceive, or force another person to become a new Junk Dealer. But every failure takes away hope, and the steps of an inexorable reckoning are already being heard behind our backs...</t>
  </si>
  <si>
    <t>http://sentrumbookstore.com/upload/iblock/dd5/tj3uceozuuhh7tz8ta7p0a9wk6ofqpjj/9785386155254.jpg</t>
  </si>
  <si>
    <t>978-5-386-15525-4</t>
  </si>
  <si>
    <t>Roi, O.</t>
  </si>
  <si>
    <t>Starevshik</t>
  </si>
  <si>
    <t>Stoit li svoia svoboda svobodie drugogo? Takovie pravila kovarnoi igrie, v kotoruu protiv voli igraet Andrei, naslednik mrachnogo biznesa po skupke vospominanii. On bogat, molod i silen, no dusha ego pusta. Chtobie vernut sebe pravo na obiechnoe chelovecheskoe schaste, on doljen soblaznit, obmanut ili siloi zastavit drugogo cheloveka stat noviem Starevshikom. No kajdiei proval otnimaet nadejdu, a za spinoi uje slieshnie shagi neumolimoi rasplatie...</t>
  </si>
  <si>
    <t>Романова, Галина</t>
  </si>
  <si>
    <t>Полезный третий лишний</t>
  </si>
  <si>
    <t>Подполковник Александр Новиков уезжает из столицы в районный центр, чтобы оказаться подальше от бывшей супруги, которая ушла к его лучшему другу. Жить Александру предстоит в доме, где квартировал его предшественник, покончивший с собой. В «наследство» Новикову достается собака, которая все понимает, соседка, которая во все лезет, единственная сотрудница, которую все вокруг терпеть не могут, и нераскрытые старые дела, которые явно связаны с новыми. Очень странные смерти, их обстоятельства необходимо прояснить, пока не погиб еще кто-то — на этот раз дорогой и близкий самому подполковнику. . . Новая книга Галины Романовой — очень интригующая и трогательная история о том, насколько мы ответственны за то, что делаем со своей собственной жизнью. Несколько увлекательных сюжетных линий, повествующих о судьбах разных людей, развиваются параллельно, чтобы в финале сплестись в тугой узел, когда все тайны будут раскрыты, а злодеи выведены на чистую воду.</t>
  </si>
  <si>
    <t>Детективы Галины Романовой. Метод Женщины. Новое оформление</t>
  </si>
  <si>
    <t>Romanova, Galina</t>
  </si>
  <si>
    <t>A useful third is superfluous</t>
  </si>
  <si>
    <t>Lieutenant Colonel Alexander Novikov leaves the capital for the regional center to get away from his ex-wife, who went to his best friend. Alexander will have to live in the house where his predecessor, who committed suicide, lived. Novikov's legacy includes a dog who understands everything, a neighbor who gets into everything, the only employee everyone around can't stand, and unsolved old cases that are clearly related to new ones. Very strange deaths, their circumstances need to be clarified before someone else dies - this time dear and close to the lieutenant colonel himself ... Galina Romanova's new book is a very intriguing and touching story about how responsible we are for what we do with our own lives. Several fascinating storylines, telling about the fates of different people, develop in parallel, in order to entwine themselves into a tight knot in the finale, when all the secrets are revealed and the villains are brought to light.</t>
  </si>
  <si>
    <t>http://sentrumbookstore.com/upload/iblock/72d/ldchc9q5mdeokne4m8e9pvm5d6y1hh3e/9785042295942.jpg</t>
  </si>
  <si>
    <t>978-5-04-229594-2</t>
  </si>
  <si>
    <t>Polezniei tretii lishnii</t>
  </si>
  <si>
    <t>Podpolkovnik Aleksandr Novikov uezjaet iz stolicie v raionniei centr, chtobie okazatsia podalshe ot bievshei suprugi, kotoraia ushla k ego luchshemu drugu. Jit Aleksandru predstoit v dome, gde kvartiroval ego predshestvennik, pokonchivshii s soboi. V «nasledstvo» Novikovu dostaetsia sobaka, kotoraia vse ponimaet, sosedka, kotoraia vo vse lezet, edinstvennaia sotrudnica, kotoruu vse vokrug terpet ne mogut, i neraskrietiee stariee dela, kotoriee iavno sviazanie s noviemi. Ochen stranniee smerti, ih obstoiatelstva neobhodimo proiasnit, poka ne pogib eshe kto-to — na etot raz dorogoi i blizkii samomu podpolkovniku. . . Novaia kniga Galinie Romanovoi — ochen intriguushaia i trogatelnaia istoriia o tom, naskolko mie otvetstvennie za to, chto delaem so svoei sobstvennoi jiznu. Neskolko uvlekatelnieh sujetnieh linii, povestvuushih o sudbah raznieh ludei, razvivautsia parallelno, chtobie v finale splestis v tugoi uzel, kogda vse tainie budut raskrietie, a zlodei vievedenie na chistuu vodu.</t>
  </si>
  <si>
    <t>Соболева, Лариса</t>
  </si>
  <si>
    <t>До последнего вздоха</t>
  </si>
  <si>
    <t>Достопримечательность маленького города, замок Элизиум, который еще вначале девятнадцатого века в народе прозвали "замок зла", решено восстановить. Руины сохранили секреты и тайны, однако приходит время, когда они открываются, а погубленные жизни в прошлом словно оживают. Но прошлое отражается на тех, кто соприкоснулся с замком в наши дни, хотя у них свои нерешенные проблемы. . Новая изобретательная детективная история от мастера жанра. – Замок Элизиум, когда-то прозванный в народе «замком зла», снова оживает. Его реставрация пробуждает тени прошлого, а вместе с ними — давние тайны. Когда-то этим местом владел помещик Беликов, который таинственно исчез, оставив после себя лишь слухи о спрятанных богатствах и несчастьях, преследующих всех, кто касается его наследия. – Серия «Детектив в багровых тонах». Также читайте: «Если хочешь знать…», «Длинная тень ожиданий», «Портфолио в багровых тонах».</t>
  </si>
  <si>
    <t>Детектив в багровых тонах</t>
  </si>
  <si>
    <t>Soboleva, Larisa</t>
  </si>
  <si>
    <t>Until my last breath</t>
  </si>
  <si>
    <t>The landmark of the small town, Elysium Castle, which was popularly called the "castle of evil" at the beginning of the nineteenth century, was decided to restore. The ruins have kept secrets and secrets, but there comes a time when they open up, and ruined lives in the past seem to come to life. But the past is reflected in those who have come into contact with the castle these days, although they have their own unresolved problems. . A new inventive detective story from the master of the genre. – Elysium Castle, once popularly called the "castle of evil," is coming to life again. Its restoration awakens the shadows of the past, and with them, old secrets. This place was once owned by the landowner Belikov, who mysteriously disappeared, leaving behind only rumors of hidden wealth and misfortunes that haunt everyone who touches his legacy. – The series "Detective in crimson tones". Also read: "If you want to know...", "The Long shadow of expectations", "Portfolio in crimson tones".</t>
  </si>
  <si>
    <t>http://sentrumbookstore.com/upload/iblock/b6b/fv42s1xdu42qddf7riseedqq57n63fci/9785171790004.jpg</t>
  </si>
  <si>
    <t>978-5-17-179000-4</t>
  </si>
  <si>
    <t>Do poslednego vzdoha</t>
  </si>
  <si>
    <t>Dostoprimechatelnost malenkogo goroda, zamok Elizium, kotoriei eshe vnachale deviatnadcatogo veka v narode prozvali "zamok zla", resheno vosstanovit. Ruinie sohranili sekretie i tainie, odnako prihodit vremia, kogda oni otkrievautsia, a pogublenniee jizni v proshlom slovno ojivaut. No proshloe otrajaetsia na teh, kto soprikosnulsia s zamkom v nashi dni, hotia u nih svoi nereshenniee problemie. . Novaia izobretatelnaia detektivnaia istoriia ot mastera janra. – Zamok Elizium, kogda-to prozvanniei v narode «zamkom zla», snova ojivaet. Ego restavraciia probujdaet teni proshlogo, a vmeste s nimi — davnie tainie. Kogda-to etim mestom vladel pomeshik Belikov, kotoriei tainstvenno ischez, ostaviv posle sebia lish sluhi o spriatannieh bogatstvah i neschastiah, presleduushih vseh, kto kasaetsia ego naslediia. – Seriia «Detektiv v bagrovieh tonah». Takje chitaite: «Esli hochesh znat…», «Dlinnaia ten ojidanii», «Portfolio v bagrovieh tonah».</t>
  </si>
  <si>
    <t>Степанова, Татьяна</t>
  </si>
  <si>
    <t>Красный жемчуг</t>
  </si>
  <si>
    <t>Чтобы вытащить невиновного из заключения, необходимо найти настоящего преступника! Клавдий Мамонтов и Макар Псалтырников оказались в эпицентре сложного и многогранного расследования дела об убийстве их бизнес-компаньона Дмитрия Матвеева. Ведь именно в нем была ложно обвинена домработница Макара — Мария Гольцова. Преступление поражало чудовищной жестокостью — жертву в бессознательном состоянии бросили под колеса тепловоза! И все обвинения строились в основном на словах свидетеля, который видел, как Мария якобы толкнула Матвеева на железнодорожные пути…Ангелы возмездия порой принимают поразительные обличья. Они маскируются, но свое дело знают. Можно избежать человеческого суда, уголовного… Но Высший суд неминуемо свершится и покарает за причиненное зло!Татьяна Степанова — подполковник полиции, бывший сотрудник Пресс-центра ГУВД Московской области и следователь, поэтому в ее остросюжетных романах так правдоподобно и детально описывается расследование криминальных загадок. Татьяна ежедневно работает с информацией о реальных преступлениях, и ее детективные истории максимально достоверны.</t>
  </si>
  <si>
    <t>По следам громких дел. Детективы Т. Степановой</t>
  </si>
  <si>
    <t>Stepanova, Tatiana</t>
  </si>
  <si>
    <t>Red Pearl</t>
  </si>
  <si>
    <t>To get an innocent man out of prison, you need to find the real culprit! Claudius Mamontov and Makar Psaltyrnikov found themselves at the epicenter of a complex and multifaceted investigation into the murder of their business partner Dmitry Matveev. After all, Makar's housekeeper, Maria Goltsova, was falsely accused of it. The crime struck with monstrous cruelty — the victim was thrown unconscious under the wheels of a diesel locomotive! And all the accusations were based mainly on the words of a witness who saw Maria allegedly push Matveev onto the railway tracks.…The angels of retribution sometimes take on startling forms. They disguise themselves, but they know their business. It is possible to avoid a human court, a criminal one… But the Supreme Court will inevitably take place and punish for the wrong done!Tatiana Stepanova is a police lieutenant colonel, a former employee of the Press Center of the Moscow Region Police Department and an investigator, which is why her action—packed novels so plausibly and in detail describe the investigation of criminal mysteries. Tatiana works daily with information about real crimes, and her detective stories are as reliable as possible.</t>
  </si>
  <si>
    <t>http://sentrumbookstore.com/upload/iblock/103/x8tbgzakss5j840t1x612y1e9q4jdj25/9785042301438.jpg</t>
  </si>
  <si>
    <t>978-5-04-230143-8</t>
  </si>
  <si>
    <t>Krasniei jemchug</t>
  </si>
  <si>
    <t>Chtobie vietashit nevinovnogo iz zaklucheniia, neobhodimo naiti nastoiashego prestupnika! Klavdii Mamontov i Makar Psaltiernikov okazalis v epicentre slojnogo i mnogogrannogo rassledovaniia dela ob ubiistve ih biznes-kompanona Dmitriia Matveeva. Ved imenno v nem biela lojno obvinena domrabotnica Makara — Mariia Golcova. Prestuplenie porajalo chudovishnoi jestokostu — jertvu v bessoznatelnom sostoianii brosili pod kolesa teplovoza! I vse obvineniia stroilis v osnovnom na slovah svidetelia, kotoriei videl, kak Mariia iakobie tolknula Matveeva na jeleznodorojniee puti…Angelie vozmezdiia poroi prinimaut porazitelniee oblichia. Oni maskiruutsia, no svoe delo znaut. Mojno izbejat chelovecheskogo suda, ugolovnogo… No Viesshii sud neminuemo svershitsia i pokaraet za prichinennoe zlo!Tatiana Stepanova — podpolkovnik policii, bievshii sotrudnik Press-centra GUVD Moskovskoi oblasti i sledovatel, poetomu v ee ostrosujetnieh romanah tak pravdopodobno i detalno opisievaetsia rassledovanie kriminalnieh zagadok. Tatiana ejednevno rabotaet s informaciei o realnieh prestupleniiah, i ee detektivniee istorii maksimalno dostovernie.</t>
  </si>
  <si>
    <t>Сэйерс, Дороти</t>
  </si>
  <si>
    <t>Чей труп? Лорд Питер осматривает тело</t>
  </si>
  <si>
    <t>Однажды утром уважаемый в округе архитектор мистер Типпс обнаружил в своей ванне труп совершенно незнакомого мужчины, одетого в одно пенсне. Чей это труп? Как он оказался в чужой ванне? И может ли найденное тело быть как-то связано с пропажей влиятельного финансиста, бесследно исчезнувшего из собственного дома прошлой ночью? На все эти вопросы пытается найти ответы детектив-любитель — лорд Питер Уимзи. "Чей труп?" — дебютный роман Дороти Ли Сэйерс, с которого и началась ее литературная карьера. Также в это издание включен сборник рассказов "Лорд Питер осматривает тело", впервые опубликованный в 1928 году. Эти истории наглядно демонстрируют как мастерство самой Сэйерс в малой форме, так и способность лорда Питера Уимзи разобраться с наиболее запутанными загадками за рекордно короткое число страниц. . В двадцатые–тридцатые годы прошлого века Дороти Ли Сэйерс вместе с Агатой Кристи, Марджери Аллингем и Найо Марш относили к числу четырех королев английского детектива. — Лорд Питер Уимзи — один из самых известных литературных детективов. Его популярность была так велика, что даже известный писатель Стивен Кинг на заре карьеры предпринял попытку написать роман об очередном расследовании лорда-детектива. — «Чей труп» — дебютный роман Дороти Ли Сэйерс и первая книга о расследованиях лорда Питера Уимзи. — Все книги о Питере Уимзи обладают завершенными самостоятельными сюжетами и могут читаться по отдельности. — Также в данное издание вошло 12 рассказов, в которых также фигурирует лорд Питер Уимзи.</t>
  </si>
  <si>
    <t>Золотой век английского детектива</t>
  </si>
  <si>
    <t>Sayers, Dorothy</t>
  </si>
  <si>
    <t>Whose body is it? Lord Peter examines the body</t>
  </si>
  <si>
    <t>One morning, a respected architect in the area, Mr. Thipps, discovered in his bathtub the corpse of a completely unknown man wearing only pince-nez. Whose body is this? How did he end up in someone else's bathtub? And could the body found have anything to do with the disappearance of an influential financier who disappeared from his own home last night? An amateur detective, Lord Peter Wimsey, is trying to find answers to all these questions. "Whose corpse?" — the debut novel by Dorothy Lee Sayers, which launched her literary career. Also included in this edition is a collection of short stories, "Lord Peter Examines the Body," first published in 1928. These stories vividly demonstrate both the skill of Sayers herself in a small form, and the ability of Lord Peter Wimsey to solve the most intricate mysteries in a record number of pages. . In the twenties and thirties of the last century, Dorothy Lee Sayers, along with Agatha Christie, Margery Allingham and Nyo Marsh, were among the four queens of the English detective story. — Lord Peter Wimsey is one of the most famous literary detectives. His popularity was so great that even the famous writer Stephen King, at the dawn of his career, attempted to write a novel about another investigation of the lord detective. — "Whose Corpse" is the debut novel by Dorothy Lee Sayers and the first book about the investigations of Lord Peter Wimsey. — All books about Peter Wimsey have complete independent plots and can be read separately. — This edition also includes 12 short stories, which also feature Lord Peter Wimsey.</t>
  </si>
  <si>
    <t>http://sentrumbookstore.com/upload/iblock/9f2/eemzz8017pqtymhqnfhoz5k5bi031sbq/9785171800093.jpg</t>
  </si>
  <si>
    <t>978-5-17-180009-3</t>
  </si>
  <si>
    <t>Seiers, Doroti</t>
  </si>
  <si>
    <t>Chei trup? Lord Piter osmatrivaet telo</t>
  </si>
  <si>
    <t>Odnajdie utrom uvajaemiei v okruge arhitektor mister Tipps obnarujil v svoei vanne trup sovershenno neznakomogo mujchinie, odetogo v odno pensne. Chei eto trup? Kak on okazalsia v chujoi vanne? I mojet li naidennoe telo biet kak-to sviazano s propajei vliiatelnogo finansista, bessledno ischeznuvshego iz sobstvennogo doma proshloi nochu? Na vse eti voprosie pietaetsia naiti otvetie detektiv-lubitel — lord Piter Uimzi. "Chei trup?" — debutniei roman Doroti Li Seiers, s kotorogo i nachalas ee literaturnaia karera. Takje v eto izdanie vkluchen sbornik rasskazov "Lord Piter osmatrivaet telo", vperviee opublikovanniei v 1928 godu. Eti istorii nagliadno demonstriruut kak masterstvo samoi Seiers v maloi forme, tak i sposobnost lorda Pitera Uimzi razobratsia s naibolee zaputanniemi zagadkami za rekordno korotkoe chislo stranic. . V dvadcatiee–tridcatiee godie proshlogo veka Doroti Li Seiers vmeste s Agatoi Kristi, Mardjeri Allingem i Naio Marsh otnosili k chislu chetiereh korolev angliiskogo detektiva. — Lord Piter Uimzi — odin iz samieh izvestnieh literaturnieh detektivov. Ego populiarnost biela tak velika, chto daje izvestniei pisatel Stiven King na zare karerie predprinial popietku napisat roman ob ocherednom rassledovanii lorda-detektiva. — «Chei trup» — debutniei roman Doroti Li Seiers i pervaia kniga o rassledovaniiah lorda Pitera Uimzi. — Vse knigi o Pitere Uimzi obladaut zavershenniemi samostoiatelniemi sujetami i mogut chitatsia po otdelnosti. — Takje v dannoe izdanie voshlo 12 rasskazov, v kotorieh takje figuriruet lord Piter Uimzi.</t>
  </si>
  <si>
    <t>Тедди, Уэйн</t>
  </si>
  <si>
    <t>Аутсайдер</t>
  </si>
  <si>
    <t>Конор О’Тул, молодой теннисист и выпускник юридической школы, оказавшись в элитном поселке для богатых, наслаждается новой жизнью: у него завязывается тайная связь с женщиной вдвое старше его и намечаются нежные отношения с юной и ранимой богатой наследницей. Однако в этом раю на берегу океана есть свои мели и свои подводные камни, которые грозят уничтожить мечты Конора пробиться в первую лигу жизни. Лауреат премии Уайтинга Тедди Уэйн создал мрачный, взрывной триллер — шокирующий и кинематографичный психологический шедевр, с хирургической точностью препарирующий нравы современной элиты.</t>
  </si>
  <si>
    <t>Убийство в кармане</t>
  </si>
  <si>
    <t>Teddy, Wayne</t>
  </si>
  <si>
    <t>The Outsider</t>
  </si>
  <si>
    <t>Conor O'Toole, a young tennis player and law school graduate, finds himself in an elite settlement for the rich and enjoys a new life: he begins a secret affair with a woman twice his age and begins a tender relationship with a young and vulnerable rich heiress. However, this paradise on the ocean has its shoals and its pitfalls, which threaten to destroy Conor's dreams of breaking into the first league of life. Whiting Award winner Teddy Wayne has created a dark, explosive thriller, a shocking and cinematic psychological masterpiece that dissects the mores of the modern elite with surgical precision.</t>
  </si>
  <si>
    <t>http://sentrumbookstore.com/upload/iblock/eb8/62hbmk0nn1chw26ptz0qlhk078p4sowc/9785389267039.jpg</t>
  </si>
  <si>
    <t>978-5-389-26703-9</t>
  </si>
  <si>
    <t>Teddi, Uein</t>
  </si>
  <si>
    <t>Autsaider</t>
  </si>
  <si>
    <t>Konor O’Tul, molodoi tennisist i viepusknik uridicheskoi shkolie, okazavshis v elitnom poselke dlia bogatieh, naslajdaetsia novoi jiznu: u nego zaviazievaetsia tainaia sviaz s jenshinoi vdvoe starshe ego i namechautsia nejniee otnosheniia s unoi i ranimoi bogatoi naslednicei. Odnako v etom rau na beregu okeana est svoi meli i svoi podvodniee kamni, kotoriee groziat unichtojit mechtie Konora probitsia v pervuu ligu jizni. Laureat premii Uaitinga Teddi Uein sozdal mrachniei, vzrievnoi triller — shokiruushii i kinematografichniei psihologicheskii shedevr, s hirurgicheskoi tochnostu prepariruushii nravie sovremennoi elitie.</t>
  </si>
  <si>
    <t>Укэцу</t>
  </si>
  <si>
    <t>Странный дом 2</t>
  </si>
  <si>
    <t>ПРОДОЛЖЕНИЕ НАШУМЕВШЕГО БЕСТСЕЛЛЕРА «СТРАННЫЙ ДОМ». ХОРРОР-ДЕТЕКТИВ № 1 В ЯПОНИИ — ПРОДАНО СВЫШЕ 2,5 МИЛЛИОНОВ ЭКЗЕМПЛЯРОВ. КНИГА В УНИКАЛЬНОМ ФОРМАТЕ ФУДОСАН-МИСТЕРИ, ГДЕ РАССЛЕДОВАНИЕ ПОСТРОЕНО НА ЧЕРТЕЖАХ И СХЕМАХ ЗАГАДОЧНЫХ ДОМОВ. УКЭЦУ — ТАИНСТВЕННЫЙ АВТОР, ПРЯЧУЩИЙСЯ ЗА БЕЛОЙ МАСКОЙ. Заметили что-нибудь странное?Два года назад я написал книгу «Странный дом» о документальном расследовании, которое мы провели с моим другом-архитектором Курихарой. К моей большой радости, эта история стала настоящей сенсацией, и одновременно с этим мне начали приходить сообщения о других домах…Оказалось, по всей Японии раскидано множество самых разных странных домов: коридоры, ведущие в никуда, потайные пространства, скрытые механизмы и комнаты без окон. Мне удалось собрать одиннадцать материалов, посвященных загадочным историям. И именно с ними я направился с Курихаре. На первый взгляд может показаться, что между этими материалами нет ничего общего. Однако при внимательном прочтении можно заметить ужасающую связь. Сумеете ли вы обнаружить эту связь?_________________________________________________________Книга содержит более 200 схем и планировок, которые помогут погрузиться в сюжет и стать непосредственным участником расследования тайн странных домов. _________________________________________________________.</t>
  </si>
  <si>
    <t>Tok. Фудосан-мистери. Расследования по чертежам</t>
  </si>
  <si>
    <t>Uketsu</t>
  </si>
  <si>
    <t>Strange House 2</t>
  </si>
  <si>
    <t>THE SEQUEL TO THE ACCLAIMED BESTSELLER "STRANGE HOUSE". THE NO. 1 HORROR DETECTIVE IN JAPAN HAS SOLD OVER 2.5 MILLION COPIES. THE BOOK IS IN A UNIQUE FUDOSAN MYSTERY FORMAT, WHERE THE INVESTIGATION IS BASED ON DRAWINGS AND DIAGRAMS OF MYSTERIOUS HOUSES. UKETSU IS A MYSTERIOUS AUTHOR HIDING BEHIND A WHITE MASK. Have you noticed anything strange?Two years ago, I wrote the book "The Strange House" about a documentary investigation that my friend, architect Kurihara, and I conducted. To my great joy, this story became a real sensation, and at the same time I started receiving messages about other houses.…It turned out that there are many different strange houses scattered all over Japan: corridors leading to nowhere, secret spaces, hidden mechanisms and rooms without windows. I managed to collect eleven materials devoted to mysterious stories. And it was with them that I went with Kurihara. At first glance, it may seem that there is nothing in common between these materials. However, upon careful reading, one can notice a terrifying connection. Will you be able to discover this connection?_________________________________________________________The book contains more than 200 diagrams and layouts that will help you immerse yourself in the plot and become a direct participant in the investigation of the mysteries of strange houses. _________________________________________________________.</t>
  </si>
  <si>
    <t>http://sentrumbookstore.com/upload/iblock/c02/toum7tdtl5hofnf804kwy3r5bh0u9tn2/9785042102875.jpg</t>
  </si>
  <si>
    <t>978-5-04-210287-5</t>
  </si>
  <si>
    <t>Ukecu</t>
  </si>
  <si>
    <t>Stranniei dom 2</t>
  </si>
  <si>
    <t>PRODOLJENIE NAShUMEVShEGO BESTSELLERA «STRANNIeI DOM». HORROR-DETEKTIV № 1 V IaPONII — PRODANO SVIeShE 2,5 MILLIONOV EKZEMPLIaROV. KNIGA V UNIKALЬNOM FORMATE FUDOSAN-MISTERI, GDE RASSLEDOVANIE POSTROENO NA ChERTEJAH I SHEMAH ZAGADOChNIeH DOMOV. UKECU — TAINSTVENNIeI AVTOR, PRIaChUShIISIa ZA BELOI MASKOI. Zametili chto-nibud strannoe?Dva goda nazad ia napisal knigu «Stranniei dom» o dokumentalnom rassledovanii, kotoroe mie proveli s moim drugom-arhitektorom Kuriharoi. K moei bolshoi radosti, eta istoriia stala nastoiashei sensaciei, i odnovremenno s etim mne nachali prihodit soobsheniia o drugih domah…Okazalos, po vsei Iaponii raskidano mnojestvo samieh raznieh strannieh domov: koridorie, vedushie v nikuda, potainiee prostranstva, skrietiee mehanizmie i komnatie bez okon. Mne udalos sobrat odinnadcat materialov, posviashennieh zagadochniem istoriiam. I imenno s nimi ia napravilsia s Kurihare. Na perviei vzgliad mojet pokazatsia, chto mejdu etimi materialami net nichego obshego. Odnako pri vnimatelnom prochtenii mojno zametit ujasaushuu sviaz. Sumeete li vie obnarujit etu sviaz?_________________________________________________________Kniga soderjit bolee 200 shem i planirovok, kotoriee pomogut pogruzitsia v sujet i stat neposredstvenniem uchastnikom rassledovaniia tain strannieh domov. _________________________________________________________.</t>
  </si>
  <si>
    <t>Устинова, Татьяна,Астахов, Павел</t>
  </si>
  <si>
    <t>Зигзаг у дачи</t>
  </si>
  <si>
    <t>В новом романе Татьяны Устиновой и Павла Астахова из цикла «Дела судебные» переплетаются любовь и предательство, вера и цинизм, борьба за выживание и стремление к справедливости. Судья Елена Кузнецова готовится к свадьбе с бизнесменом Виталием Мироновым, который мечтает построить «Посёлок будущего» с использованием самых передовых технологий. А тем временем ее сестра Натка продает свой старый дачный домик. Соседи, пожилые супруги Сизовы, очень обеспокоены сменой владельца. Вскоре выясняется, что новый собственник под надуманным предлогом отбирает у Сизовых их дом и землю, стремясь воссоздать «родовое гнездо». Муж Натки, майор Таганцев, начинает собственное расследование, чтобы помочь старикам, и Елене тоже приходится подключиться…В творческом дуэте объединились самая знаковая писательница современности Татьяна Устинова и самый известный адвокат Павел Астахов. Романы, вышедшие из-под их пера, поражают достоверностью деталей и пронзительностью образа главной героини — судьи Елены Кузнецовой. Каждая книга посвящена актуальной остросоциальной теме, горячо волнующей современное российское общество.</t>
  </si>
  <si>
    <t>Дела судебные: Т. Устинова, П. Астахов</t>
  </si>
  <si>
    <t>Ustinova, Tatiana,Astakhov, Pavel</t>
  </si>
  <si>
    <t>Zigzag at the cottage</t>
  </si>
  <si>
    <t>The new novel by Tatiana Ustinova and Pavel Astakhov from the series "Judicial Affairs" intertwines love and betrayal, faith and cynicism, the struggle for survival and the pursuit of justice. Judge Elena Kuznetsova is preparing for a wedding with businessman Vitaly Mironov, who dreams of building a "Village of the Future" using the most advanced technologies. Meanwhile, her sister Natka is selling her old country house. The neighbors, the elderly Sizov couple, are very concerned about the change of ownership. It soon turns out that the new owner, under a far-fetched pretext, takes away their house and land from the Sizovs, trying to recreate the "ancestral nest". Natka's husband, Major Tagantsev, begins his own investigation to help the elderly, and Elena also has to get involved.…Tatiana Ustinova, the most iconic writer of our time, and Pavel Astakhov, the most famous lawyer, have joined forces in a creative duet. The novels that came out from their pen amaze with the authenticity of the details and the poignancy of the image of the main character, judge Elena Kuznetsova. Each book is devoted to a topical, highly social topic that is of great concern to modern Russian society.</t>
  </si>
  <si>
    <t>http://sentrumbookstore.com/upload/iblock/b90/sg79qck1023v25w00r1h48symogebldx/9785042288067.jpg</t>
  </si>
  <si>
    <t>978-5-04-228806-7</t>
  </si>
  <si>
    <t>Ustinova, Tatiana,Astahov, Pavel</t>
  </si>
  <si>
    <t>Zigzag u dachi</t>
  </si>
  <si>
    <t>V novom romane Tatianie Ustinovoi i Pavla Astahova iz cikla «Dela sudebniee» perepletautsia lubov i predatelstvo, vera i cinizm, borba za viejivanie i stremlenie k spravedlivosti. Sudia Elena Kuznecova gotovitsia k svadbe s biznesmenom Vitaliem Mironoviem, kotoriei mechtaet postroit «Poselok budushego» s ispolzovaniem samieh peredovieh tehnologii. A tem vremenem ee sestra Natka prodaet svoi stariei dachniei domik. Sosedi, pojiliee suprugi Sizovie, ochen obespokoenie smenoi vladelca. Vskore vieiasniaetsia, chto noviei sobstvennik pod nadumanniem predlogom otbiraet u Sizovieh ih dom i zemlu, stremias vossozdat «rodovoe gnezdo». Muj Natki, maior Tagancev, nachinaet sobstvennoe rassledovanie, chtobie pomoch starikam, i Elene toje prihoditsia podkluchitsia…V tvorcheskom duete obedinilis samaia znakovaia pisatelnica sovremennosti Tatiana Ustinova i samiei izvestniei advokat Pavel Astahov. Romanie, vieshedshie iz-pod ih pera, porajaut dostovernostu detalei i pronzitelnostu obraza glavnoi geroini — sudi Elenie Kuznecovoi. Kajdaia kniga posviashena aktualnoi ostrosocialnoi teme, goriacho volnuushei sovremennoe rossiiskoe obshestvo.</t>
  </si>
  <si>
    <t>Уэнди, Джеймс</t>
  </si>
  <si>
    <t>Обвинение</t>
  </si>
  <si>
    <t>Восемнадцатилетнюю Элли Каннинг, полураздетую и дрожащую от холода, находят в заброшенной хижине на окраине небольшого австралийского городка. История ее похищения и побега быстро разносится по всей стране: по словам девушки, какая‑то женщина и ее сумасшедшая старая мать держали жертву в подвале, привязав к кровати. Когда обвинение выдвигают против местной учительницы Сюзанны Уэллс, больше всех сбита с толку она сама. Но Элли рассказывает подробности, которые не может знать человек, не побывавший у Сюзанны дома, и выдвигает все более убедительные доказательства… Теперь даже самые близкие люди начинают сомневаться в невиновности учительницы. «Обвинение» — не только увлекательный психологический триллер-головоломка с тремя неожиданными поворотами сюжета в финале, но и жесткий взгляд на неоднозначную роль соцсетей в современной жизни.</t>
  </si>
  <si>
    <t>Wendy, James</t>
  </si>
  <si>
    <t>Accusation</t>
  </si>
  <si>
    <t>Eighteen-year-old Ellie Canning, half-naked and shivering from the cold, is found in an abandoned hut on the outskirts of a small Australian town. The story of her abduction and escape quickly spreads across the country: according to the girl, some woman and her crazy old mother kept the victim in the basement, tied to a bed. When charges are brought against a local teacher, Suzanne Wells, she is the most confused of all. But Ellie tells details that a person who has not visited Suzanne's house cannot know, and puts forward more and more convincing evidence.… Now even the closest people are beginning to doubt the teacher's innocence. "The Accusation" is not only a fascinating psychological puzzle thriller with three unexpected plot twists in the finale, but also a hard look at the ambiguous role of social networks in modern life.</t>
  </si>
  <si>
    <t>http://sentrumbookstore.com/upload/iblock/1f2/05z5862tkxq3fpe3qaezhz3i78l9wbfx/9785389298279.jpg</t>
  </si>
  <si>
    <t>978-5-389-29827-9</t>
  </si>
  <si>
    <t>Uendi, Djeims</t>
  </si>
  <si>
    <t>Obvinenie</t>
  </si>
  <si>
    <t>Vosemnadcatiletnuu Elli Kanning, polurazdetuu i drojashuu ot holoda, nahodiat v zabroshennoi hijine na okraine nebolshogo avstraliiskogo gorodka. Istoriia ee pohisheniia i pobega biestro raznositsia po vsei strane: po slovam devushki, kakaia‑to jenshina i ee sumasshedshaia staraia mat derjali jertvu v podvale, priviazav k krovati. Kogda obvinenie viedvigaut protiv mestnoi uchitelnicie Suzannie Uells, bolshe vseh sbita s tolku ona sama. No Elli rasskazievaet podrobnosti, kotoriee ne mojet znat chelovek, ne pobievavshii u Suzannie doma, i viedvigaet vse bolee ubeditelniee dokazatelstva… Teper daje samiee blizkie ludi nachinaut somnevatsia v nevinovnosti uchitelnicie. «Obvinenie» — ne tolko uvlekatelniei psihologicheskii triller-golovolomka s tremia neojidanniemi povorotami sujeta v finale, no i jestkii vzgliad na neodnoznachnuu rol socsetei v sovremennoi jizni.</t>
  </si>
  <si>
    <t>Фуасье, Э.</t>
  </si>
  <si>
    <t>Бюро темных дел 3.Ночи синего ужаса</t>
  </si>
  <si>
    <t>Париж, 1832 год. Страшная эпидемия холеры обрушивается на Париж, поражая в первую очередь бедняков, и сеет панику. Город охватывают слухи и страх, а народ ропщет против мер, введённых правительством. Пока власти и медики пытаются обуздать холеру, на столицу обрушивается новое бедствие — в квартале Сен-Мерри начинают находить трупы с ножевыми ранениями. Расследование загадочных убийств поручают Бюро тёмных дел под началом инспектора Валантена Верна. Ему помогают верная Аглая, и два новичка: Обманщик — раскаявшийся аферист и мастер обвести вокруг пальца, а также Тафик — бывший мамлюк наполеоновской армии, настоящий исполин. Однако вскоре события выходят из-под контроля: множатся ложные следы, похищаются учёные, а Видок, вновь возглавивший полицию Сюртэ, находит способ раскрыть истинную личность Викария и ответить на вопрос, терзающий инспектора по ночам: кому служил этот преступник?</t>
  </si>
  <si>
    <t>Исторический детектив</t>
  </si>
  <si>
    <t>Foucier, E.</t>
  </si>
  <si>
    <t>Bureau of Dark Affairs 3.Nights of blue Terror</t>
  </si>
  <si>
    <t>Paris, 1832. A terrible cholera epidemic is hitting Paris, hitting the poor first and spreading panic. The city is gripped by rumors and fear, and the people are murmuring against the measures imposed by the government. While the authorities and doctors are trying to curb cholera, a new disaster is hitting the capital — corpses with stab wounds are beginning to be found in the Saint-Merri quarter. The investigation of mysterious murders is entrusted to the Bureau of Dark Affairs under the supervision of Inspector Valentin Verne. He is assisted by the faithful Aglaya, and two newcomers: A Deceiver, a repentant conman and a master of trickery, as well as Tafik, a former Mamluk of Napoleon's army, a real giant. However, events soon spiral out of control: false leads multiply, scientists are abducted, and Vidocq, who has once again become the head of the Surtay police, finds a way to uncover the Vicar's true identity and answer the question that torments the inspector at night: who did this criminal serve?</t>
  </si>
  <si>
    <t>http://sentrumbookstore.com/upload/iblock/500/lig19mhy7vnxc1735mcc3t89q2egrc1f/9785386154677.jpg</t>
  </si>
  <si>
    <t>978-5-386-15467-7</t>
  </si>
  <si>
    <t>Fuase, E.</t>
  </si>
  <si>
    <t>Buro temnieh del 3.Nochi sinego ujasa</t>
  </si>
  <si>
    <t>Parij, 1832 god. Strashnaia epidemiia holerie obrushivaetsia na Parij, porajaia v pervuu ochered bedniakov, i seet paniku. Gorod ohvatievaut sluhi i strah, a narod ropshet protiv mer, vvedennieh pravitelstvom. Poka vlasti i mediki pietautsia obuzdat holeru, na stolicu obrushivaetsia novoe bedstvie — v kvartale Sen-Merri nachinaut nahodit trupie s nojeviemi raneniiami. Rassledovanie zagadochnieh ubiistv poruchaut Buro temnieh del pod nachalom inspektora Valantena Verna. Emu pomogaut vernaia Aglaia, i dva novichka: Obmanshik — raskaiavshiisia aferist i master obvesti vokrug palca, a takje Tafik — bievshii mamluk napoleonovskoi armii, nastoiashii ispolin. Odnako vskore sobietiia viehodiat iz-pod kontrolia: mnojatsia lojniee sledie, pohishautsia ucheniee, a Vidok, vnov vozglavivshii policiu Surte, nahodit sposob raskriet istinnuu lichnost Vikariia i otvetit na vopros, terzaushii inspektora po nocham: komu slujil etot prestupnik?</t>
  </si>
  <si>
    <t>Сожженные тела на станции Саошулин</t>
  </si>
  <si>
    <t>Десять лет назад в западном пригороде произошла серия жестоких убийств, унесших жизни четырех человек. В преступлении обвинили подростка по имени Чжоу Липин. Лишь один человек - студент полицейской академии Линь Сянмин, помогавший следствию - был уверен, что Чжоу виновен лишь в одном из убийств. несмотря на это, Липин получил десять лет тюрьмы. Теперь он выходит на свободу. Но вскоре на заброшенной станции метро на горе Саошулин вспыхивает пожар, в котором снова гибнут люди. Все улики указывают на Чжоу Липина. Но виновен ли он на этот раз? И найдется ли кто-то, кто поверит ему вновь, прежде чем станет слишком поздно?. Продолжение серии «Митань-триллер. Расследования из Поднебесной» — национальный бестселлер Китая!– Захватывающий китайский триллер-митань о сложной и напряженной работе следователей с изящными отсылками к культуре страны и мрачной атмосферой. Жесткий, интеллектуальный сюжет, в котором есть все, за что ценят жанр. – «Приговор» и «Жизни Дэвида Гейла», сериал «Ошибки прошлого» — китайская версия!– Осторожно: история не для слабонервных!– Читайте другие триллеры серии: «Проклятие Желтого императора» — Хуянь Юнь и «Сомневающийся убийца» — Чэнь Цзюньлинь!</t>
  </si>
  <si>
    <t>Митань-триллер. Расследования из Поднебесной</t>
  </si>
  <si>
    <t>Huyan, Yun</t>
  </si>
  <si>
    <t>Burnt bodies at Saoshulin station</t>
  </si>
  <si>
    <t>Ten years ago, a series of brutal murders took place in the western suburbs that claimed the lives of four people. A teenager named Zhou Liping was accused of the crime. Only one person, Lin Xiangming, a student at the police academy who helped the investigation, was sure that Zhou was guilty of only one of the murders. despite this, Lipin received ten years in prison. Now he's going free. But soon a fire breaks out at an abandoned subway station on Saoshulin Mountain, in which people die again. All the evidence points to Zhou Liping. But is he guilty this time? And will there be someone who will believe him again before it's too late?. Continuation of the series "Mitan-thriller. Investigations from China" is China's national bestseller!– An exciting Chinese thriller film about the difficult and stressful work of investigators with elegant references to the country's culture and gloomy atmosphere. A tough, intelligent plot that has everything the genre is valued for. – "The Verdict" and "The Life of David Gale", the TV series "Mistakes of the Past" — Chinese version!– Beware: the story is not for the faint of heart!– Read other thrillers in the series: "The Curse of the Yellow Emperor" — Huyan Yun and "The Doubting Murderer" — Chen Junlin!</t>
  </si>
  <si>
    <t>http://sentrumbookstore.com/upload/iblock/70b/1pw32i4kgrkfix84guzzkb3p2k5b3kk1/9785171634582.jpg</t>
  </si>
  <si>
    <t>978-5-17-163458-2</t>
  </si>
  <si>
    <t>Huian, Un</t>
  </si>
  <si>
    <t>Sojjenniee tela na stancii Saoshulin</t>
  </si>
  <si>
    <t>Desiat let nazad v zapadnom prigorode proizoshla seriia jestokih ubiistv, unesshih jizni chetiereh chelovek. V prestuplenii obvinili podrostka po imeni Chjou Lipin. Lish odin chelovek - student policeiskoi akademii Lin Sianmin, pomogavshii sledstviu - biel uveren, chto Chjou vinoven lish v odnom iz ubiistv. nesmotria na eto, Lipin poluchil desiat let turmie. Teper on viehodit na svobodu. No vskore na zabroshennoi stancii metro na gore Saoshulin vspiehivaet pojar, v kotorom snova gibnut ludi. Vse uliki ukazievaut na Chjou Lipina. No vinoven li on na etot raz? I naidetsia li kto-to, kto poverit emu vnov, prejde chem stanet slishkom pozdno?. Prodoljenie serii «Mitan-triller. Rassledovaniia iz Podnebesnoi» — nacionalniei bestseller Kitaia!– Zahvatievaushii kitaiskii triller-mitan o slojnoi i napriajennoi rabote sledovatelei s iziashniemi otsielkami k kulture stranie i mrachnoi atmosferoi. Jestkii, intellektualniei sujet, v kotorom est vse, za chto ceniat janr. – «Prigovor» i «Jizni Devida Geila», serial «Oshibki proshlogo» — kitaiskaia versiia!– Ostorojno: istoriia ne dlia slabonervnieh!– Chitaite drugie trillerie serii: «Prokliatie Jeltogo imperatora» — Huian Un i «Somnevaushiisia ubiica» — Chen Czunlin!</t>
  </si>
  <si>
    <t>Чхве, Идо</t>
  </si>
  <si>
    <t>Охотник со скальпелем</t>
  </si>
  <si>
    <t>Судмедэксперт Со Сэхён пыталась сбежать от своего прошлого. Но кошмар настигает ее вновь, когда на месте очередного преступления она видит зловеще знакомые детали — почерк своего отца, которого давно считала погибшим. Оказывается, он все еще жив и продолжает убивать. Правда об отце-маньяке может разрушить все, что она построила. Не в силах рисковать карьерой и доверять полиции, Сэхён делает страшный выбор. Она первой должна найти убийцу. И вершить правосудие своими руками, пока следователи не вышли на ее след. . Самобытный южнокорейский триллер, получивший признание во всем мире. – Судмедэксперт Со Сэхён сталкивается с серией жестоких убийств, в которых узнает пугающие детали из собственного прошлого. История разворачивается на границе медицинской драмы и напряженного психологического триллера. – Книга стала основой для дорамы с Пак Джу Хён, Пак Ён У и Кан Хун в главных ролях. Сериал был представлен на 8-м Каннском фестивале сериалов и вышел 16 июня этого года. Оценки: 7,3 на КиноПоиске и 7,0 на IMDb. – Идеальный выбор для поклонников сериалов «Метод», «Ганнибал», «Мантис. Первородный грех», «Мышь». – Серия корейского и японского триллера «Тени Азии».</t>
  </si>
  <si>
    <t>Choi, Ido</t>
  </si>
  <si>
    <t>The hunter with the scalpel</t>
  </si>
  <si>
    <t>The medical examiner With Sehyun was trying to escape from her past. But the nightmare overtakes her again when, at the scene of another crime, she sees ominously familiar details — the handwriting of her father, whom she had long believed dead. It turns out that he is still alive and continues to kill. The truth about her maniac father could destroy everything she's built. Unable to risk his career and trust the police, Sehyun makes a terrible choice. She must be the first to find the killer. And administer justice with her own hands until the investigators got on her trail. . An original South Korean thriller film that has gained worldwide recognition. – Medical examiner Seo Sehyun is confronted with a series of brutal murders in which he learns frightening details from his own past. The story unfolds on the border of a medical drama and a tense psychological thriller. – The book became the basis for a drama starring Park Joo hyun, Park Young-woo, and Kang-hoon. The series was presented at the 8th Cannes TV Series Festival and was released on June 16 this year. Ratings: 7.3 on Kinopoisk and 7.0 on IMDb. – An ideal choice for fans of the TV series "Method", "Hannibal", "Mantis. Original sin", "The Mouse". – The series of the Korean and Japanese thriller "Shadows of Asia".</t>
  </si>
  <si>
    <t>http://sentrumbookstore.com/upload/iblock/159/8cqt8g2pq79c9vsitf5vtgrxklenbc8z/9785171687472.jpg</t>
  </si>
  <si>
    <t>978-5-17-168747-2</t>
  </si>
  <si>
    <t>Chhve, Ido</t>
  </si>
  <si>
    <t>Ohotnik so skalpelem</t>
  </si>
  <si>
    <t>Sudmedekspert So Sehen pietalas sbejat ot svoego proshlogo. No koshmar nastigaet ee vnov, kogda na meste ocherednogo prestupleniia ona vidit zloveshe znakomiee detali — pocherk svoego otca, kotorogo davno schitala pogibshim. Okazievaetsia, on vse eshe jiv i prodoljaet ubivat. Pravda ob otce-maniake mojet razrushit vse, chto ona postroila. Ne v silah riskovat kareroi i doveriat policii, Sehen delaet strashniei viebor. Ona pervoi doljna naiti ubiicu. I vershit pravosudie svoimi rukami, poka sledovateli ne vieshli na ee sled. . Samobietniei ujnokoreiskii triller, poluchivshii priznanie vo vsem mire. – Sudmedekspert So Sehen stalkivaetsia s seriei jestokih ubiistv, v kotorieh uznaet pugaushie detali iz sobstvennogo proshlogo. Istoriia razvorachivaetsia na granice medicinskoi dramie i napriajennogo psihologicheskogo trillera. – Kniga stala osnovoi dlia doramie s Pak Dju Hen, Pak En U i Kan Hun v glavnieh roliah. Serial biel predstavlen na 8-m Kannskom festivale serialov i vieshel 16 iunia etogo goda. Ocenki: 7,3 na KinoPoiske i 7,0 na IMDb. – Idealniei viebor dlia poklonnikov serialov «Metod», «Gannibal», «Mantis. Pervorodniei greh», «Miesh». – Seriia koreiskogo i iaponskogo trillera «Teni Azii».</t>
  </si>
  <si>
    <t>Шарапов, Валерий</t>
  </si>
  <si>
    <t>Загадка трех убийств</t>
  </si>
  <si>
    <t>Романы о настоящих героях своей эпохи — сотрудниках советской милиции, людях, для которых служебный подвиг — обыденное дело. 1979 год. В Костроме под мостом через Волгу обнаружен труп мужчины. В карманах — ни денег, ни документов, только напечатанная на хорошей бумаге информация об известном в городе гостиничном комплексе. Администрация опознала в убитом приехавшего из Москвы инженера. Сыщики майор Антон Равчеев и капитан Нурлан Кулумбетов выясняют, что это не единственное нападение за последний месяц. Неопознанный труп со схожими травмами найден недалеко от вагонного депо, еще один — в парке у вокзала. Судя по деталям, действовал один и тот же преступник. И явно по чьей-то наводке… Но по чьей? Ответ на этот вопрос поразил опытных оперативников…Это было совсем недавно. Когда честь и беззаветная преданность опасной профессии были главными и обязательными качествами советских милиционеров…</t>
  </si>
  <si>
    <t>Советская милиция. Эпоха порядка</t>
  </si>
  <si>
    <t>Sharapov, Valery</t>
  </si>
  <si>
    <t>The mystery of the three murders</t>
  </si>
  <si>
    <t>Novels about the real heroes of their era — Soviet police officers, people for whom feats of office are commonplace. The year is 1979. A man's body was found under a bridge over the Volga River in Kostroma. There was no money in his pockets, no documents, just information printed on good paper about a well—known hotel complex in the city. The administration identified the dead man as an engineer who had come from Moscow. Detectives Major Anton Ravcheev and Captain Nurlan Kulumbetov find out that this is not the only attack in the last month. An unidentified corpse with similar injuries was found near the train depot, and another one was found in the park near the station. Judging by the details, it was the same perpetrator. And obviously on someone's tip.… But by whom? The answer to this question amazed the experienced operatives.…It was quite recently. When honor and selfless devotion to a dangerous profession were the main and obligatory qualities of Soviet policemen…</t>
  </si>
  <si>
    <t>http://sentrumbookstore.com/upload/iblock/fda/d5rj6ulmkt6z4nvb7ffkbdhixas2xrki/9785042260193.jpg</t>
  </si>
  <si>
    <t>978-5-04-226019-3</t>
  </si>
  <si>
    <t>Sharapov, Valerii</t>
  </si>
  <si>
    <t>Zagadka treh ubiistv</t>
  </si>
  <si>
    <t>Romanie o nastoiashih geroiah svoei epohi — sotrudnikah sovetskoi milicii, ludiah, dlia kotorieh slujebniei podvig — obiedennoe delo. 1979 god. V Kostrome pod mostom cherez Volgu obnarujen trup mujchinie. V karmanah — ni deneg, ni dokumentov, tolko napechatannaia na horoshei bumage informaciia ob izvestnom v gorode gostinichnom komplekse. Administraciia opoznala v ubitom priehavshego iz Moskvie injenera. Sieshiki maior Anton Ravcheev i kapitan Nurlan Kulumbetov vieiasniaut, chto eto ne edinstvennoe napadenie za poslednii mesiac. Neopoznanniei trup so shojimi travmami naiden nedaleko ot vagonnogo depo, eshe odin — v parke u vokzala. Sudia po detaliam, deistvoval odin i tot je prestupnik. I iavno po chei-to navodke… No po chei? Otvet na etot vopros porazil opietnieh operativnikov…Eto bielo sovsem nedavno. Kogda chest i bezzavetnaia predannost opasnoi professii bieli glavniemi i obiazatelniemi kachestvami sovetskih milicionerov…</t>
  </si>
  <si>
    <t>Ши, Чэнь</t>
  </si>
  <si>
    <t>Убийства в Башне пяти элементов (#3)</t>
  </si>
  <si>
    <t>КУЛЬТОВЫЙ ЦИКЛ О КИТАЙСКОМ ШЕРЛОКЕ ХОЛМСЕ — ЭКСЦЕНТРИЧНОМ МАТЕМАТИКЕ ЧЭНЬ ЦЗЮЭ. ОДИН ИЗ ЛУЧШИХ КИТАЙСКИХ ИНТЕЛЛЕКТУАЛЬНЫХ ДЕТЕКТИВОВ. Эта причудливая жилая пирамида посвящена пяти элементам. Четыре этажа символизируют землю, огонь, воду и дерево — и выстроены с применением этих материалов. Пятый этаж — вершина пирамиды. Он состоит всего из одной комнаты, целиком сделанной из меди, имитирующей золото, — заключительный элемент. Еще при строительстве Башня пяти элементов обросла слухами. Говорили, что она проклята и сводит с ума тех, кто селится в ней. Первый хозяин не придал этому значения_ наоборот, он верил, что жизнь в «Золотой комнате» принесет ему невероятную удачу. Пока однажды не открыл окно и не спрыгнул во тьму. Позже его примеру последовал и второй владелец…Линь Чжэнь, сын последнего, уверен: отец не покончил с собой. Его не смущает даже то, что «Золотая комната» во время инцидента была заперта изнутри. Чтобы понять тайну смерти родителя, Чжэнь решает переночевать в ней и… тоже погибает. А вскоре башня рушится во время землетрясения, погребая под своими обломками надежду на разгадку трех странных смертей. Однако это вовсе не кажется помехой гениальному математику и детективу Чэнь Цзюэ, к которому обращается за помощью сестра Чжэня…Роман переведен с китайского. _____________________________________________________________«Я считаю, что Ши Чэнь обладает в достаточной мере обладает честолюбием и навыками побеждать, чтобы считаться достойным автором детективного жанра». – Лу Ехуа, известный в Китае автор остросюжетной литературы, переводчик Агаты Кристи, член Шанхайской ассоциации писателей.</t>
  </si>
  <si>
    <t>Tok. Китайская головоломка. Хонкаку-детектив из Поднебесной</t>
  </si>
  <si>
    <t>Shi, Chen</t>
  </si>
  <si>
    <t>Murders in the Tower of the Five Elements (#3)</t>
  </si>
  <si>
    <t>THE CULT SERIES ABOUT CHINESE SHERLOCK HOLMES, THE ECCENTRIC MATHEMATICIAN CHEN JUE. ONE OF THE BEST CHINESE INTELLECTUAL DETECTIVES. This bizarre residential pyramid is dedicated to the five elements. The four floors symbolize earth, fire, water and wood — and are built using these materials. The fifth floor is the top of the pyramid. It consists of just one room, made entirely of copper imitating gold, which is the final element. Even during the construction of the Tower of the Five Elements, rumors grew. They said it was cursed and drove those who lived in it crazy. The first owner did not attach any importance to this_ on the contrary, he believed that living in the "Golden Room" would bring him incredible luck. Until one day I opened the window and jumped down into the darkness. Later, his example was followed by the second owner... Lin Zhen, the son of the latter, is sure that his father did not commit suicide. He is not even bothered by the fact that the "Golden Room" was locked from the inside during the incident. To understand the mystery of his parent's death, Zhen decides to spend the night in it and... also dies. And soon the tower collapses during an earthquake, burying under its rubble the hope of solving three strange deaths. However, this does not seem to be an obstacle at all to the brilliant mathematician and detective Chen Jue, to whom Zhen's sister turns for help.…The novel is translated from Chinese. _____________________________________________________________"I believe Shi Chen has enough ambition and winning skills to be considered a worthy author of the detective genre." – Lu Yehua, a well-known Chinese author of action fiction, translator of Agatha Christie, member of the Shanghai Writers Association.</t>
  </si>
  <si>
    <t>http://sentrumbookstore.com/upload/iblock/137/xgikmjvej9lajf4sl2pkwnsqpwyva01w/9785042270666.jpg</t>
  </si>
  <si>
    <t>978-5-04-227066-6</t>
  </si>
  <si>
    <t>Ubiistva v Bashne piati elementov (#3)</t>
  </si>
  <si>
    <t>KULЬTOVIeI CIKL O KITAISKOM ShERLOKE HOLMSE — EKSCENTRIChNOM MATEMATIKE ChENЬ CZUE. ODIN IZ LUChShIH KITAISKIH INTELLEKTUALЬNIeH DETEKTIVOV. Eta prichudlivaia jilaia piramida posviashena piati elementam. Chetiere etaja simvoliziruut zemlu, ogon, vodu i derevo — i viestroenie s primeneniem etih materialov. Piatiei etaj — vershina piramidie. On sostoit vsego iz odnoi komnatie, celikom sdelannoi iz medi, imitiruushei zoloto, — zakluchitelniei element. Eshe pri stroitelstve Bashnia piati elementov obrosla sluhami. Govorili, chto ona prokliata i svodit s uma teh, kto selitsia v nei. Perviei hoziain ne pridal etomu znacheniia_ naoborot, on veril, chto jizn v «Zolotoi komnate» prineset emu neveroiatnuu udachu. Poka odnajdie ne otkriel okno i ne spriegnul vo tmu. Pozje ego primeru posledoval i vtoroi vladelec…Lin Chjen, sien poslednego, uveren: otec ne pokonchil s soboi. Ego ne smushaet daje to, chto «Zolotaia komnata» vo vremia incidenta biela zaperta iznutri. Chtobie poniat tainu smerti roditelia, Chjen reshaet perenochevat v nei i… toje pogibaet. A vskore bashnia rushitsia vo vremia zemletriaseniia, pogrebaia pod svoimi oblomkami nadejdu na razgadku treh strannieh smertei. Odnako eto vovse ne kajetsia pomehoi genialnomu matematiku i detektivu Chen Czue, k kotoromu obrashaetsia za pomoshu sestra Chjenia…Roman pereveden s kitaiskogo. _____________________________________________________________«Ia schitau, chto Shi Chen obladaet v dostatochnoi mere obladaet chestolubiem i naviekami pobejdat, chtobie schitatsia dostoiniem avtorom detektivnogo janra». – Lu Ehua, izvestniei v Kitae avtor ostrosujetnoi literaturie, perevodchik Agatie Kristi, chlen Shanhaiskoi associacii pisatelei.</t>
  </si>
  <si>
    <t>Штерн, С.</t>
  </si>
  <si>
    <t>Квартет Кандинской</t>
  </si>
  <si>
    <t>Алиса Кандинская — гениальный психиатр. Изучение осознанных сновидений не только принесло ей славу, но и позволило создать внутри своего сознания четырех собеседников. Этот необычный квартет помогает Алисе ограждать себя от любого влияния и расследовать дела секретной конторы. Но что, если борьба за контроль над собственным со- знанием только начинается? В эти переломные месяцы Алисе предстоит лучше понять свою уязвимость и связь с прошлым — вымышленным и настоящим. Все совпадения с реально существующими организациями случайны.</t>
  </si>
  <si>
    <t>Stern, S.</t>
  </si>
  <si>
    <t>The Kandinsky Quartet</t>
  </si>
  <si>
    <t>Alice Kandinsky is a brilliant psychiatrist. The study of lucid dreaming not only brought her fame, but also allowed her to create four interlocutors inside her consciousness. This unusual quartet helps Alice protect herself from any influence and investigate the affairs of a secret office. But what if the struggle for control over one's own knowledge is just beginning? During these crucial months, Alice will have to better understand her vulnerability and connection with the past — fictional and present. All coincidences with real-life organizations are accidental.</t>
  </si>
  <si>
    <t>http://sentrumbookstore.com/upload/iblock/d06/gs2bxfzof6900vx2s55xonpb2miqhgzv/9785386155131.jpg</t>
  </si>
  <si>
    <t>978-5-386-15513-1</t>
  </si>
  <si>
    <t>Shtern, S.</t>
  </si>
  <si>
    <t>Kvartet Kandinskoi</t>
  </si>
  <si>
    <t>Alisa Kandinskaia — genialniei psihiatr. Izuchenie osoznannieh snovidenii ne tolko prineslo ei slavu, no i pozvolilo sozdat vnutri svoego soznaniia chetiereh sobesednikov. Etot neobiechniei kvartet pomogaet Alise ograjdat sebia ot lubogo vliianiia i rassledovat dela sekretnoi kontorie. No chto, esli borba za kontrol nad sobstvenniem so- znaniem tolko nachinaetsia? V eti perelomniee mesiacie Alise predstoit luchshe poniat svou uiazvimost i sviaz s proshliem — viemieshlenniem i nastoiashim. Vse sovpadeniia s realno sushestvuushimi organizaciiami sluchainie.</t>
  </si>
  <si>
    <t>Загадка Эдгара По</t>
  </si>
  <si>
    <t>Англия времен Регентства, 1819 год. Вопреки отсутствию рекомендаций Томас Шилд получает место помощника учителя в пригороде Лондона. Среди его учеников — юный американец Эдгар По, приемный сын Алланов, и его лучший друг, избалованный неженка Чарльз Франт. Мальчики удивительно похожи друг на друга. . . Томас влюбляется в красивую, но не слишком счастливую мать Чарльза и постепенно увязает в паутине чужих семейных тайн и интриг. Когда на задворках столицы находят обезображенный труп, все улики указывают на семью Франт. Поневоле втянутый в эту запутанную историю, Шилд понимает, что у него более чем достаточно причин для беспокойства. А вскоре выясняется, что в центре этих жутких событий фигурирует маленький американец. . . Книга входит в топ-10 лучших детективных романов десятилетия по версии Sunday Times.</t>
  </si>
  <si>
    <t>Andrew, Taylor</t>
  </si>
  <si>
    <t>The Riddle of Edgar Allan Poe</t>
  </si>
  <si>
    <t>Regency England, 1819. Despite the lack of references, Thomas Shield gets a job as a teacher's assistant in a London suburb. Among his students are the young American Edgar Poe, the adopted son of the Allans, and his best friend, the spoiled sissy Charles Frant. The boys are surprisingly similar to each other. . . Thomas falls in love with Charles's beautiful but not too happy mother and gradually gets bogged down in a web of other people's family secrets and intrigues. When a disfigured corpse is found on the outskirts of the capital, all the evidence points to the Frant family. Involuntarily drawn into this complicated story, Shield realizes that he has more than enough reasons to worry. And soon it turns out that a little American is at the center of these terrible events. . . The book is among the top 10 best detective novels of the decade according to the Sunday Times.</t>
  </si>
  <si>
    <t>http://sentrumbookstore.com/upload/iblock/0bf/fa0j2v53x6f7axv3f5a0lgv3ut9ldlvh/9785389300033.jpg</t>
  </si>
  <si>
    <t>978-5-389-30003-3</t>
  </si>
  <si>
    <t>Endru, Teilor</t>
  </si>
  <si>
    <t>Zagadka Edgara Po</t>
  </si>
  <si>
    <t>Angliia vremen Regentstva, 1819 god. Vopreki otsutstviu rekomendacii Tomas Shild poluchaet mesto pomoshnika uchitelia v prigorode Londona. Sredi ego uchenikov — uniei amerikanec Edgar Po, priemniei sien Allanov, i ego luchshii drug, izbalovanniei nejenka Charlz Frant. Malchiki udivitelno pohoji drug na druga. . . Tomas vlubliaetsia v krasivuu, no ne slishkom schastlivuu mat Charlza i postepenno uviazaet v pautine chujih semeinieh tain i intrig. Kogda na zadvorkah stolicie nahodiat obezobrajenniei trup, vse uliki ukazievaut na semu Frant. Ponevole vtianutiei v etu zaputannuu istoriu, Shild ponimaet, chto u nego bolee chem dostatochno prichin dlia bespokoistva. A vskore vieiasniaetsia, chto v centre etih jutkih sobietii figuriruet malenkii amerikanec. . . Kniga vhodit v top-10 luchshih detektivnieh romanov desiatiletiia po versii Sunday Times.</t>
  </si>
  <si>
    <t>Алюшина, Татьяна</t>
  </si>
  <si>
    <t>Сердце просит счастья</t>
  </si>
  <si>
    <t>Однажды после спектакля актриса кукольного театра Мира находит маленького мальчика Петю, и с тех пор её жизнь меняется. Мира и малыш привязываются друг к другу, но отец Пети неприятно удивлен такой странной дружбой и старается положить ей конец. Он, холодный и властный мужчина, совершенно не собирается делить любовь сына с кем-то ещё. К тому же Мира совершенно не в его вкусе. А между тем жизнь приготовила обоим сюрприз…</t>
  </si>
  <si>
    <t>Еще раз про любовь. Романы Т. Алюшиной (подарочное издание)</t>
  </si>
  <si>
    <t>Alyushina, Tatiana</t>
  </si>
  <si>
    <t>The heart asks for happiness</t>
  </si>
  <si>
    <t>One day after the performance, the actress of the puppet theater of the World finds a little boy Petya, and since then her life has been changing. Mira and the baby become attached to each other, but Petya's father is unpleasantly surprised by such a strange friendship and tries to put an end to it. He, a cold and domineering man, is absolutely not going to share his son's love with anyone else. Besides, Mira is not his type at all. Meanwhile, life has prepared a surprise for both of them.…</t>
  </si>
  <si>
    <t>http://sentrumbookstore.com/upload/iblock/df3/1a4lphknouoyecg42ycezqgh0dwyf000/9785042258497.jpg</t>
  </si>
  <si>
    <t>978-5-04-225849-7</t>
  </si>
  <si>
    <t>Alushina, Tatiana</t>
  </si>
  <si>
    <t>Serdce prosit schastia</t>
  </si>
  <si>
    <t>Odnajdie posle spektaklia aktrisa kukolnogo teatra Mira nahodit malenkogo malchika Petu, i s teh por ee jizn meniaetsia. Mira i maliesh priviazievautsia drug k drugu, no otec Peti nepriiatno udivlen takoi strannoi drujboi i staraetsia polojit ei konec. On, holodniei i vlastniei mujchina, sovershenno ne sobiraetsia delit lubov siena s kem-to eshe. K tomu je Mira sovershenno ne v ego vkuse. A mejdu tem jizn prigotovila oboim surpriz…</t>
  </si>
  <si>
    <t>Брэнди, Меган</t>
  </si>
  <si>
    <t>Плохая маленькая невеста</t>
  </si>
  <si>
    <t>НЕЗАКОННОЕ ПОТРЕБЛЕНИЕ НАРКОТИЧЕСКИХ СРЕДСТВ, ПСИХОТРОПНЫХ ВЕЩЕСТВ, ИХ АНАЛОГОВ ПРИЧИНЯЕТ ВРЕД ЗДОРОВЬЮ, ИХ НЕЗАКОННЫЙ ОБОРОТ ЗАПРЕЩЕН И ВЛЕЧЕТ УСТАНОВЛЕННУЮ ЗАКОНОДАТЕЛЬСТВОМ ОТВЕТСТВЕННОСТЬ. Новинка от Меган Брэнди, автора культовой серии «Парни из старшей школы»! Помните Роклин? Узнайте теперь историю ее сестры-близняшки в новом романе Меган Брэнди, королевы современной сентиментальной прозы. БЕСТСЕЛЛЕР AMAZON, USA TODAY И WALL STREET JOURNAL!Бостон Ревено привыкла быть на вторых ролях. Как дочь короля преступного мира — она идеальная невеста. Но не настолько идеальная, как ее сестра-близняшка Роклин. Устав от бесконечного сравнения с сестрой, Бостон решает заявить о себе и соглашается выйти замуж за Энцо Фикиле, самого грозного врага ее отца. Этот брак должен положить конец вражде между подпольными империями. По крайней мере, так она думала. Но у Энцо свои планы, и он не согласен на ту роль, которую ему придется играть. Ну что ж, пора Бостон показать, чего она стоит на самом деле. Пора доказать всем, что она — истинная королева преступного мира. Отзывы на книги цикла «Парни из старшей школы»:«Если нужно описать "Парней из старшей школы" одним словом, то это будет НЕВОЗМОЖНОВЫПУСТИТЬИЗРУК». — Биби Истон«Вкусная. Сексуальная. Волнительная. Всепоглощающая книга. Приготовьтесь к самому сильному книжному похмелью в своей жизни». — Maple Book Lover ReviewsОб автореМеган Брэнди — суперпопулярная писательница и автор бестселлеров USA Today и Wall Street Journal. Совокупный тираж проданных экземпляров в России более 233 000 экз.</t>
  </si>
  <si>
    <t>Pink Room. Элитные парни Меган Брэнди</t>
  </si>
  <si>
    <t>Brandy, Megan</t>
  </si>
  <si>
    <t>Bad little bride</t>
  </si>
  <si>
    <t>ILLEGAL CONSUMPTION OF NARCOTIC DRUGS, PSYCHOTROPIC SUBSTANCES, AND THEIR ANALOGUES IS HARMFUL TO HEALTH, AND THEIR ILLICIT TRAFFICKING IS PROHIBITED AND ENTAILS LIABILITY ESTABLISHED BY LAW. A novelty from Megan Brandi, author of the cult series "High School Boys"! Do you remember Rocklin? Now find out the story of her twin sister in the new novel by Megan Brandi, the queen of modern sentimental prose. AN AMAZON, USA TODAY, AND WALL STREET JOURNAL BESTSELLER!Boston Reveno is used to being on the sidelines. As the daughter of the king of the underworld, she is the perfect bride. But not as perfect as her twin sister Rocklin. Tired of the endless comparison with her sister, Boston decides to declare herself and agrees to marry Enzo Fikile, her father's most formidable enemy. This marriage should end the feud between the underground empires. At least that's what she thought. But Enzo has his own plans, and he does not agree to the role that he will have to play. Well, it's time for Boston to show what it's really worth. It's time to prove to everyone that she is the true queen of the underworld. Reviews of books in the series "Boys from high School":"If you need to describe the 'High School Boys' in one word, then it won't be possible to let go of the classroom." — Bibi Easton is delicious. Sexual. Exciting. An all-consuming book. Get ready for the worst book hangover of your life." — Maple Book Lover Reviews Author Brandi is a super—popular writer and bestselling author of USA Today and Wall Street Journal. The total number of copies sold in Russia is more than 233,000 copies.</t>
  </si>
  <si>
    <t>http://sentrumbookstore.com/upload/iblock/8af/lnzfpyx8d7m1pck350riq14s7fet8k7a/9785042254871.jpg</t>
  </si>
  <si>
    <t>978-5-04-225487-1</t>
  </si>
  <si>
    <t>Brendi, Megan</t>
  </si>
  <si>
    <t>Plohaia malenkaia nevesta</t>
  </si>
  <si>
    <t>NEZAKONNOE POTREBLENIE NARKOTIChESKIH SREDSTV, PSIHOTROPNIeH VEShESTV, IH ANALOGOV PRIChINIaET VRED ZDOROVЬU, IH NEZAKONNIeI OBOROT ZAPREShEN I VLEChET USTANOVLENNUU ZAKONODATELЬSTVOM OTVETSTVENNOSTЬ. Novinka ot Megan Brendi, avtora kultovoi serii «Parni iz starshei shkolie»! Pomnite Roklin? Uznaite teper istoriu ee sestrie-blizniashki v novom romane Megan Brendi, korolevie sovremennoi sentimentalnoi prozie. BESTSELLER AMAZON, USA TODAY I WALL STREET JOURNAL!Boston Reveno priviekla biet na vtorieh roliah. Kak doch korolia prestupnogo mira — ona idealnaia nevesta. No ne nastolko idealnaia, kak ee sestra-blizniashka Roklin. Ustav ot beskonechnogo sravneniia s sestroi, Boston reshaet zaiavit o sebe i soglashaetsia vieiti zamuj za Enco Fikile, samogo groznogo vraga ee otca. Etot brak doljen polojit konec vrajde mejdu podpolniemi imperiiami. Po krainei mere, tak ona dumala. No u Enco svoi planie, i on ne soglasen na tu rol, kotoruu emu pridetsia igrat. Nu chto j, pora Boston pokazat, chego ona stoit na samom dele. Pora dokazat vsem, chto ona — istinnaia koroleva prestupnogo mira. Otzievie na knigi cikla «Parni iz starshei shkolie»:«Esli nujno opisat "Parnei iz starshei shkolie" odnim slovom, to eto budet NEVOZMOJNOVIePUSTITЬIZRUK». — Bibi Iston«Vkusnaia. Seksualnaia. Volnitelnaia. Vsepogloshaushaia kniga. Prigotovtes k samomu silnomu knijnomu pohmelu v svoei jizni». — Maple Book Lover ReviewsOb avtoreMegan Brendi — superpopuliarnaia pisatelnica i avtor bestsellerov USA Today i Wall Street Journal. Sovokupniei tiraj prodannieh ekzempliarov v Rossii bolee 233 000 ekz.</t>
  </si>
  <si>
    <t>Джеймс, Элоиза</t>
  </si>
  <si>
    <t>Изящная месть</t>
  </si>
  <si>
    <t>Хелен, графиня Годуин, уставшая от постоянных измен супруга, решается ему отомстить. В смелом наряде, блистая и нарочно привлекая взгляды, она является на бал с одной целью — покорить самого неустрашимого сердцееда. Но судьба решила распорядиться иначе: выбранным ею объектом обольщения оказался ее собственный муж. Страсть, неукротимая и горячая, вспыхнула в нем к той женщине, которую он давно перестал ценить. Власть и законные права ничего не решают — теперь ему придется заново добиваться расположения, завоевывая ее любовь, которую он когда-то потерял.</t>
  </si>
  <si>
    <t>Очарование</t>
  </si>
  <si>
    <t>James, Eloise</t>
  </si>
  <si>
    <t>Elegant revenge</t>
  </si>
  <si>
    <t>Helen, Countess of Godwin, tired of her husband's constant infidelities, decides to take revenge on him. In a bold outfit, resplendent and deliberately attracting glances, she appears at the ball with one goal in mind — to conquer the most intrepid heartthrob. But fate decided to do something else: her chosen object of seduction turned out to be her own husband. Passion, indomitable and hot, flared up in him for the woman he had long ceased to appreciate. Power and legal rights do not solve anything — now he will have to re-woo her, winning her love, which he once lost.</t>
  </si>
  <si>
    <t>http://sentrumbookstore.com/upload/iblock/f35/n4ouqbsxfq91v5b0de7gt4pj50t81l9b/9785171720612.jpg</t>
  </si>
  <si>
    <t>978-5-17-172061-2</t>
  </si>
  <si>
    <t>Djeims, Eloiza</t>
  </si>
  <si>
    <t>Iziashnaia mest</t>
  </si>
  <si>
    <t>Helen, grafinia Goduin, ustavshaia ot postoiannieh izmen supruga, reshaetsia emu otomstit. V smelom nariade, blistaia i narochno privlekaia vzgliadie, ona iavliaetsia na bal s odnoi celu — pokorit samogo neustrashimogo serdceeda. No sudba reshila rasporiaditsia inache: viebranniem eu obektom obolsheniia okazalsia ee sobstvenniei muj. Strast, neukrotimaia i goriachaia, vspiehnula v nem k toi jenshine, kotoruu on davno perestal cenit. Vlast i zakonniee prava nichego ne reshaut — teper emu pridetsia zanovo dobivatsia raspolojeniia, zavoevievaia ee lubov, kotoruu on kogda-to poterial.</t>
  </si>
  <si>
    <t>Колочкова, Вера</t>
  </si>
  <si>
    <t>Женщина, которая ждала</t>
  </si>
  <si>
    <t>Сколько любви нужно, чтобы выжить?Лиза всю жизнь ждала тепла от матери, но вместо объятий получала холод и упрёки. Когда в доме появляется молодой мужчина, девушка впервые чувствует — её заметили. Но запретное чувство превращается в ловушку, из которой можно выбраться только пройдя через боль и прощение. Пронзительная история о нелюбви, взрослении и силе, способной исцелить даже старые раны. История о сокрушительном падении в пропасть родительского равнодушия и о мучительном, но спасительном восхождении к свету, где настоящая, преданная дружба и зарождающееся чувство оказываются единственным шансом на исцеление души и обретение себя.</t>
  </si>
  <si>
    <t>Секреты женского счастья. Проза Веры Колочковой. Новое оформление</t>
  </si>
  <si>
    <t>Kolochkova, Vera</t>
  </si>
  <si>
    <t>The woman who waited</t>
  </si>
  <si>
    <t>How much love does it take to survive?Lisa had been waiting for warmth from her mother all her life, but instead of hugs she received coldness and reproaches. When a young man appears in the house, the girl feels for the first time that she has been noticed. But a forbidden feeling turns into a trap, from which you can only get out by going through pain and forgiveness. A poignant story about dislike, growing up, and the power to heal even old wounds. The story is about a crushing fall into the abyss of parental indifference and a painful but saving ascent to the light, where true, devoted friendship and a nascent feeling turn out to be the only chance to heal the soul and find oneself.</t>
  </si>
  <si>
    <t>http://sentrumbookstore.com/upload/iblock/6d3/fufe7b8um7ixntyfh2nprtnp8rdfmcwz/9785042259852.jpg</t>
  </si>
  <si>
    <t>978-5-04-225985-2</t>
  </si>
  <si>
    <t>Jenshina, kotoraia jdala</t>
  </si>
  <si>
    <t>Skolko lubvi nujno, chtobie viejit?Liza vsu jizn jdala tepla ot materi, no vmesto obiatii poluchala holod i upreki. Kogda v dome poiavliaetsia molodoi mujchina, devushka vperviee chuvstvuet — ee zametili. No zapretnoe chuvstvo prevrashaetsia v lovushku, iz kotoroi mojno viebratsia tolko proidia cherez bol i proshenie. Pronzitelnaia istoriia o nelubvi, vzroslenii i sile, sposobnoi iscelit daje stariee ranie. Istoriia o sokrushitelnom padenii v propast roditelskogo ravnodushiia i o muchitelnom, no spasitelnom voshojdenii k svetu, gde nastoiashaia, predannaia drujba i zarojdausheesia chuvstvo okazievautsia edinstvenniem shansom na iscelenie dushi i obretenie sebia.</t>
  </si>
  <si>
    <t>Крауз, К.</t>
  </si>
  <si>
    <t>Семь жизней Джинберри</t>
  </si>
  <si>
    <t>Жизнь Бекки рухнула после смерти близкой подруги. Спустя несколько лет скорби она получает письмо от незнакомки и неожиданное приглашение — снять репортаж о ярмарке в глухой деревушке Джинберри. Бекки не подозревает, что ее выбор изменит судьбы семи человек. За уютным бытом и рецептами имбирного мармелада жители Джинберри скрывают страшную тайну. Кого-то ждет возмездие, а кого-то — любовь всей жизни. «Я читала эту историю еще под названием «Септет расстроенных душ» — и до сих пор помню те эмоции. Тепло, душевность, светлая грусть и невероятная атмосфера Англии, в которую Кэсс погружает с первых строк. "Семь жизней Джинберри" — одна из моих любимых книг. Очень сильная, цепляющая душу история. Не устану повторять, что Кэсс имеет уникальный слог, так проникновенно и трогательно умеет писать только она». — Таша Мисник, автор цикла-бестселлера «Под слезами Бостона»«Наверное, это самая проникновенная книга, которую я читал. С первой главы Кэсси Крауз зацепила меня так сильно, что я отложил все дела и читал со слезами на глазах, не в силах оторваться. Эта история попала прямо в сердце. Мне безумно хочется снова встретиться с героями: больше их любви, больше их приключений, больше этой вселенной. Кажется, я уже готов перечитать книгу заново. . . » — Иван Щукин, книжный блогер.</t>
  </si>
  <si>
    <t>Love and crime. Любовь там, где тайна</t>
  </si>
  <si>
    <t>Krause, K.</t>
  </si>
  <si>
    <t>The Seven Lives of Ginberry</t>
  </si>
  <si>
    <t>Becky's life collapsed after the death of a close friend. After several years of grief, she receives a letter from a stranger and an unexpected invitation to film a report on a fair in the remote village of Ginberry. Becky does not suspect that her choice will change the fate of seven people. Behind their cozy lifestyle and ginger marmalade recipes, the residents of Ginberry hide a terrible secret. Retribution awaits someone, and the love of a lifetime awaits someone. "I also read this story called The Septet of Upset Souls, and I still remember those emotions. Warmth, sincerity, light sadness and the incredible atmosphere of England, into which Cass immerses from the very first lines. "The Seven Lives of Ginberry" is one of my favorite books. It's a very powerful, soul-grabbing story. I won't get tired of repeating that Cass has a unique style, only she can write so soulfully and touchingly." — Tasha Misnik, author of the best-selling series "Under the Tears of Boston""This is probably the most heartfelt book I've read. From the first chapter, Cassie Krause hooked me so much that I put everything on hold and read with tears in my eyes, unable to tear myself away. This story went straight to the heart. I really want to meet the characters again: more of their love, more of their adventures, more of this universe. I think I'm ready to re-read the book. . . . " — Ivan Shchukin, book blogger.</t>
  </si>
  <si>
    <t>http://sentrumbookstore.com/upload/iblock/0c4/zvvx2mqgfqu1dsg9f8cvc9p27dfeipma/9785042218408.jpg</t>
  </si>
  <si>
    <t>978-5-04-221840-8</t>
  </si>
  <si>
    <t>Krauz, K.</t>
  </si>
  <si>
    <t>Sem jiznei Djinberri</t>
  </si>
  <si>
    <t>Jizn Bekki ruhnula posle smerti blizkoi podrugi. Spustia neskolko let skorbi ona poluchaet pismo ot neznakomki i neojidannoe priglashenie — sniat reportaj o iarmarke v gluhoi derevushke Djinberri. Bekki ne podozrevaet, chto ee viebor izmenit sudbie semi chelovek. Za uutniem bietom i receptami imbirnogo marmelada jiteli Djinberri skrievaut strashnuu tainu. Kogo-to jdet vozmezdie, a kogo-to — lubov vsei jizni. «Ia chitala etu istoriu eshe pod nazvaniem «Septet rasstroennieh dush» — i do sih por pomnu te emocii. Teplo, dushevnost, svetlaia grust i neveroiatnaia atmosfera Anglii, v kotoruu Kess pogrujaet s pervieh strok. "Sem jiznei Djinberri" — odna iz moih lubimieh knig. Ochen silnaia, cepliaushaia dushu istoriia. Ne ustanu povtoriat, chto Kess imeet unikalniei slog, tak proniknovenno i trogatelno umeet pisat tolko ona». — Tasha Misnik, avtor cikla-bestsellera «Pod slezami Bostona»«Navernoe, eto samaia proniknovennaia kniga, kotoruu ia chital. S pervoi glavie Kessi Krauz zacepila menia tak silno, chto ia otlojil vse dela i chital so slezami na glazah, ne v silah otorvatsia. Eta istoriia popala priamo v serdce. Mne bezumno hochetsia snova vstretitsia s geroiami: bolshe ih lubvi, bolshe ih prikluchenii, bolshe etoi vselennoi. Kajetsia, ia uje gotov perechitat knigu zanovo. . . » — Ivan Shukin, knijniei bloger.</t>
  </si>
  <si>
    <t>Лейтон, Кэрри</t>
  </si>
  <si>
    <t>Темнота моей души</t>
  </si>
  <si>
    <t>Отношения никогда не давались Томасу и Ванессе легко. Их чувства балансируют на грани между абсолютной эйфорией и всепоглощающей ненавистью. Им не нужна романтика звездного неба или домика на дереве – ими движет огненная страсть. Однако после того, как они чуть не расстались, Томас впервые не боится быть слабым и рассказывает Ванессе о призраках прошлого. Когда-то он пережил трагедию, которая оставила шрамы на его душе. Однако даже вновь обретенной близости недостаточно, чтобы вытащить его из пучины страданий. И пока Томас пытается разобраться в себе, Ванесса решает вернуться к Логану. Парень не смирился с разрывом и готов быть рядом с ней, оказывая необходимую поддержку. Добрый, задумчивый, с хорошими манерами – является ли он идеальным парнем для Ванессы?</t>
  </si>
  <si>
    <t>AMORE. Итальянская романтика</t>
  </si>
  <si>
    <t>Leighton, Carrie</t>
  </si>
  <si>
    <t>The darkness of my soul</t>
  </si>
  <si>
    <t>Relationships have never been easy for Thomas and Vanessa. Their feelings are teetering on the edge between absolute euphoria and all-consuming hatred. They don't need the romance of a starry sky or a treehouse – they are driven by a fiery passion. However, after they almost broke up, Thomas is not afraid to be weak for the first time and tells Vanessa about the ghosts of the past. He once suffered a tragedy that left scars on his soul. However, even the newfound intimacy is not enough to pull him out of the abyss of suffering. And while Thomas is trying to sort himself out, Vanessa decides to return to Logan. The guy has not come to terms with the breakup and is ready to be by her side, providing the necessary support. Kind, thoughtful, with good manners– is he the perfect guy for Vanessa?</t>
  </si>
  <si>
    <t>http://sentrumbookstore.com/upload/iblock/446/b155e3j56xlt1j9gmyiutscuxavl87r9/9785171682262.jpg</t>
  </si>
  <si>
    <t>978-5-17-168226-2</t>
  </si>
  <si>
    <t>Leiton, Kerri</t>
  </si>
  <si>
    <t>Temnota moei dushi</t>
  </si>
  <si>
    <t>Otnosheniia nikogda ne davalis Tomasu i Vanesse legko. Ih chuvstva balansiruut na grani mejdu absolutnoi eiforiei i vsepogloshaushei nenavistu. Im ne nujna romantika zvezdnogo neba ili domika na dereve – imi dvijet ognennaia strast. Odnako posle togo, kak oni chut ne rasstalis, Tomas vperviee ne boitsia biet slabiem i rasskazievaet Vanesse o prizrakah proshlogo. Kogda-to on perejil tragediu, kotoraia ostavila shramie na ego dushe. Odnako daje vnov obretennoi blizosti nedostatochno, chtobie vietashit ego iz puchinie stradanii. I poka Tomas pietaetsia razobratsia v sebe, Vanessa reshaet vernutsia k Loganu. Paren ne smirilsia s razrievom i gotov biet riadom s nei, okazievaia neobhodimuu podderjku. Dobriei, zadumchiviei, s horoshimi manerami – iavliaetsia li on idealniem parnem dlia Vanessie?</t>
  </si>
  <si>
    <t>Линден, Кэролайн</t>
  </si>
  <si>
    <t>Ночь любви</t>
  </si>
  <si>
    <t>Леди Франческа Гордон намерена вырвать маленькую племянницу из рук равнодушной мачехи и получить опеку над девочкой. Однако для этого нужен лучший адвокат Лондона, а того уже перекупил богатый герцог, обремененный тяжбой о наследстве… В отчаянии Франческа стремится отстоять справедливость в особняке герцога и неожиданно сталкивается с его братом, притягательным Эдвардом де Лейси. Эдвард предлагает разгневанной красавице деловой союз, но постепенно их партнерство перерастает в сильное, непреодолимое чувство…</t>
  </si>
  <si>
    <t>Шарм</t>
  </si>
  <si>
    <t>Linden, Caroline</t>
  </si>
  <si>
    <t>The Night of Love</t>
  </si>
  <si>
    <t>Lady Francesca Gordon intends to snatch her little niece from the hands of an indifferent stepmother and get custody of the girl. However, this requires the best lawyer in London, and he has already been outbid by a rich duke burdened with inheritance litigation.… In desperation, Francesca seeks to defend justice at the duke's mansion and unexpectedly runs into his brother, the attractive Edward de Lacy. Edward offers the angry beauty a business alliance, but gradually their partnership develops into a strong, irresistible feeling.…</t>
  </si>
  <si>
    <t>http://sentrumbookstore.com/upload/iblock/2a0/xx49ssojz47b8817jt0y3opgvd75dl2e/9785171737351.jpg</t>
  </si>
  <si>
    <t>978-5-17-173735-1</t>
  </si>
  <si>
    <t>Linden, Kerolain</t>
  </si>
  <si>
    <t>Noch lubvi</t>
  </si>
  <si>
    <t>Ledi Francheska Gordon namerena viervat malenkuu plemiannicu iz ruk ravnodushnoi machehi i poluchit opeku nad devochkoi. Odnako dlia etogo nujen luchshii advokat Londona, a togo uje perekupil bogatiei gercog, obremenenniei tiajboi o nasledstve… V otchaianii Francheska stremitsia otstoiat spravedlivost v osobniake gercoga i neojidanno stalkivaetsia s ego bratom, pritiagatelniem Edvardom de Leisi. Edvard predlagaet razgnevannoi krasavice delovoi souz, no postepenno ih partnerstvo pererastaet v silnoe, nepreodolimoe chuvstvo…</t>
  </si>
  <si>
    <t>Луна, Кармен</t>
  </si>
  <si>
    <t>Падре</t>
  </si>
  <si>
    <t>ДевушкаЯ влюбилась в них обоих… в дьявольски красивого католического священника, который никогда не сможет быть со мной, которого я никогда не смогу любить открыто, и в странника в капюшоне, лица которого никогда не видела. Я прошу его уйти и не преследовать меня, но он появляется снова и снова. Подбирается все ближе и ближе. И иногда мне до боли хочется, чтобы он дотронулся до меня… пусть даже лезвием ножа, которое сверкает в его руке. СтранникЯ никогда никого не любил. Женщины ни черта для меня не значили, пока я не увидел ее. И обезумел. Меня сорвало в бездну. Я стал способен на то, чего раньше никогда бы не сделал. Забрать ее любовь силой, отнять, выдрать, заставить полюбить меня, и плевать мне на весь мир!Я никогда ее не отпущу! Она МОЯ! Но есть одна проклятая проблема: я надел на себя сутану — и, если я ее сниму, меня разоблачат и убьют.</t>
  </si>
  <si>
    <t>LAV. Темный роман на русском</t>
  </si>
  <si>
    <t>Luna, Carmen</t>
  </si>
  <si>
    <t>The Padre</t>
  </si>
  <si>
    <t>The girl fell in love with both of them... with a devilishly handsome Catholic priest who could never be with me, whom I could never love openly, and with a hooded wanderer whose face I had never seen. I ask him to leave and not follow me, but he shows up again and again. Getting closer and closer. And sometimes I ache for him to touch me... even with the blade of the knife that glitters in his hand. The wanderer has never loved anyone. Women didn't mean a damn thing to me until I saw her. And he went crazy. I was blown into the abyss. I became capable of doing things that I would never have done before. To take her love by force, to take it away, to rip it out, to make her love me, and I don't give a damn about the whole world!I'll never let her go! She's MINE! But there's one damn problem: I'm wearing a cassock, and if I take it off, I'll be found out and killed.</t>
  </si>
  <si>
    <t>http://sentrumbookstore.com/upload/iblock/7ca/rl6z1byz3acre9fs0p1r797m3vfro4v9/9785171797126.jpg</t>
  </si>
  <si>
    <t>978-5-17-179712-6</t>
  </si>
  <si>
    <t>Luna, Karmen</t>
  </si>
  <si>
    <t>Padre</t>
  </si>
  <si>
    <t>DevushkaIa vlubilas v nih oboih… v diavolski krasivogo katolicheskogo sviashennika, kotoriei nikogda ne smojet biet so mnoi, kotorogo ia nikogda ne smogu lubit otkrieto, i v strannika v kapushone, lica kotorogo nikogda ne videla. Ia proshu ego uiti i ne presledovat menia, no on poiavliaetsia snova i snova. Podbiraetsia vse blije i blije. I inogda mne do boli hochetsia, chtobie on dotronulsia do menia… pust daje lezviem noja, kotoroe sverkaet v ego ruke. StrannikIa nikogda nikogo ne lubil. Jenshinie ni cherta dlia menia ne znachili, poka ia ne uvidel ee. I obezumel. Menia sorvalo v bezdnu. Ia stal sposoben na to, chego ranshe nikogda bie ne sdelal. Zabrat ee lubov siloi, otniat, viedrat, zastavit polubit menia, i plevat mne na ves mir!Ia nikogda ee ne otpushu! Ona MOIa! No est odna prokliataia problema: ia nadel na sebia sutanu — i, esli ia ee snimu, menia razoblachat i ubut.</t>
  </si>
  <si>
    <t>Мерфи, Моника</t>
  </si>
  <si>
    <t>Обещания, которые мы собирались сдержать</t>
  </si>
  <si>
    <t>Спенсер Донато. Лучший друг моего брата. Мой маленький грязный секрет. Мы полюбили друг друга в школе "Ланкастер". Встречались втайне, не желая, чтобы кто-то об этом узнал. Он был моей первой любовью, моим защитником, моим рыцарем в сияющих доспехах. Мы были созданы друг для друга, и я искренне верила, что он навсегда останется со мной. Но потом я совершила немыслимое и предала его самым ужасным образом. Я думала, что потеряла его навсегда… Пока я не увидела его на свадьбе моего брата. Теперь он старше. Более жестокий. Невыносимо красивый. Нас по-прежнему тянет друг к другу. Но будет ли Спенсер рядом в тот момент, когда больше всего нужен мне? Или я снова разрушила наши отношения?</t>
  </si>
  <si>
    <t>LAV. Романтика</t>
  </si>
  <si>
    <t>Murphy, Monica</t>
  </si>
  <si>
    <t>The promises we were going to keep</t>
  </si>
  <si>
    <t>Spencer Donato. My brother's best friend. My dirty little secret. We fell in love at Lancaster High. We met in secret, not wanting anyone to know about it. He was my first love, my protector, my knight in shining armor. We were made for each other, and I sincerely believed that he would stay with me forever. But then I did the unthinkable and betrayed him in the most terrible way. I thought I'd lost him forever.… Until I saw him at my brother's wedding. He's older now. More violent. Unbearably beautiful. We're still attracted to each other. But will Spencer be there when I need him most? Or did I ruin our relationship again?</t>
  </si>
  <si>
    <t>http://sentrumbookstore.com/upload/iblock/7ec/4utprm9zzgljch6z4oq19anzxo85hvss/9785171796792.jpg</t>
  </si>
  <si>
    <t>978-5-17-179679-2</t>
  </si>
  <si>
    <t>Merfi, Monika</t>
  </si>
  <si>
    <t>Obeshaniia, kotoriee mie sobiralis sderjat</t>
  </si>
  <si>
    <t>Spenser Donato. Luchshii drug moego brata. Moi malenkii griazniei sekret. Mie polubili drug druga v shkole "Lankaster". Vstrechalis vtaine, ne jelaia, chtobie kto-to ob etom uznal. On biel moei pervoi lubovu, moim zashitnikom, moim riecarem v siiaushih dospehah. Mie bieli sozdanie drug dlia druga, i ia iskrenne verila, chto on navsegda ostanetsia so mnoi. No potom ia sovershila nemieslimoe i predala ego samiem ujasniem obrazom. Ia dumala, chto poteriala ego navsegda… Poka ia ne uvidela ego na svadbe moego brata. Teper on starshe. Bolee jestokii. Nevienosimo krasiviei. Nas po-prejnemu tianet drug k drugu. No budet li Spenser riadom v tot moment, kogda bolshe vsego nujen mne? Ili ia snova razrushila nashi otnosheniia?</t>
  </si>
  <si>
    <t>flexocover</t>
  </si>
  <si>
    <t>Пенелопа, Уорд,Ви, Киланд</t>
  </si>
  <si>
    <t>Книга 2. Руководство по соблазнению сестры лучшего друга</t>
  </si>
  <si>
    <t>Первое, о чем стоит вспомнить Холдену, когда он впервые задумывается соблазнить младшую сестру своего приятеля: этого делать не надо. Серьезно. Во-первых, таковы уж правила. А во-вторых, Холден давал обещание присматривать за ней, а сам он уж явно неподходящая для нее партия — мало того, что бабник, так еще и музыкант с неясными перспективами. А Лала самая настоящая умница: добрая, понимающая, талантливый ученый – неудивительно, что у нее уже есть жених. Так что руки прочь. Но вот Лале предлагают грант на исследование в Нью-Йорке, и на ближайшие несколько месяцев они станут соседями в многоквартирном доме, оказавшись в опасной близости друг от друга. Холден прилагает все усилия к тому, чтобы играть по правилам, но каждый день чувствует в ее словах, взгляде что-то такое, от чего вскипает кровь. Но что это? Всего лишь желание? Или же все серьезнее?И что будет, если они пойдут против правил?</t>
  </si>
  <si>
    <t>Закон притяжения противоположностей. Ви Киланд и Пенелопа Уорд</t>
  </si>
  <si>
    <t>Penelope, Ward,Vi, Kieland</t>
  </si>
  <si>
    <t>Book 2. A Guide to Seducing Your Best Friend's Sister</t>
  </si>
  <si>
    <t>The first thing Holden should remember when he first thinks about seducing his friend's younger sister is that you don't have to do this. Seriously. First of all, these are the rules. And secondly, Holden promised to keep an eye on her, and he himself is clearly an unsuitable match for her - not only is he a womanizer, but also a musician with unclear prospects. And Lala is a real smart girl: kind, understanding, talented scientist – no wonder she already has a fiance. So hands off. But now Lala is being offered a research grant in New York, and for the next few months they will become neighbors in an apartment building, finding themselves dangerously close to each other. Holden does his best to play by the rules, but every day he feels something in her words and looks that makes his blood boil. But what is it? Just a wish? Or is it more serious?And what happens if they go against the rules?</t>
  </si>
  <si>
    <t>http://sentrumbookstore.com/upload/iblock/677/omebar33r16o2z9xto8yk3848d430v88/9785389273160.jpg</t>
  </si>
  <si>
    <t>978-5-389-27316-0</t>
  </si>
  <si>
    <t>Penelopa, Uord,Vi, Kiland</t>
  </si>
  <si>
    <t>Kniga 2. Rukovodstvo po soblazneniu sestrie luchshego druga</t>
  </si>
  <si>
    <t>Pervoe, o chem stoit vspomnit Holdenu, kogda on vperviee zadumievaetsia soblaznit mladshuu sestru svoego priiatelia: etogo delat ne nado. Serezno. Vo-pervieh, takovie uj pravila. A vo-vtorieh, Holden daval obeshanie prismatrivat za nei, a sam on uj iavno nepodhodiashaia dlia nee partiia — malo togo, chto babnik, tak eshe i muziekant s neiasniemi perspektivami. A Lala samaia nastoiashaia umnica: dobraia, ponimaushaia, talantliviei ucheniei – neudivitelno, chto u nee uje est jenih. Tak chto ruki proch. No vot Lale predlagaut grant na issledovanie v Nu-Iorke, i na blijaishie neskolko mesiacev oni stanut sosediami v mnogokvartirnom dome, okazavshis v opasnoi blizosti drug ot druga. Holden prilagaet vse usiliia k tomu, chtobie igrat po pravilam, no kajdiei den chuvstvuet v ee slovah, vzgliade chto-to takoe, ot chego vskipaet krov. No chto eto? Vsego lish jelanie? Ili je vse sereznee?I chto budet, esli oni poidut protiv pravil?</t>
  </si>
  <si>
    <t>Рейли, Кора</t>
  </si>
  <si>
    <t>Сладкое искушение</t>
  </si>
  <si>
    <t>Кассио Моретти, босс Филадельфии, правит городом железной рукой. Он недавно овдовел, и у него остались двое маленьких детей. Теперь ему нужна достойная, умеющая безупречно вести себя женщина, которая выйдет за него замуж и станет им матерью. В мире Кассио брак – обязанность, а не удовольствие. Каждый аспект его жизни подчинен правилам и традициям. И выбор будущей супруги не станет исключением. Его избранница – Джулия, очаровательная, но своенравная девушка, едва достигшая совершеннолетия. Кассио не уверен, что из нее получится хорошая мать. Но ее присутствие рядом словно сладкое искушение, отивостоять которому невозможно. Джулия всегда знала, что выйдет замуж за человека, которого выберет для нее семья. Но не ожидала, что ее мужем станет мужчина значительно старше ее. Мать предупреждала, что такие властные люди, как Кассио, требуют полного подчинения и не терпят дерзости. И все же, устав от того, что ее не воспринимают всерьез, Джулия решает бороться за себя, свою семью и свое счастье. Удастся ли ей осуществить задуманное?</t>
  </si>
  <si>
    <t>Рожденные в крови. Хроники</t>
  </si>
  <si>
    <t>Reilly, Cora</t>
  </si>
  <si>
    <t>Sweet temptation</t>
  </si>
  <si>
    <t>Cassio Moretti, the boss of Philadelphia, rules the city with an iron fist. He was recently widowed and has two young children. Now he needs a decent, well-behaved woman who will marry him and become his mother. In Cassio's world, marriage is a duty, not a pleasure. Every aspect of his life is governed by rules and traditions. And the choice of a future spouse will not be an exception. His chosen one is Julia, a charming but wayward girl who has barely reached adulthood. Cassio is not sure that she will make a good mother. But her presence next to him is like a sweet temptation that cannot be resisted. Julia always knew that she would marry the man her family chose for her. But she did not expect that her husband would be a man much older than her. His mother had warned him that powerful people like Cassio demanded complete submission and would not tolerate impertinence. And yet, tired of not being taken seriously, Julia decides to fight for herself, her family and her happiness. Will she succeed in carrying out her plans?</t>
  </si>
  <si>
    <t>http://sentrumbookstore.com/upload/iblock/edc/dpeck95hx4tofxprkoxs2rzxehro76n2/9785171727970.jpg</t>
  </si>
  <si>
    <t>978-5-17-172797-0</t>
  </si>
  <si>
    <t>Reili, Kora</t>
  </si>
  <si>
    <t>Sladkoe iskushenie</t>
  </si>
  <si>
    <t>Kassio Moretti, boss Filadelfii, pravit gorodom jeleznoi rukoi. On nedavno ovdovel, i u nego ostalis dvoe malenkih detei. Teper emu nujna dostoinaia, umeushaia bezuprechno vesti sebia jenshina, kotoraia vieidet za nego zamuj i stanet im materu. V mire Kassio brak – obiazannost, a ne udovolstvie. Kajdiei aspekt ego jizni podchinen pravilam i tradiciiam. I viebor budushei suprugi ne stanet isklucheniem. Ego izbrannica – Djuliia, ocharovatelnaia, no svoenravnaia devushka, edva dostigshaia sovershennoletiia. Kassio ne uveren, chto iz nee poluchitsia horoshaia mat. No ee prisutstvie riadom slovno sladkoe iskushenie, otivostoiat kotoromu nevozmojno. Djuliia vsegda znala, chto vieidet zamuj za cheloveka, kotorogo vieberet dlia nee semia. No ne ojidala, chto ee mujem stanet mujchina znachitelno starshe ee. Mat preduprejdala, chto takie vlastniee ludi, kak Kassio, trebuut polnogo podchineniia i ne terpiat derzosti. I vse je, ustav ot togo, chto ee ne vosprinimaut vserez, Djuliia reshaet borotsia za sebia, svou semu i svoe schaste. Udastsia li ei osushestvit zadumannoe?</t>
  </si>
  <si>
    <t>Тайна герцога</t>
  </si>
  <si>
    <t>Мать Ванессы Прайд одержима идеей выдать замуж дочь за богатого и знатного джентльмена. Ванесса и сама не против исполнить это желание — но согласна выйти лишь за Шеридана Вулфа, герцога Армитиджа, давно завладевшего ее сердцем. И ей не страшно, что герцог небогат и ее мать терпеть его не может. А вот то, что Шеридан не воспринимает Ванессу всерьез, — действительно проблема. Как же ей добиться его любви? Как дать понять, что она не капризная, помешанная на моде девчонка, а умная взрослая женщина, достойная быть его женой?</t>
  </si>
  <si>
    <t>Sabrina, Jeffries</t>
  </si>
  <si>
    <t>The Duke's Secret</t>
  </si>
  <si>
    <t>Vanessa Pride's mother is obsessed with the idea of marrying her daughter to a rich and distinguished gentleman. Vanessa herself is not against fulfilling this wish — but she agrees to marry only Sheridan Wolfe, the Duke of Armitage, who has long captured her heart. And she's not afraid that the duke isn't rich and her mother can't stand him. But the fact that Sheridan doesn't take Vanessa seriously is really a problem. How could she win his love? How to make it clear that she is not a moody, fashion-obsessed girl, but a smart adult woman worthy of being his wife?</t>
  </si>
  <si>
    <t>http://sentrumbookstore.com/upload/iblock/f9b/smwshgi3w8qdw7kmq00wuga40c3urcxq/9785171677541.jpg</t>
  </si>
  <si>
    <t>978-5-17-167754-1</t>
  </si>
  <si>
    <t>Sabrina, Djeffris</t>
  </si>
  <si>
    <t>Taina gercoga</t>
  </si>
  <si>
    <t>Mat Vanessie Praid oderjima ideei viedat zamuj doch za bogatogo i znatnogo djentlmena. Vanessa i sama ne protiv ispolnit eto jelanie — no soglasna vieiti lish za Sheridana Vulfa, gercoga Armitidja, davno zavladevshego ee serdcem. I ei ne strashno, chto gercog nebogat i ee mat terpet ego ne mojet. A vot to, chto Sheridan ne vosprinimaet Vanessu vserez, — deistvitelno problema. Kak je ei dobitsia ego lubvi? Kak dat poniat, chto ona ne kapriznaia, pomeshannaia na mode devchonka, a umnaia vzroslaia jenshina, dostoinaia biet ego jenoi?</t>
  </si>
  <si>
    <t>Стар, Эллен</t>
  </si>
  <si>
    <t>Мой тайный друг</t>
  </si>
  <si>
    <t>Она — живет по правилам. Он — чтобы их нарушать. Они не должны были дружить. Не имели права влюбляться. Но разве сердце спрашивает, к кому привязываться?Ася. Он — мой секрет. Друг, о котором никто не должен знать. Хулиган из плохого района, рядом с которым я могу не притворяться идеальной дочерью. Чем он ближе, тем мне труднее скрывать настоящие чувства. Но что, если сердце тянется еще и к загадочному танцору, нарушающему все запреты?. . Дима. Она сводит меня с ума. «Принцесса» из другого мира, от которой мне стоит держаться подальше. Но мы слишком давно делим эту тайну, чтобы отступить. Ася — все, чего я хочу, и все, чего я никогда не смогу получить. Ведь стоит нам раскрыть правду — и мы потеряем друг друга навсегда. «Трогательная история о том, как под маской дружбы герои скрывают горячую любовь. Заложники статусов и чужих мнений, они забывают обо всем, стоит им оказаться рядом друг с другом. Ведь человеку приказать можно, а сердцу — никогда». — Натали Марк, автор романа «Двойные листочки».</t>
  </si>
  <si>
    <t>Поймать мечту. Молодежные романы Эллен Стар</t>
  </si>
  <si>
    <t>Star, Ellen</t>
  </si>
  <si>
    <t>My secret friend</t>
  </si>
  <si>
    <t>She lives by the rules. He's here to break them. They weren't supposed to be friends. They had no right to fall in love. But does the heart ask who to get attached to?Asya. He's my secret. A friend that no one should know about. A bully from a bad neighborhood, next to whom I can't pretend to be the perfect daughter. The closer he gets, the harder it is for me to hide my real feelings. But what if your heart also yearns for a mysterious dancer who violates all prohibitions?. . Dima. She's driving me crazy. A "princess" from another world that I should stay away from. But we've been sharing this secret for too long to step back. Asya is everything I want, and everything I can never get. After all, if we reveal the truth, we will lose each other forever. "A touching story about how the characters hide their passionate love under the guise of friendship. Hostages to the statuses and opinions of others, they forget about everything as soon as they are next to each other. After all, you can order a person, but never your heart." — Natalie Mark, author of the novel "Double Leaves".</t>
  </si>
  <si>
    <t>http://sentrumbookstore.com/upload/iblock/08c/w4xey1h4wp1gqal793xvw9hup0sqvjlt/9785042177149.jpg</t>
  </si>
  <si>
    <t>978-5-04-217714-9</t>
  </si>
  <si>
    <t>Moi tainiei drug</t>
  </si>
  <si>
    <t>Ona — jivet po pravilam. On — chtobie ih narushat. Oni ne doljnie bieli drujit. Ne imeli prava vlubliatsia. No razve serdce sprashivaet, k komu priviazievatsia?Asia. On — moi sekret. Drug, o kotorom nikto ne doljen znat. Huligan iz plohogo raiona, riadom s kotoriem ia mogu ne pritvoriatsia idealnoi docheru. Chem on blije, tem mne trudnee skrievat nastoiashie chuvstva. No chto, esli serdce tianetsia eshe i k zagadochnomu tancoru, narushaushemu vse zapretie?. . Dima. Ona svodit menia s uma. «Princessa» iz drugogo mira, ot kotoroi mne stoit derjatsia podalshe. No mie slishkom davno delim etu tainu, chtobie otstupit. Asia — vse, chego ia hochu, i vse, chego ia nikogda ne smogu poluchit. Ved stoit nam raskriet pravdu — i mie poteriaem drug druga navsegda. «Trogatelnaia istoriia o tom, kak pod maskoi drujbie geroi skrievaut goriachuu lubov. Zalojniki statusov i chujih mnenii, oni zabievaut obo vsem, stoit im okazatsia riadom drug s drugom. Ved cheloveku prikazat mojno, a serdcu — nikogda». — Natali Mark, avtor romana «Dvoiniee listochki».</t>
  </si>
  <si>
    <t>Стормс, Оливер</t>
  </si>
  <si>
    <t>На перекрестках судьбы</t>
  </si>
  <si>
    <t>Двадцатисемилетняя Андреа строит карьеру в Нью-Йорке, работая не покладая рук, и старается забыть прошлое, оставившее ей лишь разбитое сердце. Но свадьба младшей сестры заставляет ее вернуться в Ливенворт — тихий городок, где они с матерью и сестрой когда-то начинали новую жизнь после развода родителей. По стечению обстоятельств ее попутчиком до Ливенворта становится Алекс. Тот самый Алекс, встреча с которым десять лет назад стала для Андреа настоящим спасением. Добрый и обаятельный, он был ее первой любовью. Но при встрече его вид напоминает лишь о сложных выборах, которые пришлось сделать не по своей воле. Теперь, спустя годы, оказавшись на перекрестках судьбы, им придется решить — довериться любви или отступить.</t>
  </si>
  <si>
    <t>Мужчина с мягким сердцем</t>
  </si>
  <si>
    <t>Storms, Oliver</t>
  </si>
  <si>
    <t>At the crossroads of fate</t>
  </si>
  <si>
    <t>Twenty-seven-year-old Andrea is building a career in New York, working tirelessly, and trying to forget the past, which left her only a broken heart. But her younger sister's wedding forces her to return to Leavenworth, a quiet town where she, her mother and sister once started a new life after their parents' divorce. By coincidence, Alex becomes her traveling companion to Leavenworth. The same Alex, whom meeting ten years ago was a real salvation for Andrea. Kind and charming, he was her first love. But when they meet, his appearance only reminds of difficult choices that had to be made against his will. Now, years later, caught at the crossroads of fate, they will have to decide whether to trust love or retreat.</t>
  </si>
  <si>
    <t>http://sentrumbookstore.com/upload/iblock/7d9/j4aoj2l7g8lgukwygbg850lc6xz5bsrw/9785171807818.jpg</t>
  </si>
  <si>
    <t>978-5-17-180781-8</t>
  </si>
  <si>
    <t>Na perekrestkah sudbie</t>
  </si>
  <si>
    <t>Dvadcatisemiletniaia Andrea stroit kareru v Nu-Iorke, rabotaia ne pokladaia ruk, i staraetsia zabiet proshloe, ostavivshee ei lish razbitoe serdce. No svadba mladshei sestrie zastavliaet ee vernutsia v Livenvort — tihii gorodok, gde oni s materu i sestroi kogda-to nachinali novuu jizn posle razvoda roditelei. Po stecheniu obstoiatelstv ee poputchikom do Livenvorta stanovitsia Aleks. Tot samiei Aleks, vstrecha s kotoriem desiat let nazad stala dlia Andrea nastoiashim spaseniem. Dobriei i obaiatelniei, on biel ee pervoi lubovu. No pri vstreche ego vid napominaet lish o slojnieh vieborah, kotoriee prishlos sdelat ne po svoei vole. Teper, spustia godie, okazavshis na perekrestkah sudbie, im pridetsia reshit — doveritsia lubvi ili otstupit.</t>
  </si>
  <si>
    <t>Тронина, Татьяна</t>
  </si>
  <si>
    <t>Хрупкое завтра</t>
  </si>
  <si>
    <t>Продолжение невероятной и романтичной истории от Татьяны Трониной. Взрывной микс жанров и уютная, «ламповая» атмосфера прошлого!Обычная женщина из наших дней попадает в прошлое, становится юной красавицей, спортсменкой, комсомолкой!Но прошлое мстит за вторжение. Каждое исправление аукается нежданной бедой. Любовный треугольник, в который попала Алена, превратился в опасную ловушку. Чужие амбиции и обиды грозят разбить не только ее сердце, но и погубить все, чего она добилась. Вторая книга цикла «Новая юность», продолжение книги «Имя на солнце».</t>
  </si>
  <si>
    <t>Нити любви. Романы Т. Трониной</t>
  </si>
  <si>
    <t>Tronina, Tatiana</t>
  </si>
  <si>
    <t>A Fragile Tomorrow</t>
  </si>
  <si>
    <t>Continuation of an incredible and romantic story from Tatiana Tronina. An explosive mix of genres and a cozy, "lamp-like" atmosphere of the past!An ordinary woman from our days falls into the past, becomes a young beauty, an athlete, a Komsomol member!But the past is taking revenge for the invasion. Every correction comes with an unexpected disaster. The love triangle that Alyona got into turned into a dangerous trap. Other people's ambitions and resentments threaten to break not only her heart, but also ruin everything she has achieved. The second book of the cycle "New Youth", the continuation of the book "A name in the sun".</t>
  </si>
  <si>
    <t>http://sentrumbookstore.com/upload/iblock/cf6/mssa2dijxx4lyavo5si2dntw134l85dv/9785042259296.jpg</t>
  </si>
  <si>
    <t>978-5-04-225929-6</t>
  </si>
  <si>
    <t>Hrupkoe zavtra</t>
  </si>
  <si>
    <t>Prodoljenie neveroiatnoi i romantichnoi istorii ot Tatianie Troninoi. Vzrievnoi miks janrov i uutnaia, «lampovaia» atmosfera proshlogo!Obiechnaia jenshina iz nashih dnei popadaet v proshloe, stanovitsia unoi krasavicei, sportsmenkoi, komsomolkoi!No proshloe mstit za vtorjenie. Kajdoe ispravlenie aukaetsia nejdannoi bedoi. Lubovniei treugolnik, v kotoriei popala Alena, prevratilsia v opasnuu lovushku. Chujie ambicii i obidie groziat razbit ne tolko ee serdce, no i pogubit vse, chego ona dobilas. Vtoraia kniga cikla «Novaia unost», prodoljenie knigi «Imia na solnce».</t>
  </si>
  <si>
    <t>Хантингтон, С.</t>
  </si>
  <si>
    <t>Коварная ложь</t>
  </si>
  <si>
    <t>У меня был план, как выбраться из френдзоны. Шаг первый: прокрасться в комнату Рида. Шаг второй: переспать с ним. Но когда зажегся свет, я увидела не хорошо знакомые голубые глаза, а темные, злые и полные демонов. И принадлежали они брату Рида, который был намного старше меня. Четыре года спустя Нэш Прескотт уже не обозленный сын прислуги. А я больше не любимая принцесса города. В свои двадцать два я на мели и ищу работу. А он к тридцати двум годам стал миллиардером и жаждетвозмездия. Кого волнует, что моя семья разрушила его семью?Кого волнует, что он смотрит на меня с неприкрытой ненавистью?Кого волнует, что каждое его поручение призвано меня измучить?Мне нужны деньги. Все очень просто. Я буду безропотно терпеть его жестокость, ведь знаю,что есть то, чего он жаждет сильнее мести…Меня.</t>
  </si>
  <si>
    <t>Бестселлеры Л.Дж Шэн и Паркер С. Хантингтон</t>
  </si>
  <si>
    <t>Huntington, S.</t>
  </si>
  <si>
    <t>An insidious lie</t>
  </si>
  <si>
    <t>I had a plan to get out of the friend zone. Step one: sneak into Reed's room. Step two: sleep with him. But when the lights came on, I didn't see the familiar blue eyes, but dark, angry, and full of demons. And they belonged to Reed's brother, who was much older than me. Four years later, Nash Prescott is no longer the angry son of a servant. And I am no longer the beloved princess of the city. At twenty-two, I'm broke and looking for a job. But by the time he was thirty-two, he had become a billionaire and was hungry for greatness. Who cares if my family destroyed his family?Who cares if he looks at me with undisguised hatred?Who cares if his every assignment is meant to torment me?I need money. Everything is very simple. I will meekly endure his cruelty, because I know that there is something he craves more than revenge... me.</t>
  </si>
  <si>
    <t>http://sentrumbookstore.com/upload/iblock/00e/dpknyyqfbe8adts2dlw2r8qfydg17ldd/9785171761226.jpg</t>
  </si>
  <si>
    <t>978-5-17-176122-6</t>
  </si>
  <si>
    <t>Hantington, S.</t>
  </si>
  <si>
    <t>Kovarnaia loj</t>
  </si>
  <si>
    <t>U menia biel plan, kak viebratsia iz frendzonie. Shag perviei: prokrastsia v komnatu Rida. Shag vtoroi: perespat s nim. No kogda zajegsia svet, ia uvidela ne horosho znakomiee golubiee glaza, a temniee, zliee i polniee demonov. I prinadlejali oni bratu Rida, kotoriei biel namnogo starshe menia. Chetiere goda spustia Nesh Preskott uje ne obozlenniei sien prislugi. A ia bolshe ne lubimaia princessa goroda. V svoi dvadcat dva ia na meli i ishu rabotu. A on k tridcati dvum godam stal milliarderom i jajdetvozmezdiia. Kogo volnuet, chto moia semia razrushila ego semu?Kogo volnuet, chto on smotrit na menia s neprikrietoi nenavistu?Kogo volnuet, chto kajdoe ego poruchenie prizvano menia izmuchit?Mne nujnie dengi. Vse ochen prosto. Ia budu bezropotno terpet ego jestokost, ved znau,chto est to, chego on jajdet silnee mesti…Menia.</t>
  </si>
  <si>
    <t>Хантингтон, С.,Шэн, Л.</t>
  </si>
  <si>
    <t>Мой темный принц</t>
  </si>
  <si>
    <t>ОливерОбычно я не вовлекаю обманом в брак женщин с амнезией. Но, похоже, все когда-то случается впервые. Когда женщина моей мечты нежданно попадает ко мне в руки, я невольно задаюсь вопросом, что еще она способна вытворять в моих объятиях. Она здесь. В моем доме. В моей власти. А еще думает, будто мы были возлюбленными все десять лет, что провели порознь. У нас с Брайар остались неоконченные дела. Пришло время поставить точку. БрайарЯ выхожу замуж за прекрасного монстра. Отъявленного обманщика. Самого богатого холостяка Америки. Он утверждает, что мы любим друг друга, но в наших поцелуях я ощущаю лишь ненависть и вожделение. Я не помню, почему и как так вышло. Зато помню, что он враг. А теперь я увязла в кошмаре. И Оливер пойдет на все, чтобы скрыть от меня правду.</t>
  </si>
  <si>
    <t>Huntington, S.,Sheng, L.</t>
  </si>
  <si>
    <t>My dark prince</t>
  </si>
  <si>
    <t>Olive, I usually don't trick women with amnesia into marriage. But it seems that everything happens for the first time. When the woman of my dreams unexpectedly falls into my arms, I can't help but wonder what else she's capable of doing in my arms. She's here. In my house. In my power. He also thinks we've been lovers for all the ten years we've been apart. Briar and I still have unfinished business. It's time to put an end to it. I'm getting married to a beautiful monster. A notorious liar. The richest bachelor in America. He claims that we love each other, but in our kisses I feel only hatred and lust. I don't remember why or how it happened. But I remember that he is an enemy. And now I'm stuck in a nightmare. And Oliver will do anything to hide the truth from me.</t>
  </si>
  <si>
    <t>http://sentrumbookstore.com/upload/iblock/fba/d9lpzpd9dkn447ej0g0u8k2gz4awjgwg/9785171750886.jpg</t>
  </si>
  <si>
    <t>978-5-17-175088-6</t>
  </si>
  <si>
    <t>Hantington, S.,Shen, L.</t>
  </si>
  <si>
    <t>Moi temniei princ</t>
  </si>
  <si>
    <t>OliverObiechno ia ne vovlekau obmanom v brak jenshin s amneziei. No, pohoje, vse kogda-to sluchaetsia vperviee. Kogda jenshina moei mechtie nejdanno popadaet ko mne v ruki, ia nevolno zadaus voprosom, chto eshe ona sposobna vietvoriat v moih obiatiiah. Ona zdes. V moem dome. V moei vlasti. A eshe dumaet, budto mie bieli vozlublenniemi vse desiat let, chto proveli porozn. U nas s Braiar ostalis neokonchenniee dela. Prishlo vremia postavit tochku. BraiarIa viehoju zamuj za prekrasnogo monstra. Otiavlennogo obmanshika. Samogo bogatogo holostiaka Ameriki. On utverjdaet, chto mie lubim drug druga, no v nashih poceluiah ia oshushau lish nenavist i vojdelenie. Ia ne pomnu, pochemu i kak tak vieshlo. Zato pomnu, chto on vrag. A teper ia uviazla v koshmare. I Oliver poidet na vse, chtobie skriet ot menia pravdu.</t>
  </si>
  <si>
    <t>Мой темный принц. Специальное издание</t>
  </si>
  <si>
    <t>ОливерОбычно я не вовлекаю обманом в брак женщин с амнезией. Но, похоже, все когда-то случается впервые. Когда женщина моей мечты нежданно попадает ко мне в руки, я невольно задаюсь вопросом, что еще она способна вытворять в моих объятиях. Она здесь. В моем доме. В моей власти. А еще думает, будто мы были возлюбленными все десять лет, что провели порознь. У нас с Брайар остались неоконченные дела. Пришло время поставить точку. БрайарЯ выхожу замуж за прекрасного монстра. Отъявленного обманщика. Самого богатого холостяка Америки. Он утверждает, что мы любим друг друга, но в наших поцелуях я ощущаю лишь ненависть и вожделение. Я не помню, почему и как так вышло. Зато помню, что он враг. А теперь я увязла в кошмаре. И Оливер пойдет на все, чтобы скрыть от меня правду. . Остросюжетная любовная история во вселенной романов «Мой темный Ромео» и «Мое темное желание». Финальная книга цикла!– Современный ретеллинг «Спящей красавицы» с горячими сценами и эмоциональными американскими горками. – Идеальное сочетание интриг и тайн прошлого, драмы и юмора, неожиданных поворотов сюжета и страстной любовной линии. – Понравится поклонникам творчества Коры Рейли, Эль Кеннеди, Рины Кент и Пенелопы Дуглас. – Роскошное коллекционное оформление: суперобложка с иллюстрацией на обороте, печать по обрезу, иллюстрированные форзацы и невероятный внутренний макет.</t>
  </si>
  <si>
    <t>Бестселлеры Л.Дж. Шэн и Паркер С. Хантингтон</t>
  </si>
  <si>
    <t>My dark prince. Special edition</t>
  </si>
  <si>
    <t>Olive, I usually don't trick women with amnesia into marriage. But it seems that everything happens for the first time. When the woman of my dreams unexpectedly falls into my arms, I can't help but wonder what else she's capable of doing in my arms. She's here. In my house. In my power. He also thinks we've been lovers for all the ten years we've been apart. Briar and I still have unfinished business. It's time to put an end to it. I'm getting married to a beautiful monster. A notorious liar. The richest bachelor in America. He claims that we love each other, but in our kisses I feel only hatred and lust. I don't remember why or how it happened. But I remember that he is an enemy. And now I'm stuck in a nightmare. And Oliver will do anything to hide the truth from me. . An action-packed love story set in the universe of the novels "My Dark Romeo" and "My Dark Desire". The final book of the cycle!– A modern retelling of "Sleeping Beauty" with hot scenes and emotional roller coasters. – A perfect combination of intrigues and mysteries of the past, drama and humor, unexpected plot twists and a passionate love storyline. – Fans of Cora Reilly, Elle Kennedy, Rina Kent and Penelope Douglas will love it. – Luxurious collector's design: a dust jacket with an illustration on the back, a cut-off print, illustrated flyleafs and an incredible internal layout.</t>
  </si>
  <si>
    <t>http://sentrumbookstore.com/upload/iblock/c82/hepgwhcro5b9rov06c3iu9kqahnrk7eu/9785171750909.jpg</t>
  </si>
  <si>
    <t>978-5-17-175090-9</t>
  </si>
  <si>
    <t>Moi temniei princ. Specialnoe izdanie</t>
  </si>
  <si>
    <t>OliverObiechno ia ne vovlekau obmanom v brak jenshin s amneziei. No, pohoje, vse kogda-to sluchaetsia vperviee. Kogda jenshina moei mechtie nejdanno popadaet ko mne v ruki, ia nevolno zadaus voprosom, chto eshe ona sposobna vietvoriat v moih obiatiiah. Ona zdes. V moem dome. V moei vlasti. A eshe dumaet, budto mie bieli vozlublenniemi vse desiat let, chto proveli porozn. U nas s Braiar ostalis neokonchenniee dela. Prishlo vremia postavit tochku. BraiarIa viehoju zamuj za prekrasnogo monstra. Otiavlennogo obmanshika. Samogo bogatogo holostiaka Ameriki. On utverjdaet, chto mie lubim drug druga, no v nashih poceluiah ia oshushau lish nenavist i vojdelenie. Ia ne pomnu, pochemu i kak tak vieshlo. Zato pomnu, chto on vrag. A teper ia uviazla v koshmare. I Oliver poidet na vse, chtobie skriet ot menia pravdu. . Ostrosujetnaia lubovnaia istoriia vo vselennoi romanov «Moi temniei Romeo» i «Moe temnoe jelanie». Finalnaia kniga cikla!– Sovremenniei retelling «Spiashei krasavicie» s goriachimi scenami i emocionalniemi amerikanskimi gorkami. – Idealnoe sochetanie intrig i tain proshlogo, dramie i umora, neojidannieh povorotov sujeta i strastnoi lubovnoi linii. – Ponravitsia poklonnikam tvorchestva Korie Reili, El Kennedi, Rinie Kent i Penelopie Duglas. – Roskoshnoe kollekcionnoe oformlenie: superoblojka s illustraciei na oborote, pechat po obrezu, illustrirovanniee forzacie i neveroiatniei vnutrennii maket.</t>
  </si>
  <si>
    <t>Чейз, Лоретта</t>
  </si>
  <si>
    <t>Лорд Безупречность</t>
  </si>
  <si>
    <t>Красавец Бенедикт Карсингтон славится своей безупречной репутацией, всегда следует правилам высшего света и уважает традиции. Но его жизнь переворачивается с ног на голову, когда он встречает независимую, восставшую против общепринятых норм Вирсавию Уингейт — девушку с ярким характером, которая стремится жить настоящей, полной жизнью вдали от строгих правил света. Отправляясь в вынужденное совместное путешествие, такие разные Бенедикт и Вирсавия внезапно обнаруживают между собой глубокую связь. А непростые и порой опасные приключения помогают им преодолеть собственные страхи и предрассудки и понять, что необязательно быть идеальными, чтобы стать по-настоящему счастливыми. . .</t>
  </si>
  <si>
    <t>Chase, Loretta</t>
  </si>
  <si>
    <t>Lord Impeccability</t>
  </si>
  <si>
    <t>Handsome Benedict Carsington is famous for his impeccable reputation, always follows the rules of high society and respects traditions. But his life turns upside down when he meets the independent, rebellious Bathsheba Wingate, a girl with a bright character who strives to live a real, full life away from the strict rules of the world. Going on a forced journey together, Benedict and Bathsheba, so different, suddenly discover a deep connection between themselves. And difficult and sometimes dangerous adventures help them overcome their own fears and prejudices and realize that you don't have to be perfect to become truly happy.</t>
  </si>
  <si>
    <t>http://sentrumbookstore.com/upload/iblock/17c/ww5xgfuhk0edq1htjcl1vghi4rotvtgq/9785171731434.jpg</t>
  </si>
  <si>
    <t>978-5-17-173143-4</t>
  </si>
  <si>
    <t>Cheiz, Loretta</t>
  </si>
  <si>
    <t>Lord Bezuprechnost</t>
  </si>
  <si>
    <t>Krasavec Benedikt Karsington slavitsia svoei bezuprechnoi reputaciei, vsegda sleduet pravilam viesshego sveta i uvajaet tradicii. No ego jizn perevorachivaetsia s nog na golovu, kogda on vstrechaet nezavisimuu, vosstavshuu protiv obshepriniatieh norm Virsaviu Uingeit — devushku s iarkim harakterom, kotoraia stremitsia jit nastoiashei, polnoi jiznu vdali ot strogih pravil sveta. Otpravliaias v vienujdennoe sovmestnoe puteshestvie, takie razniee Benedikt i Virsaviia vnezapno obnarujivaut mejdu soboi glubokuu sviaz. A neprostiee i poroi opasniee priklucheniia pomogaut im preodolet sobstvenniee strahi i predrassudki i poniat, chto neobiazatelno biet idealniemi, chtobie stat po-nastoiashemu schastliviemi. . .</t>
  </si>
  <si>
    <t>Шэн, Л.</t>
  </si>
  <si>
    <t>Бессердечные изгои. Бесчувственный казанова (#3)</t>
  </si>
  <si>
    <t>Завершающий том цикла про трех друзей — бессердечных изгоев от автора бестселлеров USA Today, Amazon, Washington Post и Wall Street Journal Л. Дж. Шэн! История про отношения богатого казановы и девушки, чье отчаянное желание удачно выйти замуж толкает на шантаж. . . и фиктивный брак. Риггс Бейтс — миллиардер, но скрывает свое финансовое положение и меняет женщин как перчатки. Однажды его уличает в связи с замужней женщиной не кто иной, как его амбициозная помощница Дафна «Даффи» Маркэм. Личные обстоятельства толкают Даффи на шантаж. К счастью, Риггсу тоже очень нужен повод остаться в Нью-Йорке, поэтому их первая встреча быстро заканчивается помолвкой. Вскоре они понимают, что невозможно не заметить вспыхнувшую между ними искру. . . Роман можно читать как самостоятельное произведение. Придется по душе фанатам книги «Красавицы Бостона. Распутник» и Софи Ларк и Кэнди Стайнер.</t>
  </si>
  <si>
    <t>Freedom. Интернет-бестселлеры Л.Дж. Шэн</t>
  </si>
  <si>
    <t>Sheng, L.</t>
  </si>
  <si>
    <t>Heartless outcasts. The Unfeeling Casanova (#3)</t>
  </si>
  <si>
    <t>The final volume of the series about three heartless rogue friends from the bestselling author of USA Today, Amazon, Washington Post and Wall Street Journal, L. J. Sheng! The story is about the relationship between a rich Casanova and a girl whose desperate desire to marry well leads to blackmail. ... and a fictitious marriage. Riggs Bates is a billionaire, but he hides his financial situation and changes women like gloves. One day, he is caught having an affair with a married woman by none other than his ambitious assistant Daphne "Duffy" Markham. Personal circumstances push Duffy to blackmail. Fortunately, Riggs also really needs an excuse to stay in New York, so their first meeting quickly ends with an engagement. Soon they realize that it is impossible not to notice the spark that has flared up between them . . . The novel can be read as an independent work. Fans of the book "Beauties of Boston. The Libertine" and Sophie Lark and Candy Steiner.</t>
  </si>
  <si>
    <t>http://sentrumbookstore.com/upload/iblock/960/yxgvnb25o5u2t6gzu02w4qxak446gyxa/9785042007880.jpg</t>
  </si>
  <si>
    <t>978-5-04-200788-0</t>
  </si>
  <si>
    <t>Shen, L.</t>
  </si>
  <si>
    <t>Besserdechniee izgoi. Beschuvstvenniei kazanova (#3)</t>
  </si>
  <si>
    <t>Zavershaushii tom cikla pro treh druzei — besserdechnieh izgoev ot avtora bestsellerov USA Today, Amazon, Washington Post i Wall Street Journal L. Dj. Shen! Istoriia pro otnosheniia bogatogo kazanovie i devushki, che otchaiannoe jelanie udachno vieiti zamuj tolkaet na shantaj. . . i fiktivniei brak. Riggs Beits — milliarder, no skrievaet svoe finansovoe polojenie i meniaet jenshin kak perchatki. Odnajdie ego ulichaet v sviazi s zamujnei jenshinoi ne kto inoi, kak ego ambicioznaia pomoshnica Dafna «Daffi» Markem. Lichniee obstoiatelstva tolkaut Daffi na shantaj. K schastu, Riggsu toje ochen nujen povod ostatsia v Nu-Iorke, poetomu ih pervaia vstrecha biestro zakanchivaetsia pomolvkoi. Vskore oni ponimaut, chto nevozmojno ne zametit vspiehnuvshuu mejdu nimi iskru. . . Roman mojno chitat kak samostoiatelnoe proizvedenie. Pridetsia po dushe fanatam knigi «Krasavicie Bostona. Rasputnik» i Sofi Lark i Kendi Stainer.</t>
  </si>
  <si>
    <t>Желязны, Роджер</t>
  </si>
  <si>
    <t>Джек из Тени. Ночь в тоскливом октябре</t>
  </si>
  <si>
    <t>Премии «Хьюго», Академии НФ, фэнтези и хоррора, «Сталкер» и «Италия». Номинант на премию «Небьюла». «Джек из Тени»Джек тихо крадется среди теней, чтобы свершить возмездие над теми, кто встал у него на пути. Всеми, кто унизил его и отнял одну из жизней. Всеми, кто служит Повелителю Летучих мышей, Полковнику, Который Никогда Не Умирал, Боршину и Куазеру — чемпионам Адских Игр и похитителям пленительной Ивин. Джек выследит их всех — одного за другим. И, обретая силу с каждой победой, доведет месть до конца. А после — рассчитается со всеми остальными, кто был против него. Объединит Темную сторону и принесет мир в Теневые земли. Но чтобы осуществить все это, Джеку из Тени предстоит найти Колвинию — Великий Ключ, Который Был Утерян…«В наши дни издателям нравится возводить стены между научной фантастикой и фэнтези, но на самом деле это две стороны одной медали. . . . что блестяще доказал Роджер Желязны своим "Джеком из Тени" — выразительным и оригинальным сочетанием двух жанров, написанным с присущим ему щегольством. В нем он создает еще одного запоминающегося героя, достойного быть братом Корвина из "Амбера" и Сэма из "Князя Света", а мир, в котором он обитает, — одно из самых экзотических и красочных полотен Роджера. Обязательное чтение для всех поклонников Мастера». — Джордж Р. Р. Мартин«Обязательное чтение для всех любителей научной фантастики и фэнтези, которые любят задумываться над тем, что скрывается за гранью реальности». — Nerdophiles«Захватывающая история, которую поклонники Желязны проглотят взахлеб, а ценители высокого фэнтези оценят по достоинству». — Geeks of Doom«Динамичный и увлекательный на каждом повороте сюжет — доказательство того, что хорошая научная фантастика, несмотря на технический прогресс, всегда остается вне времени». — Foreword Reviews«Ночь в тоскливом октябре»Викторианская Англия. Каждую полночь верный пес Нюх сопровождает загадочного джентльмена с ножом по имени Джек. Вместе они собирают жуткие ингредиенты для потустороннего ритуала, который должен состояться вскоре после смерти Луны. Но Нюх и его хозяин — не единственные участники этой магической игры. По городу уже собираются Игроки — люди и не только — со своими древними артефактами и спутниками-фамильярами. Именно преданный Нюх должен определить правила Игры, следить за каждым Игроком — Ведьмой, Безумным Монахом, мстительным Викарием, Графом, что спит днем, Доктором и его Монстром. А еще — держать на расстоянии Тварей, следить за ходом Луны… и все время опережать Великого Сыщика, который явно знает больше, чем говорит. Оригинальный роман «Ночь в тоскливом октябре» — это темный, сверкающий драгоценный камень на стыке ужасов, юмора, мистики и фэнтези. У книги есть своя традиция: поклонники читают ее каждый октябрь, по одной главе в день — и даже Нил Гейман вдохновлялся ею, создавая свой рассказ «Просто опять конец света». «Жизнерадостное, остроумное и мастерски написанное фэнтези… Сдержанный юмор и поэтичный, лаконичный стиль в очередной раз подтверждают: Желязны — один из самых искусных мастеров жанра». — Publishers Weekly«Джек-потрошитель встречает Дракулу, доктора Франкенштейна, Шерлока Холмса и еще парочку ярких персонажей в этом ярком путешествии по истории литературного ужаса и детектива». — Library Journal«Безумное смешение ужасов и фэнтези… Мало кто вообще решился бы написать роман, где в главных ролях — Оборотень и Джек-потрошитель… И, пожалуй, только Желязны мог сделать это настолько восхитительно». — Science Fiction ChronicleИллюстрация для обложки Via Estelar.</t>
  </si>
  <si>
    <t>Fanzon. Миры Роджера Желязны</t>
  </si>
  <si>
    <t>Zelazny, Roger</t>
  </si>
  <si>
    <t>Jack from the Shadows. A night in dreary October</t>
  </si>
  <si>
    <t>Hugo Awards, Academies of Science Fiction, Fantasy and Horror, Stalker and Italy. A nominee for the Nebula Award. "Jack from the Shadows"Jack quietly sneaks among the shadows to exact retribution on those who stand in his way. Everyone who humiliated him and took one of his lives. By all those who serve the Lord of the Bats, the Colonel Who Never Died, Borshin and Kuazer, the champions of the Hellish Games and the kidnappers of the captivating Evin. Jack will hunt them all down, one by one. And, gaining strength with each victory, he will bring revenge to the end. And after that, he will pay off all the others who were against him. Unite the Dark Side and bring peace to the Shadowlands. But in order to do all this, Jack from the Shadows will have to find Virginia, the Great Key That Has Been Lost..."Nowadays, publishers like to build walls between science fiction and fantasy, but in fact these are two sides of the same coin. . . . Roger Zelazny brilliantly proved this with his "Jack from the Shadows", an expressive and original combination of two genres, written with his characteristic panache. In it, he creates another memorable character worthy of being the brother of Corwin from Amber and Sam from Prince of Light, and the world he inhabits is one of Roger's most exotic and colorful canvases. A must-read for all fans of the Master." — George R. R. Martin "A must-read for all science fiction and fantasy fans who like to think about what lies beyond reality." — Nerdophiles is "An exciting story that Zelazny fans will devour with gusto, and connoisseurs of high fantasy will appreciate." — Geeks of Doom"The dynamic and fascinating plot at every turn is proof that good science fiction, despite technological progress, always remains timeless." — Foreword Reviews"A Night in Dreary October"Victorian England. Every midnight, the faithful dog Sniff accompanies a mysterious gentleman with a knife named Jack. Together, they collect creepy ingredients for an otherworldly ritual that is to take place shortly after Luna's death. But Sniff and his master are not the only participants in this magical game. Human and non—human Players are already gathering in the city with their ancient artifacts and familiar companions. It is up to the dedicated Sniffer to determine the rules of the Game, to keep an eye on each Player — the Witch, the Mad Monk, the vengeful Vicar, the Count who sleeps during the day, the Doctor and his Monster. And also — to keep the Creatures at a distance, to follow the course of the Moon ... and all the time to stay ahead of the Great Detective, who clearly knows more than he says. The original novel "A Night in Dreary October" is a dark, sparkling gemstone at the junction of horror, humor, mysticism and fantasy. The book has its own tradition: fans read it every October, one chapter a day — and even Neil Gaiman was inspired by it, creating his story "Just the End of the World Again." "Cheerful, witty and masterfully written fantasy... Restrained humor and poetic, concise style once again confirm that Zelazny is one of the most skilful masters of the genre." — Publishers Weekly "Jack the Ripper meets Dracula, Dr. Frankenstein, Sherlock Holmes and a couple more vivid characters in this vivid journey through the history of literary horror and detective." — Library Journal"An insane mix of horror and fantasy... few people would even dare to write a novel starring a Werewolf and Jack the Ripper... and perhaps only Zelazny could have done it so admirably." — Science Fiction Chronicle Cover illustration Via Estelar.</t>
  </si>
  <si>
    <t>http://sentrumbookstore.com/upload/iblock/db2/abnqc0b7dqe13gs6lyds0v6ovbv7ggcy/9785042283031.jpg</t>
  </si>
  <si>
    <t>978-5-04-228303-1</t>
  </si>
  <si>
    <t>Jeliaznie, Rodjer</t>
  </si>
  <si>
    <t>Djek iz Teni. Noch v tosklivom oktiabre</t>
  </si>
  <si>
    <t>Premii «Hugo», Akademii NF, fentezi i horrora, «Stalker» i «Italiia». Nominant na premiu «Nebula». «Djek iz Teni»Djek tiho kradetsia sredi tenei, chtobie svershit vozmezdie nad temi, kto vstal u nego na puti. Vsemi, kto unizil ego i otnial odnu iz jiznei. Vsemi, kto slujit Povelitelu Letuchih mieshei, Polkovniku, Kotoriei Nikogda Ne Umiral, Borshinu i Kuazeru — chempionam Adskih Igr i pohititeliam plenitelnoi Ivin. Djek viesledit ih vseh — odnogo za drugim. I, obretaia silu s kajdoi pobedoi, dovedet mest do konca. A posle — rasschitaetsia so vsemi ostalniemi, kto biel protiv nego. Obedinit Temnuu storonu i prineset mir v Teneviee zemli. No chtobie osushestvit vse eto, Djeku iz Teni predstoit naiti Kolviniu — Velikii Kluch, Kotoriei Biel Uterian…«V nashi dni izdateliam nravitsia vozvodit stenie mejdu nauchnoi fantastikoi i fentezi, no na samom dele eto dve storonie odnoi medali. . . . chto blestiashe dokazal Rodjer Jeliaznie svoim "Djekom iz Teni" — vierazitelniem i originalniem sochetaniem dvuh janrov, napisanniem s prisushim emu shegolstvom. V nem on sozdaet eshe odnogo zapominaushegosia geroia, dostoinogo biet bratom Korvina iz "Ambera" i Sema iz "Kniazia Sveta", a mir, v kotorom on obitaet, — odno iz samieh ekzoticheskih i krasochnieh poloten Rodjera. Obiazatelnoe chtenie dlia vseh poklonnikov Mastera». — Djordj R. R. Martin«Obiazatelnoe chtenie dlia vseh lubitelei nauchnoi fantastiki i fentezi, kotoriee lubiat zadumievatsia nad tem, chto skrievaetsia za granu realnosti». — Nerdophiles«Zahvatievaushaia istoriia, kotoruu poklonniki Jeliaznie proglotiat vzahleb, a ceniteli viesokogo fentezi oceniat po dostoinstvu». — Geeks of Doom«Dinamichniei i uvlekatelniei na kajdom povorote sujet — dokazatelstvo togo, chto horoshaia nauchnaia fantastika, nesmotria na tehnicheskii progress, vsegda ostaetsia vne vremeni». — Foreword Reviews«Noch v tosklivom oktiabre»Viktorianskaia Angliia. Kajduu polnoch verniei pes Nuh soprovojdaet zagadochnogo djentlmena s nojom po imeni Djek. Vmeste oni sobiraut jutkie ingredientie dlia potustoronnego rituala, kotoriei doljen sostoiatsia vskore posle smerti Lunie. No Nuh i ego hoziain — ne edinstvenniee uchastniki etoi magicheskoi igrie. Po gorodu uje sobirautsia Igroki — ludi i ne tolko — so svoimi drevnimi artefaktami i sputnikami-familiarami. Imenno predanniei Nuh doljen opredelit pravila Igrie, sledit za kajdiem Igrokom — Vedmoi, Bezumniem Monahom, mstitelniem Vikariem, Grafom, chto spit dnem, Doktorom i ego Monstrom. A eshe — derjat na rasstoianii Tvarei, sledit za hodom Lunie… i vse vremia operejat Velikogo Sieshika, kotoriei iavno znaet bolshe, chem govorit. Originalniei roman «Noch v tosklivom oktiabre» — eto temniei, sverkaushii dragocenniei kamen na stieke ujasov, umora, mistiki i fentezi. U knigi est svoia tradiciia: poklonniki chitaut ee kajdiei oktiabr, po odnoi glave v den — i daje Nil Geiman vdohnovlialsia eu, sozdavaia svoi rasskaz «Prosto opiat konec sveta». «Jizneradostnoe, ostroumnoe i masterski napisannoe fentezi… Sderjanniei umor i poetichniei, lakonichniei stil v ocherednoi raz podtverjdaut: Jeliaznie — odin iz samieh iskusnieh masterov janra». — Publishers Weekly«Djek-potroshitel vstrechaet Drakulu, doktora Frankenshteina, Sherloka Holmsa i eshe parochku iarkih personajei v etom iarkom puteshestvii po istorii literaturnogo ujasa i detektiva». — Library Journal«Bezumnoe smeshenie ujasov i fentezi… Malo kto voobshe reshilsia bie napisat roman, gde v glavnieh roliah — Oboroten i Djek-potroshitel… I, pojalui, tolko Jeliaznie mog sdelat eto nastolko voshititelno». — Science Fiction ChronicleIllustraciia dlia oblojki Via Estelar.</t>
  </si>
  <si>
    <t>Заппиа, Франческа</t>
  </si>
  <si>
    <t>Греймист Фейр. Дом для Смерти</t>
  </si>
  <si>
    <t>Жители деревни Греймист Фейр знают, что лес — место опасное, прошитое магией, и что с дороги сходить не следует, иначе навлечешь на себя неприятности. Ва`рги всегда настороже, они жаждут заблудших невинных душ. Они охочи до пополнения своей стаи. Когда Хайке, юная портниха, обнаруживает на дороге тело соседского мальчишки, она отправляется на поиски виновного в его гибели — и не куда-нибудь, а в логово самой Смерти. Но Хайке даже не догадывается, какая череда странных событий привела к тому, что было нарушено главное правило деревни. Заппиа создала изобретательную детективную историю, наполненную глубинной магией и философскими размышлениями о человеческой природе и, конечно, о вечном поиске места, которое зовется домом. Историю, от которой невозможно оторваться, пока не соберешь все бусины на одну нитку. Впервые на русском! С иллюстрациями автора!</t>
  </si>
  <si>
    <t>Zappia, Francesca</t>
  </si>
  <si>
    <t>Graymist Fair. A House for Death</t>
  </si>
  <si>
    <t>The villagers of Graymist Fair know that the forest is a dangerous place, riddled with magic, and that you should not leave the road, otherwise you will get into trouble. The Wa'rgi are always on the lookout for lost innocent souls. They hunt to replenish their pack. When Heike, a young seamstress, discovers the body of a neighbor's boy on the road, she goes in search of the culprit for his death — and not just anywhere, but into the lair of Death itself. But Heike doesn't even realize what a series of strange events led to the fact that the main rule of the village was violated. Zappia has created an inventive detective story filled with deep magic and philosophical reflections on human nature and, of course, about the eternal search for a place called home. A story from which it is impossible to break away until you collect all the beads on one thread. For the first time in Russian! With illustrations by the author!</t>
  </si>
  <si>
    <t>http://sentrumbookstore.com/upload/iblock/66a/4lrzg1volonrtixhid2xn4yebv4i70do/9785389283633.jpg</t>
  </si>
  <si>
    <t>978-5-389-28363-3</t>
  </si>
  <si>
    <t>Zappia, Francheska</t>
  </si>
  <si>
    <t>Greimist Feir. Dom dlia Smerti</t>
  </si>
  <si>
    <t>Jiteli derevni Greimist Feir znaut, chto les — mesto opasnoe, proshitoe magiei, i chto s dorogi shodit ne sleduet, inache navlechesh na sebia nepriiatnosti. Va`rgi vsegda nastoroje, oni jajdut zabludshih nevinnieh dush. Oni ohochi do popolneniia svoei stai. Kogda Haike, unaia portniha, obnarujivaet na doroge telo sosedskogo malchishki, ona otpravliaetsia na poiski vinovnogo v ego gibeli — i ne kuda-nibud, a v logovo samoi Smerti. No Haike daje ne dogadievaetsia, kakaia chereda strannieh sobietii privela k tomu, chto bielo narusheno glavnoe pravilo derevni. Zappia sozdala izobretatelnuu detektivnuu istoriu, napolnennuu glubinnoi magiei i filosofskimi razmieshleniiami o chelovecheskoi prirode i, konechno, o vechnom poiske mesta, kotoroe zovetsia domom. Istoriu, ot kotoroi nevozmojno otorvatsia, poka ne soberesh vse businie na odnu nitku. Vperviee na russkom! S illustraciiami avtora!</t>
  </si>
  <si>
    <t>Кабеса, С.</t>
  </si>
  <si>
    <t>Граница темноты</t>
  </si>
  <si>
    <t>Победитель Международной премии научной фантастики и фэнтези издательства Minotauro. Благодаря изобретению антигравитационного двигателя, который позволил совершать скачки сквозь пространство, к 2560 году человечество освоило больше восьми тысяч планет, — но не собирается почивать на лаврах. Капитану звездолета «Банши» Флоренс Скиапарелли, более известной во Флоте как Полуживая Флоренс, поручена миссия — собрать максимум информации о черной дыре с кодовым названием Божье Око. Но у горизонта событий черной дыры обнаруживается неопознанный корабль, и капитану Скиапарелли предстоит принять решение — пойти на риск ради спасения экипажа таинственного судна, которое в принципе не могло находиться в фотонной сфере черной дыры, или уйти с результатами собственных научных исследований. Роман в лучших традициях классической космической фантастики, исследующий тайны Вселенной и безграничное стремление человека постичь неизведанное. «Новый взгляд на классические темы жанра, который дарит неподдельное удовольствие современному читателю. Настоящее лакомство для любого поклонника научной фантастики». — ConsuLeo«Хорошее и очень приятное впечатление, ювелирная работа». — Fantasymundo«Повороты сюжета и парадоксы хорошо проработаны, а научные детали — точные, но в то же время доступные для понимания». — Alibrate«Научная фантастика не должна забывать о гуманизме — и роман отлично с этим справляется». — Роберто Хименес, жюри Minotauro«Рассказ об пространстве и времени через детали и эмоции». — София Рей, жюри Minotauro.</t>
  </si>
  <si>
    <t>Fanzon. Хроники будущего. Главные новинки зарубежной фантастики</t>
  </si>
  <si>
    <t>Cabeza, S.</t>
  </si>
  <si>
    <t>The border of darkness</t>
  </si>
  <si>
    <t>Winner of the Minotauro International Science Fiction and Fantasy Award. Thanks to the invention of the antigravity engine, which made it possible to jump through space, by the year 2560, humanity had mastered more than eight thousand planets, but it was not going to rest on its laurels. Florence Schiaparelli, the captain of the Banshee starship, better known in the Navy as Half—dead Florence, is tasked with the mission to gather as much information as possible about the black hole codenamed God's Eye. But an unidentified ship is discovered near the event horizon of the black hole, and Captain Schiaparelli has to make a decision — to take risks to save the crew of the mysterious vessel, which in principle could not be in the photonic sphere of the black hole, or to leave with the results of his own scientific research. A novel in the best traditions of classical space fiction, exploring the mysteries of the universe and the boundless human desire to comprehend the unknown. "A new look at the classic themes of the genre, which gives genuine pleasure to the modern reader. A real treat for any science fiction fan." — ConsuLeo"A good and very pleasant impression, jewelry work". — Fantasymundo"The plot twists and paradoxes are well worked out, and the scientific details are precise but at the same time understandable." — Alibrate "Science fiction should not forget about humanism — and the novel does a great job of it." — Roberto Jimenez, the jury of Minotauro "A story about space and time through details and emotions." — Sofia Ray, the jury of Minotauro.</t>
  </si>
  <si>
    <t>http://sentrumbookstore.com/upload/iblock/a93/g4fmo0tx1jpvmru8l24ohnh20b8z5faz/9785042163173.jpg</t>
  </si>
  <si>
    <t>978-5-04-216317-3</t>
  </si>
  <si>
    <t>Kabesa, S.</t>
  </si>
  <si>
    <t>Granica temnotie</t>
  </si>
  <si>
    <t>Pobeditel Mejdunarodnoi premii nauchnoi fantastiki i fentezi izdatelstva Minotauro. Blagodaria izobreteniu antigravitacionnogo dvigatelia, kotoriei pozvolil sovershat skachki skvoz prostranstvo, k 2560 godu chelovechestvo osvoilo bolshe vosmi tiesiach planet, — no ne sobiraetsia pochivat na lavrah. Kapitanu zvezdoleta «Banshi» Florens Skiaparelli, bolee izvestnoi vo Flote kak Polujivaia Florens, poruchena missiia — sobrat maksimum informacii o chernoi diere s kodoviem nazvaniem Boje Oko. No u gorizonta sobietii chernoi dierie obnarujivaetsia neopoznanniei korabl, i kapitanu Skiaparelli predstoit priniat reshenie — poiti na risk radi spaseniia ekipaja tainstvennogo sudna, kotoroe v principe ne moglo nahoditsia v fotonnoi sfere chernoi dierie, ili uiti s rezultatami sobstvennieh nauchnieh issledovanii. Roman v luchshih tradiciiah klassicheskoi kosmicheskoi fantastiki, issleduushii tainie Vselennoi i bezgranichnoe stremlenie cheloveka postich neizvedannoe. «Noviei vzgliad na klassicheskie temie janra, kotoriei darit nepoddelnoe udovolstvie sovremennomu chitatelu. Nastoiashee lakomstvo dlia lubogo poklonnika nauchnoi fantastiki». — ConsuLeo«Horoshee i ochen priiatnoe vpechatlenie, uvelirnaia rabota». — Fantasymundo«Povorotie sujeta i paradoksie horosho prorabotanie, a nauchniee detali — tochniee, no v to je vremia dostupniee dlia ponimaniia». — Alibrate«Nauchnaia fantastika ne doljna zabievat o gumanizme — i roman otlichno s etim spravliaetsia». — Roberto Himenes, juri Minotauro«Rasskaz ob prostranstve i vremeni cherez detali i emocii». — Sofiia Rei, juri Minotauro.</t>
  </si>
  <si>
    <t>Абсолютная пустота</t>
  </si>
  <si>
    <t>Одно из самых остроумных, тонких и ироничных произведений Станислава Лема, в котором равно проявились его таланты писателя, философа и литературного критика. Сборник безупречно созданных рецензий на вымышленные произведения никогда не существовавших авторов: прозаиков, ученых и философов. Лем осознанно избрал такую необычную форму, позволившую ему вместить в эту маленькую книжку настоящую энциклопедию литературных направлений и жанров, философских концепций и научных идей.</t>
  </si>
  <si>
    <t>Absolute emptiness</t>
  </si>
  <si>
    <t>One of the wittiest, most subtle and ironic works of Stanislav Lem, in which his talents as a writer, philosopher and literary critic were equally manifested. A collection of flawlessly crafted reviews of fictional works by authors who never existed: novelists, scientists, and philosophers. Lem consciously chose such an unusual form, which allowed him to include in this small book a real encyclopedia of literary trends and genres, philosophical concepts and scientific ideas.</t>
  </si>
  <si>
    <t>http://sentrumbookstore.com/upload/iblock/d3c/kqepsn6nvy4tn397wwid7t5o4v003ksr/9785171156336.jpg</t>
  </si>
  <si>
    <t>978-5-17-115633-6</t>
  </si>
  <si>
    <t>Absolutnaia pustota</t>
  </si>
  <si>
    <t>Odno iz samieh ostroumnieh, tonkih i ironichnieh proizvedenii Stanislava Lema, v kotorom ravno proiavilis ego talantie pisatelia, filosofa i literaturnogo kritika. Sbornik bezuprechno sozdannieh recenzii na viemieshlenniee proizvedeniia nikogda ne sushestvovavshih avtorov: prozaikov, uchenieh i filosofov. Lem osoznanno izbral takuu neobiechnuu formu, pozvolivshuu emu vmestit v etu malenkuu knijku nastoiashuu enciklopediu literaturnieh napravlenii i janrov, filosofskih koncepcii i nauchnieh idei.</t>
  </si>
  <si>
    <t>Эдем</t>
  </si>
  <si>
    <t>«Среди звезд нас ждет неизвестное!» – фраза Лема, ставшая крылатой, имеет ощутимо горький привкус разочарования. Процесс познания несет в себе ядовитое ядро, и присущий человечеству гуманизм оказывается бессильным при столкновении с чуждым инопланетным разумом на прекрасной и таинственной планете Эдем… Роман Станислава Лема «Эдем» – удивительный сплав динамичного боевика, социальной драмы и жесткой антиутопии – можно смело поставить в один ряд с такими классическими произведениями научной фантастики, как «451 градус по Фаренгейту» Рэя Брэдбери и роман Джорджа Оруэлла «1984».</t>
  </si>
  <si>
    <t>Neoclassic_ АСТ</t>
  </si>
  <si>
    <t>Eden</t>
  </si>
  <si>
    <t>"The unknown awaits us among the stars!" – Lem's phrase, which has become famous, has a palpably bitter taste of disappointment. The process of cognition carries a poisonous core, and humanity's inherent humanism proves powerless when confronted with an alien alien intelligence on the beautiful and mysterious planet of Eden.… Stanislav Lem's novel "Eden" is an amazing fusion of dynamic action, social drama and harsh dystopia. It can be safely put on a par with such classic works of science fiction as Ray Bradbury's "Fahrenheit 451" and George Orwell's novel "1984".</t>
  </si>
  <si>
    <t>http://sentrumbookstore.com/upload/iblock/0f8/oy31dht06a8inaateqqbt7mbdz532vce/9785170905126.jpg</t>
  </si>
  <si>
    <t>978-5-17-090512-6</t>
  </si>
  <si>
    <t>Edem</t>
  </si>
  <si>
    <t>«Sredi zvezd nas jdet neizvestnoe!» – fraza Lema, stavshaia krielatoi, imeet oshutimo gorkii privkus razocharovaniia. Process poznaniia neset v sebe iadovitoe iadro, i prisushii chelovechestvu gumanizm okazievaetsia bessilniem pri stolknovenii s chujdiem inoplanetniem razumom na prekrasnoi i tainstvennoi planete Edem… Roman Stanislava Lema «Edem» – udivitelniei splav dinamichnogo boevika, socialnoi dramie i jestkoi antiutopii – mojno smelo postavit v odin riad s takimi klassicheskimi proizvedeniiami nauchnoi fantastiki, kak «451 gradus po Farengeitu» Reia Bredberi i roman Djordja Oruella «1984».</t>
  </si>
  <si>
    <t>Neoclassic_ AST</t>
  </si>
  <si>
    <t>Футурологический конгресс</t>
  </si>
  <si>
    <t>В этот том собрания сочинений Станислава Лема вошли очередные страницы "Звездных дневников" и "Воспоминаний" Ийона Тихого: "Мир на Земле", "Футурологический конгресс" и отдельные рассказы, а также интервью и эссе, посвященные самым разным темам – от политики до людоедства, от оценки творчества Достоевского до рассуждений о человеческой глупости.</t>
  </si>
  <si>
    <t>Лем - собрание сочинений (Nео)</t>
  </si>
  <si>
    <t>Futurological Congress</t>
  </si>
  <si>
    <t>This volume of Stanislav Lem's collected works includes the following pages of the "Star Diaries" and "Memoirs" by Ion Tikhy: "Peace on Earth", "Futurological Congress" and individual short stories, as well as interviews and essays on a variety of topics – from politics to cannibalism, from evaluating Dostoevsky's work to reasoning about human stupidity..</t>
  </si>
  <si>
    <t>http://sentrumbookstore.com/upload/iblock/669/870fck1ecy3yw9i39avasnga3mt1r3x0/9785171334185.jpg</t>
  </si>
  <si>
    <t>978-5-17-133418-5</t>
  </si>
  <si>
    <t>Futurologicheskii kongress</t>
  </si>
  <si>
    <t>V etot tom sobraniia sochinenii Stanislava Lema voshli ocheredniee stranicie "Zvezdnieh dnevnikov" i "Vospominanii" Iiona Tihogo: "Mir na Zemle", "Futurologicheskii kongress" i otdelniee rasskazie, a takje intervu i esse, posviashenniee samiem razniem temam – ot politiki do ludoedstva, ot ocenki tvorchestva Dostoevskogo do rassujdenii o chelovecheskoi gluposti.</t>
  </si>
  <si>
    <t>Высокий замок</t>
  </si>
  <si>
    <t>В этот том вошли ранние рассказы (1946-1953) и стихотворения (1975) Станислава Лема, а также романы «Высокий замок» и «Больница Преображения», наполненные автобиографическими впечатлениями. В «Высоком замке» знаменитый фантаст Станислав Лем пытается ответить на вопрос «Каким ребенком я был?» Он анализирует мотивы своих поступков, воспоминания детских образов и сам процесс взросления. Лем описывает родной город через людей и различные предметы быта: школьный ранец, детали карманов, витрин, дедушкиного сундука и книг. Он рассказывает о собственных ощущениях и пытается проанализировать вместе с читателем замкнутого мальчика-интроверта с высоты прожитых лет. Лем делится переживаниями, и эмоциями, знакомыми в той или иной степени каждому. Пять причин купить 1От автора культовых произведений «Солярис», «Звёздные дневники Ийона Тихого» и «Рассказы о пилоте Пирксе». 2Для всех поклонников умной научной фантастики. 3Автобиографический роман знаменитого фантаста, повествующий о становлении личности и жизни в Польше между двумя мировыми войнами. 4Станислав Лем — один из самых известных польских авторов в мире. 5Его книги переведены на 41 язык и разошлись по миру тиражом в 30 000 000 экземпляров.</t>
  </si>
  <si>
    <t>High Castle</t>
  </si>
  <si>
    <t>This volume includes Stanislav Lem's early short stories (1946-1953) and poems (1975), as well as the novels The High Castle and The Transfiguration Hospital, filled with autobiographical impressions. In The High Castle, the famous science fiction writer Stanislav Lem tries to answer the question "What kind of child was I?" He analyzes the motives of his actions, memories of childhood images and the process of growing up. Lem describes his hometown through people and various household items: a school satchel, details of pockets, shop windows, a grandfather's chest and books. He talks about his own feelings and tries to analyze, together with the reader, a closed introverted boy from the height of his years. Lem shares experiences and emotions that are more or less familiar to everyone. Five reasons to buy 1 from the author of the cult works "Solaris", "The Star Diaries of Ion Tikhy" and "Stories about Pilot Pirx". 2For all fans of smart science fiction. 3 is an autobiographical novel by the famous science fiction writer, which tells about the formation of personality and life in Poland between the two world wars. Stanislav Lem is one of the most famous Polish authors in the world. His books have been translated into 41 languages and have sold 30,000,000 copies worldwide.</t>
  </si>
  <si>
    <t>http://sentrumbookstore.com/upload/iblock/d5a/uteslsylnx01lr11jlhw8c0or05uej3n/9785171334079.jpg</t>
  </si>
  <si>
    <t>978-5-17-133407-9</t>
  </si>
  <si>
    <t>Viesokii zamok</t>
  </si>
  <si>
    <t>V etot tom voshli rannie rasskazie (1946-1953) i stihotvoreniia (1975) Stanislava Lema, a takje romanie «Viesokii zamok» i «Bolnica Preobrajeniia», napolnenniee avtobiograficheskimi vpechatleniiami. V «Viesokom zamke» znamenitiei fantast Stanislav Lem pietaetsia otvetit na vopros «Kakim rebenkom ia biel?» On analiziruet motivie svoih postupkov, vospominaniia detskih obrazov i sam process vzrosleniia. Lem opisievaet rodnoi gorod cherez ludei i razlichniee predmetie bieta: shkolniei ranec, detali karmanov, vitrin, dedushkinogo sunduka i knig. On rasskazievaet o sobstvennieh oshusheniiah i pietaetsia proanalizirovat vmeste s chitatelem zamknutogo malchika-introverta s viesotie projitieh let. Lem delitsia perejivaniiami, i emociiami, znakomiemi v toi ili inoi stepeni kajdomu. Piat prichin kupit 1Ot avtora kultovieh proizvedenii «Soliaris», «Zvezdniee dnevniki Iiona Tihogo» i «Rasskazie o pilote Pirkse». 2Dlia vseh poklonnikov umnoi nauchnoi fantastiki. 3Avtobiograficheskii roman znamenitogo fantasta, povestvuushii o stanovlenii lichnosti i jizni v Polshe mejdu dvumia miroviemi voinami. 4Stanislav Lem — odin iz samieh izvestnieh polskih avtorov v mire. 5Ego knigi perevedenie na 41 iaziek i razoshlis po miru tirajom v 30 000 000 ekzempliarov.</t>
  </si>
  <si>
    <t>Вторжение с Альдебарана</t>
  </si>
  <si>
    <t>В этот том вошли рассказы из сборников "Сезам", "Вторжение с Альдебарана", избранные рассказы 1964-1993 годов, а также некоторые пьесы и киносценарии.</t>
  </si>
  <si>
    <t>Invasion from Aldebaran</t>
  </si>
  <si>
    <t>This volume includes stories from the collections Sesame Street, Invasion from Aldebaran, selected short stories from 1964-1993, as well as some plays and screenplays.</t>
  </si>
  <si>
    <t>http://sentrumbookstore.com/upload/iblock/e55/mkf11cqcrshm6plzn00ewnq2cfykcrcf/9785171334093.jpg</t>
  </si>
  <si>
    <t>978-5-17-133409-3</t>
  </si>
  <si>
    <t>Vtorjenie s Aldebarana</t>
  </si>
  <si>
    <t>V etot tom voshli rasskazie iz sbornikov "Sezam", "Vtorjenie s Aldebarana", izbranniee rasskazie 1964-1993 godov, a takje nekotoriee pesie i kinoscenarii.</t>
  </si>
  <si>
    <t>Расследование_ Насморк</t>
  </si>
  <si>
    <t>Расследование'. Инспектор Скотленд-Ярда принимает участие в расследовании странного дела: трупы пропадают из моргов сельских больниц в окрестностях Лондона. Обстоятельства преступлений складываются таким образом, словно мертвые люди каким-то чудом обрели способность передвигаться…'Насморк'. Стареющий астронавт-неудачник, так и не осуществивший свою мечту о полете на Марс, участвует в опасном эксперименте, чтобы раскрыть серию таинственных убийств на итальянском курорте. Погибших по неосторожности и самоубийц, мужчин средних лет, казалось бы, ничто не связывает – у них разные привычки и пристрастия, внешность, место работы. Но какая-то закономерность все же должна существовать – и бывший астронавт, агент под прикрытием, шаг за шагом повторяет путь одной из последних жертв из Неаполя в Рим, понимая, что смерть дышит ему в затылок…</t>
  </si>
  <si>
    <t>Фантастика: классика и современность</t>
  </si>
  <si>
    <t>Investigation_ Runny Nose</t>
  </si>
  <si>
    <t>Investigation'. A Scotland Yard inspector takes part in the investigation of a strange case: corpses disappear from the morgues of rural hospitals in the vicinity of London. The circumstances of the crimes are formed in such a way as if dead people somehow miraculously gained the ability to move ... 'Runny nose'. An aging unsuccessful astronaut, who never realized his dream of flying to Mars, participates in a dangerous experiment to solve a series of mysterious murders at an Italian resort. It would seem that middle–aged men who died by negligence and suicide have nothing in common - they have different habits and preferences, appearance, place of work. But some kind of pattern must still exist - and the former astronaut, an undercover agent, repeats step by step the path of one of the last victims from Naples to Rome, realizing that death is breathing down his neck…</t>
  </si>
  <si>
    <t>http://sentrumbookstore.com/upload/iblock/1b9/fknh4re55ml6icpwpcfyask28jlj98jr/9785179826491.jpg</t>
  </si>
  <si>
    <t>978-5-17-982649-1</t>
  </si>
  <si>
    <t>Rassledovanie_ Nasmork</t>
  </si>
  <si>
    <t>Rassledovanie'. Inspektor Skotlend-IArda prinimaet uchastie v rassledovanii strannogo dela: trupy propadaiut iz morgov selʹskikh bolʹnits v okrestnostiakh Londona. Obstoiatelʹstva prestupleniĭ skladyvaiutsia takim obrazom, slovno mertvye liudi kakim-to chudom obreli sposobnostʹ peredvigatʹsia…'Nasmork'. Stareiushchiĭ astronavt-neudachnik, tak i ne osushchestvivshiĭ svoiu mechtu o polete na Mars, uchastvuet v opasnom ėksperimente, chtoby raskrytʹ seriiu tainstvennykh ubiĭstv na italʹianskom kurorte. Pogibshikh po neostorozhnosti i samoubiĭts, muzhchin srednikh let, kazalosʹ by, nichto ne sviazyvaet – u nikh raznye privychki i pristrastiia, vneshnostʹ, mesto raboty. No kakaia-to zakonomernostʹ vse zhe dolzhna sushchestvovatʹ – i byvshiĭ astronavt, agent pod prikrytiem, shag za shagom povtoriaet putʹ odnoĭ iz poslednikh zhertv iz Neapolia v Rim, ponimaia, chto smertʹ dyshit emu v zatylok…</t>
  </si>
  <si>
    <t>Солярис. Эдем</t>
  </si>
  <si>
    <t>"Солярис" – бесспорная вершина творчества Станислава Лема, произведение, повлиявшее на развитие научной фантастики XX века, в том числе и на русскую фантастику. Роман дважды экранизирован, по нему были поставлены радиопьесы, спектакли – и даже балет!Итак, что же такое Солярис? Бескрайний мыслящий океан, преследующий непонятные человеку цели, тончайший камертон, преобразующий людские чувства в материальную форму? Воплощенный кошмар психолога или духовный целитель? Со дня публикации книги прошло больше 50 лет, а ее читатели все так же продолжают задаваться вопросами, ответы на которые невозможно получить, не заглянув в свое собственное сердце. "Эдем" – удивительный сплав динамичного боевика, социальной драмы и жесткой антиутопии – можно смело поставить в один ряд с такими классическими произведениями научной фантастики, как "451° по Фаренгейту" Рэя Брэдбери и роман Джорджа Оруэлла "1984". "Среди звезд нас ждет неизвестное!" – фраза Лема, ставшая крылатой, имеет ощутимо горький привкус разочарования. Процесс познания несет в себе ядовитое ядро, и присущий человечеству гуманизм оказывается бессильным при столкновении с чуждым инопланетным разумом на прекрасной и таинственной планете Эдем…</t>
  </si>
  <si>
    <t>Solaris. Eden</t>
  </si>
  <si>
    <t>Solaris is the undisputed pinnacle of Stanislav Lem's work, a work that influenced the development of 20th–century science fiction, including Russian fiction. The novel has been filmed twice, and radio plays, plays, and even a ballet have been staged based on it!So, what is Solaris? An endless thinking ocean pursuing goals incomprehensible to man, the thinnest tuning fork that transforms human feelings into a material form? The embodied nightmare of a psychologist or a spiritual healer? More than 50 years have passed since the book was published, and its readers still continue to ask questions that cannot be answered without looking into their own hearts. "Eden" is an amazing fusion of dynamic action, social drama and harsh dystopia. It can be safely put on a par with such classic works of science fiction as Ray Bradbury's Fahrenheit 451 and George Orwell's novel 1984. "The unknown awaits us among the stars!" – Lem's phrase, which has become a catch phrase, has a palpably bitter taste of disappointment. The process of cognition carries a poisonous core, and humanity's inherent humanism proves powerless when confronted with an alien alien intelligence on the beautiful and mysterious planet of Eden.…</t>
  </si>
  <si>
    <t>http://sentrumbookstore.com/upload/iblock/ac7/16w7fgs0vhhxuan2ab32lvgq6iilyz8p/9785171468729.jpg</t>
  </si>
  <si>
    <t>978-5-17-146872-9</t>
  </si>
  <si>
    <t>Soliaris. Edem</t>
  </si>
  <si>
    <t>"Soliaris" – besspornaia vershina tvorchestva Stanislava Lema, proizvedenie, povliiavshee na razvitie nauchnoi fantastiki XX veka, v tom chisle i na russkuu fantastiku. Roman dvajdie ekranizirovan, po nemu bieli postavlenie radiopesie, spektakli – i daje balet!Itak, chto je takoe Soliaris? Beskrainii miesliashii okean, presleduushii neponiatniee cheloveku celi, tonchaishii kamerton, preobrazuushii ludskie chuvstva v materialnuu formu? Voploshenniei koshmar psihologa ili duhovniei celitel? So dnia publikacii knigi proshlo bolshe 50 let, a ee chitateli vse tak je prodoljaut zadavatsia voprosami, otvetie na kotoriee nevozmojno poluchit, ne zaglianuv v svoe sobstvennoe serdce. "Edem" – udivitelniei splav dinamichnogo boevika, socialnoi dramie i jestkoi antiutopii – mojno smelo postavit v odin riad s takimi klassicheskimi proizvedeniiami nauchnoi fantastiki, kak "451° po Farengeitu" Reia Bredberi i roman Djordja Oruella "1984". "Sredi zvezd nas jdet neizvestnoe!" – fraza Lema, stavshaia krielatoi, imeet oshutimo gorkii privkus razocharovaniia. Process poznaniia neset v sebe iadovitoe iadro, i prisushii chelovechestvu gumanizm okazievaetsia bessilniem pri stolknovenii s chujdiem inoplanetniem razumom na prekrasnoi i tainstvennoi planete Edem…</t>
  </si>
  <si>
    <t>Лукьяненко, Сергей,Дивов, Олег,Лукин, Евгений,Зонис, Юлия</t>
  </si>
  <si>
    <t>В круге света. Лучшая фантастика — 2026</t>
  </si>
  <si>
    <t>Изменения в жизни современного человека продолжают стремительно нарастать. Проблемы как повседневного, так и экзистенциального и даже метафизического характера сыплются как из рога изобилия. Авторы нового ежегодника фантастики от АСТ — и признанные мастера, и молодые талантливые писатели — предприняли попытку пролить свет на некоторые вопросы, стоящие перед сегодняшним обществом. В круге света окажутся вызовы, дотянувшиеся до нас из прошлого, перманентно возникающие в настоящем и не исчезнувшие в будущем. Читателя ожидает весь спектр современной фантастики: от социальной и научной до темного фэнтези и хоррора. . Ежегодный сборник лучших рассказов для тех, кто следит за развитием современной российской фантастики. – В издание вошли произведения как известных, так и перспективных начинающих авторов: Сергея Лукьяненко, Натальи Резановой, Дмитрия Костюкевича, Юлии Зонис, Александра Громова, Олега Дивова, Андрея Семизарова, Антона Первушина, Евгения Лукина, Елены Шагировой, Олега Титова, Эльдара Сафина, Дмитрия Тихонова, Виктора Дубчека. – Редактор-составитель — Андрей Синицын.</t>
  </si>
  <si>
    <t>Книги Сергея Лукьяненко</t>
  </si>
  <si>
    <t>Lukyanenko, Sergey,Divov, Oleg,Lukin, Evgeny,Zonis, Julia</t>
  </si>
  <si>
    <t>In a circle of light. The best fiction — 2026</t>
  </si>
  <si>
    <t>Changes in the life of a modern person continue to grow rapidly. Problems of both an everyday, existential, and even metaphysical nature are pouring out like a cornucopia. The authors of the new AST yearbook of fiction, both recognized masters and young talented writers, have attempted to shed light on some of the issues facing today's society. In the circle of light there will be challenges that have reached us from the past, permanently arising in the present and not disappearing in the future. The reader can expect the full range of modern fiction: from social and scientific to dark fantasy and horror. . An annual collection of the best short stories for those who follow the development of modern Russian fiction. – The publication includes works by both well-known and promising emerging authors: Sergey Lukyanenko, Natalia Rezanova, Dmitry Kostyukevich, Yulia Zonis, Alexander Gromov, Oleg Divov, Andrey Semizarov, Anton Pervushin, Evgeny Lukin, Elena Shagirova, Oleg Titov, Eldar Safin, Dmitry Tikhonov, Viktor Dubchek. – The editor-compiler is Andrey Sinitsyn.</t>
  </si>
  <si>
    <t>http://sentrumbookstore.com/upload/iblock/2b3/pl14l1pgru10q810th31x86iphqj0cum/9785171803230.jpg</t>
  </si>
  <si>
    <t>978-5-17-180323-0</t>
  </si>
  <si>
    <t>Lukianenko, Sergei,Divov, Oleg,Lukin, Evgenii,Zonis, Uliia</t>
  </si>
  <si>
    <t>V kruge sveta. Luchshaia fantastika — 2026</t>
  </si>
  <si>
    <t>Izmeneniia v jizni sovremennogo cheloveka prodoljaut stremitelno narastat. Problemie kak povsednevnogo, tak i ekzistencialnogo i daje metafizicheskogo haraktera sieplutsia kak iz roga izobiliia. Avtorie novogo ejegodnika fantastiki ot AST — i priznanniee mastera, i molodiee talantliviee pisateli — predpriniali popietku prolit svet na nekotoriee voprosie, stoiashie pered segodniashnim obshestvom. V kruge sveta okajutsia viezovie, dotianuvshiesia do nas iz proshlogo, permanentno voznikaushie v nastoiashem i ne ischeznuvshie v budushem. Chitatelia ojidaet ves spektr sovremennoi fantastiki: ot socialnoi i nauchnoi do temnogo fentezi i horrora. . Ejegodniei sbornik luchshih rasskazov dlia teh, kto sledit za razvitiem sovremennoi rossiiskoi fantastiki. – V izdanie voshli proizvedeniia kak izvestnieh, tak i perspektivnieh nachinaushih avtorov: Sergeia Lukianenko, Natali Rezanovoi, Dmitriia Kostukevicha, Ulii Zonis, Aleksandra Gromova, Olega Divova, Andreia Semizarova, Antona Pervushina, Evgeniia Lukina, Elenie Shagirovoi, Olega Titova, Eldara Safina, Dmitriia Tihonova, Viktora Dubcheka. – Redaktor-sostavitel — Andrei Sinicien.</t>
  </si>
  <si>
    <t>Толкин, Джон</t>
  </si>
  <si>
    <t>Падение Нуменора (с илл. Алана Ли)</t>
  </si>
  <si>
    <t>Дж. Р. Р. Толкин, как известно, описал Вторую эпоху Средиземья как годы, о которых "сохранилось не так уж много сведений". Поэтому читателям до поры приходилось довольствоваться захватывающими отрывками, найденными на страницах "Властелина Колец" и приложений к нему, включая создание Колец Власти, строительство Барад-дура и возвышение Саурона. Более полную историю удалось рассказать только после публикации Кристофером Толкином "Сильмариллиона". Хотя большая часть книги касалась Первой эпохи Средиземья, в конце ее были две истории, раскрывающие бурные события, связанные с расцветом и падением острова Нуменор. Поднятое из Великого Моря и подаренное людям Средиземья в награду за помощь валар и эльфам в победе над Темным Властелином Морготом и его пленении, королевство стало влиятельным и богатым центром Средиземья_ но по мере того, как росла мощь нуменорцев, неизбежно было посеяно семя их падения, кульминацией которого стал Последний союз эльфов и людей. "Неоконченные сказания Нуменора и Средиземья" и двенадцатитомная "История" подарили читателям новые сведения, а редактор Брайан Сибли собрал в этот том новую хронику Второй эпохи, изложенную на основе различных текстов Дж. Р. Р. Толкина. . От создателя знаменитых книг «Хоббит» и «Властелин колец». — Впервые на русском языке — и впервые под одной обложке — полная, понятная и последовательная история основных событий Второй эпохи — расцвета и падения гордого острова Нуменор, создания Колец Власти и образования Последнего союза людей и эльфов, который и положил конец правлению Саурона. — Вошедшие в данное издание материалы отобраны и прокомментированы Брайаном Сибли, исследователем творчества Толкина, на основе различных текстов Профессора. — С иллюстрациями известного художника Алана Ли.</t>
  </si>
  <si>
    <t>Толкин - творец Средиземья</t>
  </si>
  <si>
    <t>Tolkien, John</t>
  </si>
  <si>
    <t>The Fall of Numenor (from Fig. Alan Lee)</t>
  </si>
  <si>
    <t>J. R. R. Tolkien famously described the Second Age of Middle-earth as years about which "not much information has been preserved." Therefore, for the time being, readers had to be content with the fascinating passages found on the pages of The Lord of the Rings and its appendices, including the creation of the Rings of Power, the construction of Barad-dur and the rise of Sauron. A more complete story could only be told after Christopher Tolkien published The Silmarillion. Although most of the book dealt with the First Age of Middle-earth, there were two stories at the end that revealed the tumultuous events surrounding the rise and fall of the island of Numenor. Raised from the Great Sea and given to the people of Middle-earth as a reward for helping the Valar and elves defeat the Dark Lord Morgoth and capture him, the kingdom became an influential and wealthy center of Middle-earth_ but as the power of the Numenorians grew, the seed of their downfall was inevitably sown, culminating in the Last Alliance of elves and men. The Unfinished Tales of Numenor and Middle-Earth and the twelve-volume History have provided readers with new information, and editor Brian Sibley has compiled into this volume a new chronicle of the Second Age, based on various texts by J. R. R. Tolkien. . From the creator of the famous books "The Hobbit" and "The Lord of the Rings". — For the first time in Russian — and for the first time under one cover — a complete, understandable and consistent history of the main events of the Second Epoch — the rise and fall of the proud island of Numenor, the creation of the Rings of Power and the formation of the Last alliance of humans and elves, which ended the reign of Sauron. — The materials included in this publication have been selected and commented by Brian Sibley, a researcher of Tolkien's work, based on various texts by the Professor. — With illustrations by the famous artist Alan Lee.</t>
  </si>
  <si>
    <t>http://sentrumbookstore.com/upload/iblock/3d2/hqduuus8ep28r9it16xo4h7tfutf3dhj/9785171687038.jpg</t>
  </si>
  <si>
    <t>978-5-17-168703-8</t>
  </si>
  <si>
    <t>Tolkin, Djon</t>
  </si>
  <si>
    <t>Padenie Numenora (s ill. Alana Li)</t>
  </si>
  <si>
    <t>Dj. R. R. Tolkin, kak izvestno, opisal Vtoruu epohu Sredizemia kak godie, o kotorieh "sohranilos ne tak uj mnogo svedenii". Poetomu chitateliam do porie prihodilos dovolstvovatsia zahvatievaushimi otrievkami, naidenniemi na stranicah "Vlastelina Kolec" i prilojenii k nemu, vkluchaia sozdanie Kolec Vlasti, stroitelstvo Barad-dura i vozvieshenie Saurona. Bolee polnuu istoriu udalos rasskazat tolko posle publikacii Kristoferom Tolkinom "Silmarilliona". Hotia bolshaia chast knigi kasalas Pervoi epohi Sredizemia, v konce ee bieli dve istorii, raskrievaushie burniee sobietiia, sviazanniee s rascvetom i padeniem ostrova Numenor. Podniatoe iz Velikogo Moria i podarennoe ludiam Sredizemia v nagradu za pomosh valar i elfam v pobede nad Temniem Vlastelinom Morgotom i ego plenenii, korolevstvo stalo vliiatelniem i bogatiem centrom Sredizemia_ no po mere togo, kak rosla mosh numenorcev, neizbejno bielo poseiano semia ih padeniia, kulminaciei kotorogo stal Poslednii souz elfov i ludei. "Neokonchenniee skazaniia Numenora i Sredizemia" i dvenadcatitomnaia "Istoriia" podarili chitateliam noviee svedeniia, a redaktor Braian Sibli sobral v etot tom novuu hroniku Vtoroi epohi, izlojennuu na osnove razlichnieh tekstov Dj. R. R. Tolkina. . Ot sozdatelia znamenitieh knig «Hobbit» i «Vlastelin kolec». — Vperviee na russkom iazieke — i vperviee pod odnoi oblojke — polnaia, poniatnaia i posledovatelnaia istoriia osnovnieh sobietii Vtoroi epohi — rascveta i padeniia gordogo ostrova Numenor, sozdaniia Kolec Vlasti i obrazovaniia Poslednego souza ludei i elfov, kotoriei i polojil konec pravleniu Saurona. — Voshedshie v dannoe izdanie materialie otobranie i prokommentirovanie Braianom Sibli, issledovatelem tvorchestva Tolkina, na osnove razlichnieh tekstov Professora. — S illustraciiami izvestnogo hudojnika Alana Li.</t>
  </si>
  <si>
    <t xml:space="preserve">Russian Language Books - New Releases and Bestsellers 				</t>
  </si>
  <si>
    <t>Prices on this Order Form Effective Through March  31, 2026</t>
  </si>
  <si>
    <t>Age</t>
  </si>
  <si>
    <t>Language</t>
  </si>
  <si>
    <t>https://sentrumbookstore.com/upload/iblock/b8a/0ei13xdbqu33p8du4frahcabv4p4k467/9785171739553.jpg</t>
  </si>
  <si>
    <t>https://sentrumbookstore.com/upload/iblock/3ca/jrnc78fjgj1xou08ws4buxgwqfjnc5y5/9785042061813.jpg</t>
  </si>
  <si>
    <t>HOT!</t>
  </si>
  <si>
    <t>Франс, Анатоль</t>
  </si>
  <si>
    <t>Гроссман, Василий</t>
  </si>
  <si>
    <t>де Витт, Патрик</t>
  </si>
  <si>
    <t>Митчелл, Дэвид</t>
  </si>
  <si>
    <t>Памук, Орхан</t>
  </si>
  <si>
    <t>Ремарк, Эрих</t>
  </si>
  <si>
    <t>Шекли, Роберт</t>
  </si>
  <si>
    <t>Юнь, Хуянь</t>
  </si>
  <si>
    <t>Тейлор, Эндрю</t>
  </si>
  <si>
    <t>Джеффрис, Сабрина</t>
  </si>
  <si>
    <t>Якович, Елена</t>
  </si>
  <si>
    <t>Yakovich, Elena</t>
  </si>
  <si>
    <t>Бёме, Юлия</t>
  </si>
  <si>
    <t>Санчес, Альберт</t>
  </si>
  <si>
    <t>ORDER FORM February 2026</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</si>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</sst>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0.00_ ;\-[$$-409]#,##0.00\ "/>
    <numFmt numFmtId="165" formatCode="&quot;$&quot;#,##0.00_-"/>
    <numFmt numFmtId="166" formatCode="&quot;$&quot;#,##0.00"/>
  </numFmts>
  <fonts count="38">
    <font>
      <sz val="11"/>
      <color theme="1"/>
      <name val="Calibri"/>
      <family val="2"/>
      <charset val="204"/>
      <scheme val="minor"/>
    </font>
    <font>
      <sz val="10"/>
      <name val="Arial"/>
      <family val="2"/>
      <charset val="204"/>
    </font>
    <font>
      <b/>
      <i/>
      <sz val="20"/>
      <name val="CG Times"/>
      <family val="1"/>
    </font>
    <font>
      <sz val="9"/>
      <color indexed="81"/>
      <name val="Tahoma"/>
      <family val="2"/>
      <charset val="204"/>
    </font>
    <font>
      <b/>
      <sz val="9"/>
      <color indexed="81"/>
      <name val="Tahoma"/>
      <family val="2"/>
      <charset val="204"/>
    </font>
    <font>
      <sz val="12"/>
      <color indexed="8"/>
      <name val="Arial Narrow"/>
      <family val="2"/>
      <charset val="204"/>
    </font>
    <font>
      <sz val="10"/>
      <color indexed="8"/>
      <name val="Arial"/>
      <family val="2"/>
      <charset val="204"/>
    </font>
    <font>
      <b/>
      <sz val="12"/>
      <color indexed="8"/>
      <name val="Arial Narrow"/>
      <family val="2"/>
      <charset val="204"/>
    </font>
    <font>
      <u/>
      <sz val="10"/>
      <color theme="10"/>
      <name val="Arial Narrow"/>
      <family val="2"/>
      <charset val="204"/>
    </font>
    <font>
      <sz val="12"/>
      <color theme="1"/>
      <name val="Arial Narrow"/>
      <family val="2"/>
      <charset val="204"/>
    </font>
    <font>
      <b/>
      <sz val="12"/>
      <color theme="1"/>
      <name val="Arial Narrow"/>
      <family val="2"/>
      <charset val="204"/>
    </font>
    <font>
      <sz val="14"/>
      <color theme="1"/>
      <name val="Calibri"/>
      <family val="2"/>
      <charset val="204"/>
      <scheme val="minor"/>
    </font>
    <font>
      <sz val="12"/>
      <color theme="1"/>
      <name val="Calibri"/>
      <family val="2"/>
      <charset val="204"/>
      <scheme val="minor"/>
    </font>
    <font>
      <b/>
      <sz val="14"/>
      <color theme="1"/>
      <name val="Arial Narrow"/>
      <family val="2"/>
      <charset val="204"/>
    </font>
    <font>
      <b/>
      <u/>
      <sz val="14"/>
      <color theme="10"/>
      <name val="Arial Narrow"/>
      <family val="2"/>
      <charset val="204"/>
    </font>
    <font>
      <sz val="14"/>
      <color theme="1"/>
      <name val="Arial Narrow"/>
      <family val="2"/>
      <charset val="204"/>
    </font>
    <font>
      <u/>
      <sz val="12"/>
      <color theme="10"/>
      <name val="Arial Narrow"/>
      <family val="2"/>
      <charset val="204"/>
    </font>
    <font>
      <b/>
      <sz val="16"/>
      <color theme="1"/>
      <name val="Arial Narrow"/>
      <family val="2"/>
      <charset val="204"/>
    </font>
    <font>
      <b/>
      <sz val="11"/>
      <color theme="1"/>
      <name val="Calibri"/>
      <family val="2"/>
      <charset val="204"/>
      <scheme val="minor"/>
    </font>
    <font>
      <sz val="11"/>
      <color theme="1"/>
      <name val="Arial Narrow"/>
      <family val="2"/>
      <charset val="204"/>
    </font>
    <font>
      <u/>
      <sz val="10"/>
      <color theme="10"/>
      <name val="Arial"/>
      <family val="2"/>
      <charset val="204"/>
    </font>
    <font>
      <sz val="10"/>
      <color rgb="FF000000"/>
      <name val="Arial"/>
      <family val="2"/>
      <charset val="204"/>
    </font>
    <font>
      <b/>
      <sz val="14"/>
      <name val="Arial Narrow"/>
      <family val="2"/>
      <charset val="204"/>
    </font>
    <font>
      <b/>
      <sz val="12"/>
      <color rgb="FFFF0000"/>
      <name val="Arial Narrow"/>
      <family val="2"/>
      <charset val="204"/>
    </font>
    <font>
      <sz val="12"/>
      <name val="Arial Narrow"/>
      <family val="2"/>
      <charset val="204"/>
    </font>
    <font>
      <b/>
      <sz val="14"/>
      <color rgb="FFFF0000"/>
      <name val="Arial Narrow"/>
      <family val="2"/>
      <charset val="204"/>
    </font>
    <font>
      <b/>
      <u/>
      <sz val="14"/>
      <name val="Arial Narrow"/>
      <family val="2"/>
      <charset val="204"/>
    </font>
    <font>
      <sz val="11"/>
      <name val="Calibri"/>
      <family val="2"/>
      <charset val="204"/>
      <scheme val="minor"/>
    </font>
    <font>
      <b/>
      <sz val="12"/>
      <name val="Arial Narrow"/>
      <family val="2"/>
      <charset val="204"/>
    </font>
    <font>
      <sz val="10"/>
      <color theme="1"/>
      <name val="Arial Narrow"/>
      <family val="2"/>
    </font>
    <font>
      <b/>
      <sz val="11"/>
      <color rgb="FFFF0000"/>
      <name val="Arial Narrow"/>
      <family val="2"/>
      <charset val="204"/>
    </font>
    <font>
      <b/>
      <sz val="12"/>
      <color rgb="FFFF0000"/>
      <name val="Calibri"/>
      <family val="2"/>
      <charset val="204"/>
      <scheme val="minor"/>
    </font>
    <font>
      <sz val="10"/>
      <color rgb="FF000000"/>
      <name val="Arial Narrow"/>
      <family val="2"/>
      <charset val="204"/>
    </font>
    <font>
      <b/>
      <i/>
      <sz val="20"/>
      <name val="CG Times"/>
      <family val="2"/>
      <charset val="204"/>
    </font>
    <font>
      <b/>
      <sz val="28"/>
      <name val="Arial Narrow"/>
      <family val="2"/>
      <charset val="204"/>
    </font>
    <font>
      <b/>
      <sz val="11"/>
      <color rgb="FFFF0000"/>
      <name val="Calibri"/>
      <family val="2"/>
      <charset val="204"/>
      <scheme val="minor"/>
    </font>
    <font>
      <b/>
      <u/>
      <sz val="14"/>
      <color rgb="FFFF0000"/>
      <name val="Arial Narrow"/>
      <family val="2"/>
      <charset val="204"/>
    </font>
    <font>
      <b/>
      <sz val="24"/>
      <color rgb="FFC00000"/>
      <name val="Arial Narrow"/>
      <family val="2"/>
      <charset val="204"/>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medium">
        <color indexed="64"/>
      </bottom>
      <diagonal/>
    </border>
    <border>
      <left style="thin">
        <color indexed="64"/>
      </left>
      <right style="thin">
        <color indexed="64"/>
      </right>
      <top/>
      <bottom/>
      <diagonal/>
    </border>
  </borders>
  <cellStyleXfs count="7">
    <xf numFmtId="0" fontId="0" fillId="0" borderId="0"/>
    <xf numFmtId="0" fontId="1" fillId="0" borderId="0"/>
    <xf numFmtId="0" fontId="8" fillId="0" borderId="0" applyNumberFormat="0" applyFill="0" applyBorder="0" applyAlignment="0" applyProtection="0"/>
    <xf numFmtId="0" fontId="6" fillId="0" borderId="0" applyFill="0" applyProtection="0"/>
    <xf numFmtId="0" fontId="21" fillId="0" borderId="0"/>
    <xf numFmtId="0" fontId="20" fillId="0" borderId="0" applyNumberFormat="0" applyFill="0" applyBorder="0" applyAlignment="0" applyProtection="0"/>
    <xf numFmtId="0" fontId="29" fillId="0" borderId="0"/>
  </cellStyleXfs>
  <cellXfs count="143">
    <xf numFmtId="0" fontId="0" fillId="0" borderId="0" xfId="0"/>
    <xf numFmtId="0" fontId="9" fillId="2" borderId="1" xfId="0" applyFont="1" applyFill="1"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right" vertical="top"/>
      <protection locked="0"/>
    </xf>
    <xf numFmtId="0" fontId="14" fillId="0" borderId="0" xfId="2" applyFont="1" applyBorder="1" applyAlignment="1" applyProtection="1">
      <protection locked="0"/>
    </xf>
    <xf numFmtId="0" fontId="14" fillId="0" borderId="0" xfId="2" applyFont="1" applyBorder="1" applyAlignment="1" applyProtection="1">
      <alignment horizontal="center"/>
      <protection locked="0"/>
    </xf>
    <xf numFmtId="0" fontId="14" fillId="0" borderId="0" xfId="2" applyFont="1" applyBorder="1" applyAlignment="1" applyProtection="1">
      <alignment horizontal="center" vertical="center"/>
      <protection locked="0"/>
    </xf>
    <xf numFmtId="0" fontId="12" fillId="0" borderId="0" xfId="0" applyFont="1" applyProtection="1">
      <protection locked="0"/>
    </xf>
    <xf numFmtId="0" fontId="26" fillId="0" borderId="0" xfId="2" applyFont="1" applyBorder="1" applyAlignment="1" applyProtection="1">
      <protection locked="0"/>
    </xf>
    <xf numFmtId="1" fontId="0" fillId="0" borderId="0" xfId="0" applyNumberFormat="1" applyProtection="1">
      <protection locked="0"/>
    </xf>
    <xf numFmtId="0" fontId="0" fillId="0" borderId="0" xfId="0" applyAlignment="1" applyProtection="1">
      <alignment horizontal="center" vertical="center"/>
      <protection locked="0"/>
    </xf>
    <xf numFmtId="0" fontId="27" fillId="0" borderId="0" xfId="0" applyFont="1" applyAlignment="1" applyProtection="1">
      <alignment horizontal="center" vertical="center"/>
      <protection locked="0"/>
    </xf>
    <xf numFmtId="0" fontId="0" fillId="0" borderId="4" xfId="0" applyBorder="1" applyAlignment="1" applyProtection="1">
      <alignment horizontal="right" vertical="top"/>
      <protection locked="0"/>
    </xf>
    <xf numFmtId="0" fontId="12" fillId="0" borderId="2" xfId="0" applyFont="1" applyBorder="1" applyAlignment="1" applyProtection="1">
      <alignment horizontal="center" vertical="center"/>
      <protection locked="0"/>
    </xf>
    <xf numFmtId="0" fontId="0" fillId="0" borderId="2" xfId="0" applyBorder="1" applyProtection="1">
      <protection locked="0"/>
    </xf>
    <xf numFmtId="0" fontId="24" fillId="0" borderId="2" xfId="0" applyFont="1" applyBorder="1" applyAlignment="1" applyProtection="1">
      <alignment horizontal="right" vertical="center"/>
      <protection locked="0"/>
    </xf>
    <xf numFmtId="0" fontId="0" fillId="0" borderId="5" xfId="0" applyBorder="1" applyProtection="1">
      <protection locked="0"/>
    </xf>
    <xf numFmtId="0" fontId="9" fillId="0" borderId="3" xfId="0" applyFont="1" applyBorder="1" applyAlignment="1" applyProtection="1">
      <alignment horizontal="right" vertical="top"/>
      <protection locked="0"/>
    </xf>
    <xf numFmtId="0" fontId="0" fillId="0" borderId="1" xfId="0"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0" fontId="0" fillId="0" borderId="1" xfId="0" applyBorder="1" applyProtection="1">
      <protection locked="0"/>
    </xf>
    <xf numFmtId="0" fontId="24" fillId="0" borderId="1" xfId="0" applyFont="1" applyBorder="1" applyAlignment="1" applyProtection="1">
      <alignment horizontal="right" vertical="center"/>
      <protection locked="0"/>
    </xf>
    <xf numFmtId="0" fontId="9" fillId="0" borderId="1" xfId="0" applyFont="1" applyBorder="1" applyAlignment="1" applyProtection="1">
      <alignment horizontal="center" vertical="center"/>
      <protection locked="0"/>
    </xf>
    <xf numFmtId="0" fontId="0" fillId="0" borderId="6" xfId="0" applyBorder="1" applyProtection="1">
      <protection locked="0"/>
    </xf>
    <xf numFmtId="0" fontId="9" fillId="0" borderId="14" xfId="0" applyFont="1" applyBorder="1" applyAlignment="1" applyProtection="1">
      <alignment horizontal="right" vertical="top"/>
      <protection locked="0"/>
    </xf>
    <xf numFmtId="0" fontId="9" fillId="0" borderId="16" xfId="0" applyFont="1" applyBorder="1" applyProtection="1">
      <protection locked="0"/>
    </xf>
    <xf numFmtId="1" fontId="9" fillId="0" borderId="16" xfId="0" applyNumberFormat="1" applyFont="1" applyBorder="1" applyAlignment="1" applyProtection="1">
      <alignment horizontal="center" vertical="center"/>
      <protection locked="0"/>
    </xf>
    <xf numFmtId="0" fontId="0" fillId="0" borderId="16" xfId="0" applyBorder="1" applyProtection="1">
      <protection locked="0"/>
    </xf>
    <xf numFmtId="0" fontId="24" fillId="0" borderId="16" xfId="0" applyFont="1" applyBorder="1" applyAlignment="1" applyProtection="1">
      <alignment horizontal="right" vertical="center"/>
      <protection locked="0"/>
    </xf>
    <xf numFmtId="0" fontId="0" fillId="0" borderId="17" xfId="0" applyBorder="1" applyProtection="1">
      <protection locked="0"/>
    </xf>
    <xf numFmtId="0" fontId="10" fillId="0" borderId="1" xfId="0" applyFont="1" applyBorder="1" applyAlignment="1" applyProtection="1">
      <alignment horizontal="center" vertical="top" wrapText="1"/>
      <protection locked="0"/>
    </xf>
    <xf numFmtId="0" fontId="23" fillId="0" borderId="1" xfId="0" applyFont="1" applyBorder="1" applyAlignment="1" applyProtection="1">
      <alignment horizontal="center" vertical="top"/>
      <protection locked="0"/>
    </xf>
    <xf numFmtId="0" fontId="10" fillId="0" borderId="1" xfId="0" applyFont="1" applyBorder="1" applyAlignment="1" applyProtection="1">
      <alignment horizontal="center" vertical="top"/>
      <protection locked="0"/>
    </xf>
    <xf numFmtId="164" fontId="28" fillId="0" borderId="1" xfId="0" applyNumberFormat="1" applyFont="1" applyBorder="1" applyAlignment="1" applyProtection="1">
      <alignment horizontal="center" vertical="top" wrapText="1"/>
      <protection locked="0"/>
    </xf>
    <xf numFmtId="0" fontId="10" fillId="2" borderId="1" xfId="0" applyFont="1" applyFill="1" applyBorder="1" applyAlignment="1" applyProtection="1">
      <alignment horizontal="center" vertical="top" wrapText="1"/>
      <protection locked="0"/>
    </xf>
    <xf numFmtId="0" fontId="10" fillId="5" borderId="1" xfId="0" applyFont="1" applyFill="1" applyBorder="1" applyAlignment="1" applyProtection="1">
      <alignment horizontal="center" vertical="top" wrapText="1"/>
      <protection locked="0"/>
    </xf>
    <xf numFmtId="1" fontId="13" fillId="3" borderId="1" xfId="0" applyNumberFormat="1" applyFont="1" applyFill="1" applyBorder="1" applyAlignment="1" applyProtection="1">
      <alignment horizontal="left" vertical="top"/>
      <protection locked="0"/>
    </xf>
    <xf numFmtId="1" fontId="25" fillId="3" borderId="1" xfId="0" applyNumberFormat="1" applyFont="1" applyFill="1" applyBorder="1" applyAlignment="1" applyProtection="1">
      <alignment horizontal="center" vertical="top"/>
      <protection locked="0"/>
    </xf>
    <xf numFmtId="0" fontId="11" fillId="0" borderId="1" xfId="0" applyFont="1" applyBorder="1" applyProtection="1">
      <protection locked="0"/>
    </xf>
    <xf numFmtId="1" fontId="13" fillId="3" borderId="1" xfId="0" applyNumberFormat="1" applyFont="1" applyFill="1" applyBorder="1" applyAlignment="1" applyProtection="1">
      <alignment horizontal="center" vertical="center"/>
      <protection locked="0"/>
    </xf>
    <xf numFmtId="1" fontId="13" fillId="3" borderId="1" xfId="0" applyNumberFormat="1" applyFont="1" applyFill="1" applyBorder="1" applyAlignment="1" applyProtection="1">
      <alignment horizontal="center" vertical="top"/>
      <protection locked="0"/>
    </xf>
    <xf numFmtId="1" fontId="13" fillId="3" borderId="1" xfId="0" applyNumberFormat="1" applyFont="1" applyFill="1" applyBorder="1" applyAlignment="1" applyProtection="1">
      <alignment horizontal="left" vertical="center"/>
      <protection locked="0"/>
    </xf>
    <xf numFmtId="1" fontId="22" fillId="3" borderId="1" xfId="0" applyNumberFormat="1" applyFont="1" applyFill="1" applyBorder="1" applyAlignment="1" applyProtection="1">
      <alignment horizontal="right" vertical="top"/>
      <protection locked="0"/>
    </xf>
    <xf numFmtId="0" fontId="13" fillId="3" borderId="1" xfId="0" applyFont="1" applyFill="1" applyBorder="1" applyAlignment="1" applyProtection="1">
      <alignment horizontal="center" vertical="center"/>
      <protection locked="0"/>
    </xf>
    <xf numFmtId="0" fontId="15" fillId="0" borderId="1" xfId="0" applyFont="1" applyBorder="1" applyProtection="1">
      <protection locked="0"/>
    </xf>
    <xf numFmtId="0" fontId="19" fillId="0" borderId="1" xfId="0" applyFont="1" applyBorder="1" applyProtection="1">
      <protection locked="0"/>
    </xf>
    <xf numFmtId="1" fontId="8" fillId="0" borderId="1" xfId="2" applyNumberFormat="1" applyBorder="1" applyProtection="1">
      <protection locked="0"/>
    </xf>
    <xf numFmtId="49" fontId="19" fillId="0" borderId="1" xfId="0" applyNumberFormat="1" applyFont="1" applyBorder="1" applyAlignment="1" applyProtection="1">
      <alignment horizontal="left"/>
      <protection locked="0"/>
    </xf>
    <xf numFmtId="0" fontId="19" fillId="0" borderId="1" xfId="0" applyFont="1" applyBorder="1" applyAlignment="1" applyProtection="1">
      <alignment horizontal="left"/>
      <protection locked="0"/>
    </xf>
    <xf numFmtId="49" fontId="19" fillId="0" borderId="1" xfId="0" applyNumberFormat="1" applyFont="1" applyBorder="1" applyAlignment="1" applyProtection="1">
      <alignment horizontal="center" vertical="center"/>
      <protection locked="0"/>
    </xf>
    <xf numFmtId="49" fontId="19" fillId="0" borderId="1" xfId="0" applyNumberFormat="1" applyFont="1" applyBorder="1" applyAlignment="1" applyProtection="1">
      <alignment horizontal="center"/>
      <protection locked="0"/>
    </xf>
    <xf numFmtId="49" fontId="19" fillId="0" borderId="1" xfId="0" applyNumberFormat="1" applyFont="1" applyBorder="1" applyAlignment="1" applyProtection="1">
      <alignment horizontal="right"/>
      <protection locked="0"/>
    </xf>
    <xf numFmtId="165" fontId="8" fillId="0" borderId="1" xfId="2" applyNumberFormat="1" applyFill="1" applyBorder="1" applyAlignment="1" applyProtection="1">
      <alignment horizontal="right"/>
      <protection locked="0"/>
    </xf>
    <xf numFmtId="1" fontId="19" fillId="0" borderId="1" xfId="0" applyNumberFormat="1" applyFont="1" applyBorder="1" applyAlignment="1" applyProtection="1">
      <alignment horizontal="left"/>
      <protection locked="0"/>
    </xf>
    <xf numFmtId="1" fontId="8" fillId="0" borderId="1" xfId="2" applyNumberFormat="1" applyFill="1" applyBorder="1" applyProtection="1">
      <protection locked="0"/>
    </xf>
    <xf numFmtId="1" fontId="28" fillId="3" borderId="1" xfId="0" applyNumberFormat="1" applyFont="1" applyFill="1" applyBorder="1" applyAlignment="1" applyProtection="1">
      <alignment horizontal="right" vertical="top"/>
      <protection locked="0"/>
    </xf>
    <xf numFmtId="165" fontId="16" fillId="3" borderId="1" xfId="2" applyNumberFormat="1" applyFont="1" applyFill="1" applyBorder="1" applyAlignment="1" applyProtection="1">
      <alignment horizontal="right"/>
      <protection locked="0"/>
    </xf>
    <xf numFmtId="0" fontId="9" fillId="0" borderId="1" xfId="0" applyFont="1" applyBorder="1" applyAlignment="1" applyProtection="1">
      <alignment horizontal="right" vertical="top"/>
      <protection locked="0"/>
    </xf>
    <xf numFmtId="0" fontId="9" fillId="0" borderId="1" xfId="0" applyFont="1" applyBorder="1" applyProtection="1">
      <protection locked="0"/>
    </xf>
    <xf numFmtId="1" fontId="9" fillId="0" borderId="1" xfId="0" applyNumberFormat="1" applyFont="1" applyBorder="1" applyAlignment="1" applyProtection="1">
      <alignment horizontal="center" vertical="center"/>
      <protection locked="0"/>
    </xf>
    <xf numFmtId="0" fontId="15" fillId="0" borderId="1" xfId="0" applyFont="1" applyBorder="1" applyAlignment="1" applyProtection="1">
      <alignment horizontal="right" vertical="top"/>
      <protection locked="0"/>
    </xf>
    <xf numFmtId="1" fontId="23" fillId="3" borderId="1" xfId="0" applyNumberFormat="1" applyFont="1" applyFill="1" applyBorder="1" applyAlignment="1" applyProtection="1">
      <alignment horizontal="center" vertical="center"/>
      <protection locked="0"/>
    </xf>
    <xf numFmtId="1" fontId="13" fillId="3" borderId="1" xfId="0" applyNumberFormat="1" applyFont="1" applyFill="1" applyBorder="1" applyAlignment="1" applyProtection="1">
      <alignment horizontal="right" vertical="top"/>
      <protection locked="0"/>
    </xf>
    <xf numFmtId="1" fontId="10" fillId="3" borderId="1" xfId="0" applyNumberFormat="1" applyFont="1" applyFill="1" applyBorder="1" applyAlignment="1" applyProtection="1">
      <alignment horizontal="center" vertical="center"/>
      <protection locked="0"/>
    </xf>
    <xf numFmtId="1" fontId="10" fillId="3" borderId="1" xfId="0" applyNumberFormat="1" applyFont="1" applyFill="1" applyBorder="1" applyAlignment="1" applyProtection="1">
      <alignment horizontal="left" vertical="top"/>
      <protection locked="0"/>
    </xf>
    <xf numFmtId="1" fontId="17" fillId="3" borderId="1" xfId="0" applyNumberFormat="1" applyFont="1" applyFill="1" applyBorder="1" applyAlignment="1" applyProtection="1">
      <alignment horizontal="center" vertical="top"/>
      <protection locked="0"/>
    </xf>
    <xf numFmtId="0" fontId="12" fillId="0" borderId="0" xfId="0" applyFont="1" applyAlignment="1" applyProtection="1">
      <alignment horizontal="center" vertical="center"/>
      <protection locked="0"/>
    </xf>
    <xf numFmtId="0" fontId="0" fillId="0" borderId="0" xfId="0" applyAlignment="1" applyProtection="1">
      <alignment horizontal="right"/>
      <protection locked="0"/>
    </xf>
    <xf numFmtId="166" fontId="0" fillId="0" borderId="1" xfId="0" applyNumberFormat="1" applyBorder="1"/>
    <xf numFmtId="1" fontId="28" fillId="3" borderId="1" xfId="0" applyNumberFormat="1" applyFont="1" applyFill="1" applyBorder="1" applyAlignment="1">
      <alignment horizontal="right" vertical="top"/>
    </xf>
    <xf numFmtId="164" fontId="9" fillId="0" borderId="2" xfId="0" applyNumberFormat="1" applyFont="1" applyBorder="1" applyAlignment="1">
      <alignment horizontal="right"/>
    </xf>
    <xf numFmtId="164" fontId="9" fillId="0" borderId="1" xfId="0" applyNumberFormat="1" applyFont="1" applyBorder="1" applyAlignment="1">
      <alignment horizontal="right"/>
    </xf>
    <xf numFmtId="0" fontId="10" fillId="0" borderId="1" xfId="0" applyFont="1" applyBorder="1" applyAlignment="1">
      <alignment horizontal="center" vertical="top"/>
    </xf>
    <xf numFmtId="164" fontId="13" fillId="3" borderId="1" xfId="0" applyNumberFormat="1" applyFont="1" applyFill="1" applyBorder="1" applyAlignment="1">
      <alignment horizontal="right" vertical="top"/>
    </xf>
    <xf numFmtId="164" fontId="9" fillId="0" borderId="1" xfId="0" applyNumberFormat="1" applyFont="1" applyBorder="1" applyAlignment="1">
      <alignment horizontal="right" vertical="top"/>
    </xf>
    <xf numFmtId="164" fontId="17" fillId="3" borderId="1" xfId="0" applyNumberFormat="1" applyFont="1" applyFill="1" applyBorder="1" applyAlignment="1">
      <alignment horizontal="right" vertical="top"/>
    </xf>
    <xf numFmtId="0" fontId="0" fillId="0" borderId="2" xfId="0" applyBorder="1"/>
    <xf numFmtId="0" fontId="0" fillId="0" borderId="1" xfId="0" applyBorder="1"/>
    <xf numFmtId="0" fontId="0" fillId="0" borderId="16" xfId="0" applyBorder="1"/>
    <xf numFmtId="0" fontId="9" fillId="0" borderId="2" xfId="0" applyFont="1" applyBorder="1" applyAlignment="1">
      <alignment horizontal="center" vertical="center"/>
    </xf>
    <xf numFmtId="0" fontId="9" fillId="0" borderId="1" xfId="0" applyFont="1" applyBorder="1" applyAlignment="1">
      <alignment horizontal="center" vertical="center"/>
    </xf>
    <xf numFmtId="165" fontId="24" fillId="0" borderId="1" xfId="0" applyNumberFormat="1" applyFont="1" applyBorder="1" applyAlignment="1">
      <alignment horizontal="right"/>
    </xf>
    <xf numFmtId="9" fontId="18" fillId="2" borderId="1" xfId="0" applyNumberFormat="1" applyFont="1" applyFill="1" applyBorder="1" applyAlignment="1">
      <alignment horizontal="center" vertical="center"/>
    </xf>
    <xf numFmtId="0" fontId="30" fillId="4" borderId="1" xfId="0" applyFont="1" applyFill="1" applyBorder="1" applyAlignment="1" applyProtection="1">
      <alignment horizontal="center"/>
      <protection locked="0"/>
    </xf>
    <xf numFmtId="0" fontId="18" fillId="0" borderId="4" xfId="0" applyFont="1" applyBorder="1" applyAlignment="1" applyProtection="1">
      <alignment horizontal="right" vertical="top"/>
      <protection locked="0"/>
    </xf>
    <xf numFmtId="0" fontId="23" fillId="0" borderId="20" xfId="0" applyFont="1" applyBorder="1" applyAlignment="1" applyProtection="1">
      <alignment horizontal="right" vertical="top"/>
      <protection locked="0"/>
    </xf>
    <xf numFmtId="49" fontId="30" fillId="0" borderId="1" xfId="0" applyNumberFormat="1" applyFont="1" applyBorder="1" applyAlignment="1" applyProtection="1">
      <alignment horizontal="center"/>
      <protection locked="0"/>
    </xf>
    <xf numFmtId="0" fontId="31" fillId="0" borderId="0" xfId="0" applyFont="1" applyAlignment="1" applyProtection="1">
      <alignment horizontal="center" vertical="center"/>
      <protection locked="0"/>
    </xf>
    <xf numFmtId="1" fontId="15" fillId="0" borderId="1" xfId="0" applyNumberFormat="1" applyFont="1" applyBorder="1" applyProtection="1">
      <protection locked="0"/>
    </xf>
    <xf numFmtId="165" fontId="19" fillId="0" borderId="1" xfId="0" applyNumberFormat="1" applyFont="1" applyBorder="1" applyAlignment="1" applyProtection="1">
      <alignment horizontal="right"/>
      <protection locked="0"/>
    </xf>
    <xf numFmtId="0" fontId="7" fillId="0" borderId="1" xfId="0" applyFont="1" applyBorder="1" applyAlignment="1" applyProtection="1">
      <alignment horizontal="left"/>
      <protection locked="0"/>
    </xf>
    <xf numFmtId="1" fontId="19" fillId="0" borderId="1" xfId="0" applyNumberFormat="1" applyFont="1" applyBorder="1" applyAlignment="1" applyProtection="1">
      <alignment horizontal="right"/>
      <protection locked="0"/>
    </xf>
    <xf numFmtId="1" fontId="5" fillId="0" borderId="1" xfId="0" applyNumberFormat="1" applyFont="1" applyBorder="1" applyAlignment="1" applyProtection="1">
      <alignment horizontal="right"/>
      <protection locked="0"/>
    </xf>
    <xf numFmtId="49" fontId="5" fillId="0" borderId="1" xfId="0" applyNumberFormat="1" applyFont="1" applyBorder="1" applyAlignment="1" applyProtection="1">
      <alignment horizontal="left"/>
      <protection locked="0"/>
    </xf>
    <xf numFmtId="1" fontId="13" fillId="0" borderId="1" xfId="0" applyNumberFormat="1" applyFont="1" applyBorder="1" applyAlignment="1" applyProtection="1">
      <alignment horizontal="left" vertical="top"/>
      <protection locked="0"/>
    </xf>
    <xf numFmtId="0" fontId="15" fillId="0" borderId="1" xfId="0" applyFont="1" applyBorder="1" applyAlignment="1" applyProtection="1">
      <alignment horizontal="center"/>
      <protection locked="0"/>
    </xf>
    <xf numFmtId="0" fontId="19" fillId="0" borderId="0" xfId="0" applyFont="1" applyProtection="1">
      <protection locked="0"/>
    </xf>
    <xf numFmtId="0" fontId="19" fillId="0" borderId="0" xfId="0" applyFont="1" applyAlignment="1" applyProtection="1">
      <alignment horizontal="center"/>
      <protection locked="0"/>
    </xf>
    <xf numFmtId="166" fontId="19" fillId="0" borderId="0" xfId="0" applyNumberFormat="1" applyFont="1" applyProtection="1">
      <protection locked="0"/>
    </xf>
    <xf numFmtId="0" fontId="19" fillId="0" borderId="0" xfId="0" applyFont="1" applyAlignment="1" applyProtection="1">
      <alignment horizontal="left" vertical="top"/>
      <protection locked="0"/>
    </xf>
    <xf numFmtId="1" fontId="19" fillId="0" borderId="0" xfId="0" applyNumberFormat="1" applyFont="1" applyProtection="1">
      <protection locked="0"/>
    </xf>
    <xf numFmtId="166" fontId="15" fillId="0" borderId="1" xfId="0" applyNumberFormat="1" applyFont="1" applyBorder="1" applyProtection="1">
      <protection locked="0"/>
    </xf>
    <xf numFmtId="166" fontId="19" fillId="0" borderId="1" xfId="0" applyNumberFormat="1" applyFont="1" applyBorder="1" applyProtection="1">
      <protection locked="0"/>
    </xf>
    <xf numFmtId="1" fontId="19" fillId="0" borderId="1" xfId="0" applyNumberFormat="1" applyFont="1" applyBorder="1" applyAlignment="1">
      <alignment horizontal="right"/>
    </xf>
    <xf numFmtId="49" fontId="19" fillId="0" borderId="1" xfId="0" applyNumberFormat="1" applyFont="1" applyBorder="1" applyAlignment="1">
      <alignment horizontal="left"/>
    </xf>
    <xf numFmtId="166" fontId="32" fillId="0" borderId="1" xfId="0" applyNumberFormat="1" applyFont="1" applyBorder="1" applyAlignment="1">
      <alignment horizontal="right"/>
    </xf>
    <xf numFmtId="1" fontId="19" fillId="0" borderId="1" xfId="0" applyNumberFormat="1" applyFont="1" applyBorder="1" applyAlignment="1">
      <alignment horizontal="left"/>
    </xf>
    <xf numFmtId="49" fontId="19" fillId="0" borderId="1" xfId="0" applyNumberFormat="1" applyFont="1" applyBorder="1" applyAlignment="1">
      <alignment horizontal="right"/>
    </xf>
    <xf numFmtId="0" fontId="19" fillId="0" borderId="1" xfId="0" applyFont="1" applyBorder="1" applyAlignment="1" applyProtection="1">
      <alignment horizontal="center"/>
      <protection locked="0"/>
    </xf>
    <xf numFmtId="0" fontId="9" fillId="0" borderId="16" xfId="0" applyFont="1" applyBorder="1" applyAlignment="1">
      <alignment horizontal="center" vertical="center"/>
    </xf>
    <xf numFmtId="164" fontId="9" fillId="0" borderId="16" xfId="0" applyNumberFormat="1" applyFont="1" applyBorder="1" applyAlignment="1">
      <alignment horizontal="right"/>
    </xf>
    <xf numFmtId="0" fontId="23" fillId="0" borderId="1" xfId="0" applyFont="1" applyBorder="1" applyAlignment="1" applyProtection="1">
      <alignment horizontal="right" vertical="top"/>
      <protection locked="0"/>
    </xf>
    <xf numFmtId="0" fontId="19" fillId="0" borderId="1" xfId="0" applyFont="1" applyBorder="1" applyAlignment="1">
      <alignment horizontal="left"/>
    </xf>
    <xf numFmtId="0" fontId="2" fillId="0" borderId="0" xfId="1" applyFont="1" applyAlignment="1" applyProtection="1">
      <alignment horizontal="center" vertical="center" wrapText="1"/>
      <protection locked="0"/>
    </xf>
    <xf numFmtId="0" fontId="35" fillId="0" borderId="0" xfId="0" applyFont="1" applyAlignment="1" applyProtection="1">
      <alignment horizontal="right" vertical="top"/>
      <protection locked="0"/>
    </xf>
    <xf numFmtId="0" fontId="36" fillId="0" borderId="0" xfId="2" applyFont="1" applyBorder="1" applyAlignment="1" applyProtection="1">
      <protection locked="0"/>
    </xf>
    <xf numFmtId="0" fontId="11" fillId="0" borderId="0" xfId="0" applyFont="1" applyProtection="1">
      <protection locked="0"/>
    </xf>
    <xf numFmtId="0" fontId="10" fillId="5" borderId="0" xfId="0" applyFont="1" applyFill="1" applyAlignment="1" applyProtection="1">
      <alignment horizontal="center" vertical="top" wrapText="1"/>
      <protection locked="0"/>
    </xf>
    <xf numFmtId="0" fontId="10" fillId="5" borderId="23" xfId="0" applyFont="1" applyFill="1" applyBorder="1" applyAlignment="1" applyProtection="1">
      <alignment horizontal="center" vertical="top" wrapText="1"/>
      <protection locked="0"/>
    </xf>
    <xf numFmtId="0" fontId="14" fillId="0" borderId="0" xfId="2" applyFont="1" applyBorder="1" applyAlignment="1" applyProtection="1">
      <alignment horizontal="center"/>
      <protection locked="0"/>
    </xf>
    <xf numFmtId="0" fontId="14" fillId="0" borderId="0" xfId="2" applyFont="1" applyBorder="1" applyAlignment="1" applyProtection="1">
      <alignment horizontal="center" vertical="center"/>
      <protection locked="0"/>
    </xf>
    <xf numFmtId="0" fontId="34" fillId="0" borderId="0" xfId="2" applyFont="1" applyBorder="1" applyAlignment="1" applyProtection="1">
      <alignment horizontal="center" wrapText="1"/>
      <protection locked="0"/>
    </xf>
    <xf numFmtId="1" fontId="9" fillId="0" borderId="1" xfId="0" applyNumberFormat="1" applyFont="1" applyBorder="1" applyAlignment="1" applyProtection="1">
      <alignment horizontal="center"/>
      <protection locked="0"/>
    </xf>
    <xf numFmtId="0" fontId="33" fillId="0" borderId="0" xfId="1" applyFont="1" applyAlignment="1" applyProtection="1">
      <alignment horizontal="center" vertical="center" wrapText="1"/>
      <protection locked="0"/>
    </xf>
    <xf numFmtId="0" fontId="2" fillId="0" borderId="0" xfId="1" applyFont="1" applyAlignment="1" applyProtection="1">
      <alignment horizontal="center" vertical="center" wrapText="1"/>
      <protection locked="0"/>
    </xf>
    <xf numFmtId="0" fontId="37" fillId="0" borderId="22" xfId="0" applyFont="1" applyBorder="1" applyAlignment="1">
      <alignment horizontal="center"/>
    </xf>
    <xf numFmtId="0" fontId="13" fillId="0" borderId="7"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1" xfId="0" applyFont="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9" fontId="18" fillId="2" borderId="18" xfId="0" applyNumberFormat="1" applyFont="1" applyFill="1" applyBorder="1" applyAlignment="1" applyProtection="1">
      <alignment horizontal="center" vertical="center"/>
      <protection locked="0"/>
    </xf>
    <xf numFmtId="9" fontId="18" fillId="2" borderId="19" xfId="0" applyNumberFormat="1" applyFont="1" applyFill="1" applyBorder="1" applyAlignment="1" applyProtection="1">
      <alignment horizontal="center" vertical="center"/>
      <protection locked="0"/>
    </xf>
    <xf numFmtId="9" fontId="18" fillId="2" borderId="13" xfId="0" applyNumberFormat="1" applyFont="1" applyFill="1" applyBorder="1" applyAlignment="1" applyProtection="1">
      <alignment horizontal="center" vertical="center"/>
      <protection locked="0"/>
    </xf>
    <xf numFmtId="1" fontId="23" fillId="0" borderId="21" xfId="0" applyNumberFormat="1" applyFont="1" applyBorder="1" applyAlignment="1" applyProtection="1">
      <alignment horizontal="center"/>
      <protection locked="0"/>
    </xf>
    <xf numFmtId="1" fontId="9" fillId="0" borderId="20" xfId="0" applyNumberFormat="1" applyFont="1" applyBorder="1" applyAlignment="1" applyProtection="1">
      <alignment horizontal="center"/>
      <protection locked="0"/>
    </xf>
    <xf numFmtId="1" fontId="9" fillId="0" borderId="15" xfId="0" applyNumberFormat="1" applyFont="1" applyBorder="1" applyAlignment="1" applyProtection="1">
      <alignment horizontal="center"/>
      <protection locked="0"/>
    </xf>
    <xf numFmtId="0" fontId="9" fillId="0" borderId="1" xfId="0" applyFont="1" applyBorder="1" applyAlignment="1" applyProtection="1">
      <protection locked="0"/>
    </xf>
    <xf numFmtId="0" fontId="0" fillId="0" borderId="1" xfId="0" applyBorder="1" applyAlignment="1" applyProtection="1">
      <protection locked="0"/>
    </xf>
    <xf numFmtId="0" fontId="10" fillId="5" borderId="1" xfId="0" applyFont="1" applyFill="1" applyBorder="1" applyAlignment="1" applyProtection="1">
      <alignment horizontal="center" vertical="top"/>
      <protection locked="0"/>
    </xf>
    <xf numFmtId="0" fontId="15" fillId="0" borderId="1" xfId="0" applyFont="1" applyBorder="1" applyAlignment="1" applyProtection="1">
      <protection locked="0"/>
    </xf>
    <xf numFmtId="0" fontId="19" fillId="0" borderId="1" xfId="0" applyFont="1" applyBorder="1" applyAlignment="1" applyProtection="1">
      <protection locked="0"/>
    </xf>
  </cellXfs>
  <cellStyles count="7">
    <cellStyle name="Normal_InvB001" xfId="1" xr:uid="{00000000-0005-0000-0000-000000000000}"/>
    <cellStyle name="Гиперссылка" xfId="2" builtinId="8"/>
    <cellStyle name="Гиперссылка 2" xfId="5" xr:uid="{00000000-0005-0000-0000-000002000000}"/>
    <cellStyle name="Обычный" xfId="0" builtinId="0"/>
    <cellStyle name="Обычный 2" xfId="3" xr:uid="{00000000-0005-0000-0000-000004000000}"/>
    <cellStyle name="Обычный 3" xfId="4" xr:uid="{00000000-0005-0000-0000-000005000000}"/>
    <cellStyle name="Обычный 3 2" xfId="6" xr:uid="{DE51BF3D-5451-4D90-90BD-F3846EA051EE}"/>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hyperlink" Target="https://sentrumbookstore.com/" TargetMode="External"/></Relationships>
</file>

<file path=xl/drawings/drawing1.xml><?xml version="1.0" encoding="utf-8"?>
<xdr:wsDr xmlns:xdr="http://schemas.openxmlformats.org/drawingml/2006/spreadsheetDrawing" xmlns:a="http://schemas.openxmlformats.org/drawingml/2006/main">
  <xdr:twoCellAnchor editAs="oneCell">
    <xdr:from>
      <xdr:col>8</xdr:col>
      <xdr:colOff>1024778</xdr:colOff>
      <xdr:row>0</xdr:row>
      <xdr:rowOff>0</xdr:rowOff>
    </xdr:from>
    <xdr:to>
      <xdr:col>13</xdr:col>
      <xdr:colOff>83708</xdr:colOff>
      <xdr:row>3</xdr:row>
      <xdr:rowOff>3532</xdr:rowOff>
    </xdr:to>
    <xdr:pic>
      <xdr:nvPicPr>
        <xdr:cNvPr id="2" name="Рисунок 1">
          <a:hlinkClick xmlns:r="http://schemas.openxmlformats.org/officeDocument/2006/relationships" r:id="rId1"/>
          <a:extLst>
            <a:ext uri="{FF2B5EF4-FFF2-40B4-BE49-F238E27FC236}">
              <a16:creationId xmlns:a16="http://schemas.microsoft.com/office/drawing/2014/main" id="{56F0046F-98ED-47D2-A23C-4B83DBF3E99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692028" y="0"/>
          <a:ext cx="4421505" cy="784582"/>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lena@sentrummarketing.com" TargetMode="External"/><Relationship Id="rId1" Type="http://schemas.openxmlformats.org/officeDocument/2006/relationships/hyperlink" Target="mailto:ira@sentrummarketing.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B0391-2191-4E55-AE05-45179C991CFE}">
  <sheetPr codeName="Лист4">
    <pageSetUpPr fitToPage="1"/>
  </sheetPr>
  <dimension ref="A1:AJ414"/>
  <sheetViews>
    <sheetView tabSelected="1" showWhiteSpace="0" zoomScale="85" zoomScaleNormal="85" zoomScalePageLayoutView="85" workbookViewId="0">
      <selection sqref="A1:R1"/>
    </sheetView>
  </sheetViews>
  <sheetFormatPr defaultColWidth="8.77734375" defaultRowHeight="15.6"/>
  <cols>
    <col min="1" max="1" width="4.6640625" style="3" customWidth="1"/>
    <col min="2" max="2" width="4.44140625" style="87" customWidth="1"/>
    <col min="3" max="3" width="13" style="9" customWidth="1"/>
    <col min="4" max="4" width="9.44140625" style="2" customWidth="1"/>
    <col min="5" max="5" width="13.109375" style="2" customWidth="1"/>
    <col min="6" max="6" width="3.33203125" style="66" customWidth="1"/>
    <col min="7" max="7" width="6.44140625" style="66" customWidth="1"/>
    <col min="8" max="8" width="13.5546875" style="7" customWidth="1"/>
    <col min="9" max="9" width="27.109375" style="7" customWidth="1"/>
    <col min="10" max="10" width="21.77734375" style="7" customWidth="1"/>
    <col min="11" max="11" width="6" style="7" customWidth="1"/>
    <col min="12" max="12" width="9.88671875" style="7" customWidth="1"/>
    <col min="13" max="13" width="13.44140625" style="66" customWidth="1"/>
    <col min="14" max="14" width="11.109375" style="2" customWidth="1"/>
    <col min="15" max="15" width="17.5546875" style="2" customWidth="1"/>
    <col min="16" max="16" width="21" style="2" customWidth="1" collapsed="1"/>
    <col min="17" max="17" width="10.33203125" style="11" customWidth="1"/>
    <col min="18" max="18" width="10.44140625" style="67" customWidth="1"/>
    <col min="19" max="19" width="12.77734375" style="10" customWidth="1"/>
    <col min="20" max="20" width="7.6640625" style="2" customWidth="1"/>
    <col min="21" max="21" width="14.5546875" style="100" hidden="1" customWidth="1"/>
    <col min="22" max="22" width="14.109375" style="97" hidden="1" customWidth="1"/>
    <col min="23" max="23" width="7.5546875" style="98" hidden="1" customWidth="1"/>
    <col min="24" max="24" width="7.33203125" style="96" hidden="1" customWidth="1"/>
    <col min="25" max="25" width="14.6640625" style="96" hidden="1" customWidth="1"/>
    <col min="26" max="26" width="8.77734375" style="96" hidden="1" customWidth="1"/>
    <col min="27" max="27" width="9.109375" style="96" hidden="1" customWidth="1"/>
    <col min="28" max="28" width="11.109375" style="99" hidden="1" customWidth="1"/>
    <col min="29" max="29" width="38.33203125" style="96" hidden="1" customWidth="1"/>
    <col min="30" max="30" width="12.33203125" style="96" hidden="1" customWidth="1"/>
    <col min="31" max="31" width="10.44140625" style="96" hidden="1" customWidth="1"/>
    <col min="32" max="32" width="14.33203125" style="96" hidden="1" customWidth="1"/>
    <col min="33" max="33" width="16.88671875" style="96" hidden="1" customWidth="1"/>
    <col min="34" max="34" width="7.44140625" style="2" hidden="1" customWidth="1"/>
    <col min="35" max="35" width="11" style="2" hidden="1" customWidth="1"/>
    <col min="36" max="36" width="5.77734375" style="2" hidden="1" customWidth="1"/>
    <col min="37" max="16384" width="8.77734375" style="2"/>
  </cols>
  <sheetData>
    <row r="1" spans="1:36" ht="13.8" customHeight="1">
      <c r="A1" s="123"/>
      <c r="B1" s="124"/>
      <c r="C1" s="124"/>
      <c r="D1" s="124"/>
      <c r="E1" s="124"/>
      <c r="F1" s="124"/>
      <c r="G1" s="124"/>
      <c r="H1" s="124"/>
      <c r="I1" s="124"/>
      <c r="J1" s="124"/>
      <c r="K1" s="124"/>
      <c r="L1" s="124"/>
      <c r="M1" s="124"/>
      <c r="N1" s="124"/>
      <c r="O1" s="124"/>
      <c r="P1" s="124"/>
      <c r="Q1" s="124"/>
      <c r="R1" s="124"/>
      <c r="S1" s="113"/>
      <c r="U1" s="96"/>
      <c r="Y1" s="100"/>
      <c r="AA1" s="99"/>
      <c r="AB1" s="96"/>
      <c r="AF1" s="2"/>
      <c r="AG1" s="2"/>
    </row>
    <row r="2" spans="1:36" ht="18" customHeight="1">
      <c r="B2" s="114"/>
      <c r="C2" s="4"/>
      <c r="D2" s="119" t="s">
        <v>23</v>
      </c>
      <c r="E2" s="119"/>
      <c r="F2" s="119"/>
      <c r="G2" s="119"/>
      <c r="H2" s="119"/>
      <c r="I2" s="119"/>
      <c r="J2" s="119"/>
      <c r="K2" s="119"/>
      <c r="N2" s="119" t="s">
        <v>36</v>
      </c>
      <c r="O2" s="119"/>
      <c r="P2" s="119"/>
      <c r="Q2" s="119"/>
      <c r="R2" s="5"/>
      <c r="S2" s="119"/>
      <c r="T2" s="119"/>
      <c r="U2" s="120"/>
      <c r="V2" s="119"/>
      <c r="Y2" s="100"/>
      <c r="AA2" s="99"/>
      <c r="AB2" s="96"/>
      <c r="AF2" s="2"/>
      <c r="AG2" s="2"/>
    </row>
    <row r="3" spans="1:36" ht="30" customHeight="1">
      <c r="B3" s="115"/>
      <c r="C3" s="4"/>
      <c r="D3" s="4"/>
      <c r="E3" s="4"/>
      <c r="F3" s="6"/>
      <c r="G3" s="4"/>
      <c r="I3" s="4"/>
      <c r="J3" s="4"/>
      <c r="K3" s="4"/>
      <c r="L3" s="4"/>
      <c r="Q3" s="8"/>
      <c r="R3" s="4"/>
      <c r="S3" s="6"/>
      <c r="U3" s="96"/>
      <c r="Y3" s="100"/>
      <c r="AA3" s="99"/>
      <c r="AB3" s="96"/>
      <c r="AF3" s="2"/>
      <c r="AG3" s="2"/>
    </row>
    <row r="4" spans="1:36" ht="34.799999999999997">
      <c r="A4" s="121" t="s">
        <v>4661</v>
      </c>
      <c r="B4" s="121"/>
      <c r="C4" s="121"/>
      <c r="D4" s="121"/>
      <c r="E4" s="121"/>
      <c r="F4" s="121"/>
      <c r="G4" s="121"/>
      <c r="H4" s="121"/>
      <c r="I4" s="121"/>
      <c r="J4" s="121"/>
      <c r="K4" s="121"/>
      <c r="L4" s="121"/>
      <c r="M4" s="121"/>
      <c r="N4" s="121"/>
      <c r="O4" s="121"/>
      <c r="P4" s="121"/>
      <c r="Q4" s="121"/>
      <c r="R4" s="121"/>
      <c r="S4" s="121"/>
      <c r="T4" s="121"/>
      <c r="U4" s="96"/>
      <c r="Y4" s="100"/>
      <c r="AA4" s="99"/>
      <c r="AB4" s="96"/>
      <c r="AF4" s="2"/>
      <c r="AG4" s="2"/>
    </row>
    <row r="5" spans="1:36" ht="30.6" thickBot="1">
      <c r="A5" s="125" t="s">
        <v>4682</v>
      </c>
      <c r="B5" s="125"/>
      <c r="C5" s="125"/>
      <c r="D5" s="125"/>
      <c r="E5" s="125"/>
      <c r="F5" s="125"/>
      <c r="G5" s="125"/>
      <c r="H5" s="125"/>
      <c r="I5" s="125"/>
      <c r="J5" s="125"/>
      <c r="K5" s="125"/>
      <c r="L5" s="125"/>
      <c r="M5" s="125"/>
      <c r="N5" s="125"/>
      <c r="O5" s="125"/>
      <c r="P5" s="125"/>
      <c r="Q5" s="125"/>
      <c r="R5" s="125"/>
      <c r="S5" s="125"/>
      <c r="T5" s="125"/>
      <c r="Y5" s="100"/>
      <c r="AA5" s="99"/>
      <c r="AB5" s="96"/>
      <c r="AF5" s="2"/>
      <c r="AG5" s="2"/>
    </row>
    <row r="6" spans="1:36" ht="15.75" customHeight="1" thickBot="1">
      <c r="A6" s="12"/>
      <c r="B6" s="84"/>
      <c r="C6" s="13"/>
      <c r="D6" s="13"/>
      <c r="E6" s="13"/>
      <c r="F6" s="13"/>
      <c r="G6" s="13"/>
      <c r="H6" s="126" t="s">
        <v>4662</v>
      </c>
      <c r="I6" s="127"/>
      <c r="J6" s="127"/>
      <c r="K6" s="127"/>
      <c r="L6" s="128"/>
      <c r="M6" s="13"/>
      <c r="N6" s="14"/>
      <c r="O6" s="14"/>
      <c r="P6" s="76">
        <f>A244</f>
        <v>234</v>
      </c>
      <c r="Q6" s="15" t="s">
        <v>13</v>
      </c>
      <c r="R6" s="79">
        <f>Q_1</f>
        <v>0</v>
      </c>
      <c r="S6" s="70">
        <f>S_1</f>
        <v>0</v>
      </c>
      <c r="T6" s="16"/>
      <c r="U6" s="96"/>
    </row>
    <row r="7" spans="1:36">
      <c r="A7" s="17"/>
      <c r="B7" s="84"/>
      <c r="C7" s="132" t="s">
        <v>35</v>
      </c>
      <c r="D7" s="133"/>
      <c r="E7" s="134"/>
      <c r="F7" s="18"/>
      <c r="G7" s="19"/>
      <c r="H7" s="129"/>
      <c r="I7" s="130"/>
      <c r="J7" s="130"/>
      <c r="K7" s="130"/>
      <c r="L7" s="131"/>
      <c r="M7" s="82"/>
      <c r="N7" s="132" t="s">
        <v>33</v>
      </c>
      <c r="O7" s="133"/>
      <c r="P7" s="77">
        <f>A336</f>
        <v>89</v>
      </c>
      <c r="Q7" s="21" t="s">
        <v>8</v>
      </c>
      <c r="R7" s="80">
        <f>Q_2</f>
        <v>0</v>
      </c>
      <c r="S7" s="71">
        <f>S_2</f>
        <v>0</v>
      </c>
      <c r="T7" s="23"/>
      <c r="U7" s="96"/>
    </row>
    <row r="8" spans="1:36">
      <c r="A8" s="24"/>
      <c r="B8" s="85"/>
      <c r="C8" s="135"/>
      <c r="D8" s="136"/>
      <c r="E8" s="136"/>
      <c r="F8" s="136"/>
      <c r="G8" s="136"/>
      <c r="H8" s="136"/>
      <c r="I8" s="137"/>
      <c r="J8" s="25"/>
      <c r="K8" s="25"/>
      <c r="L8" s="25"/>
      <c r="M8" s="26"/>
      <c r="N8" s="27"/>
      <c r="O8" s="25"/>
      <c r="P8" s="78">
        <f>A412</f>
        <v>73</v>
      </c>
      <c r="Q8" s="28" t="s">
        <v>9</v>
      </c>
      <c r="R8" s="109">
        <f>Q_3</f>
        <v>0</v>
      </c>
      <c r="S8" s="110">
        <f>S_3</f>
        <v>0</v>
      </c>
      <c r="T8" s="29"/>
      <c r="U8" s="96"/>
    </row>
    <row r="9" spans="1:36" customFormat="1" ht="48" customHeight="1">
      <c r="A9" s="30" t="s">
        <v>5</v>
      </c>
      <c r="B9" s="31"/>
      <c r="C9" s="30" t="s">
        <v>12</v>
      </c>
      <c r="D9" s="30" t="s">
        <v>38</v>
      </c>
      <c r="E9" s="30" t="s">
        <v>0</v>
      </c>
      <c r="F9" s="30" t="s">
        <v>24</v>
      </c>
      <c r="G9" s="32" t="s">
        <v>18</v>
      </c>
      <c r="H9" s="30" t="s">
        <v>20</v>
      </c>
      <c r="I9" s="30" t="s">
        <v>21</v>
      </c>
      <c r="J9" s="32" t="s">
        <v>22</v>
      </c>
      <c r="K9" s="30" t="s">
        <v>3</v>
      </c>
      <c r="L9" s="32" t="s">
        <v>1</v>
      </c>
      <c r="M9" s="32" t="s">
        <v>15</v>
      </c>
      <c r="N9" s="30" t="s">
        <v>17</v>
      </c>
      <c r="O9" s="30" t="s">
        <v>2</v>
      </c>
      <c r="P9" s="32" t="s">
        <v>4</v>
      </c>
      <c r="Q9" s="33" t="str">
        <f>IF(Discount=0,"Net Price","Price after "&amp;TEXT(Discount,"0%")&amp;" Discount")</f>
        <v>Net Price</v>
      </c>
      <c r="R9" s="34" t="s">
        <v>55</v>
      </c>
      <c r="S9" s="72" t="s">
        <v>7</v>
      </c>
      <c r="T9" s="30" t="s">
        <v>16</v>
      </c>
      <c r="U9" s="30" t="s">
        <v>12</v>
      </c>
      <c r="V9" s="30" t="s">
        <v>19</v>
      </c>
      <c r="W9" s="30" t="s">
        <v>56</v>
      </c>
      <c r="X9" s="35" t="s">
        <v>41</v>
      </c>
      <c r="Y9" s="30" t="s">
        <v>27</v>
      </c>
      <c r="Z9" s="35" t="s">
        <v>52</v>
      </c>
      <c r="AA9" s="35" t="s">
        <v>28</v>
      </c>
      <c r="AB9" s="35" t="s">
        <v>43</v>
      </c>
      <c r="AC9" s="140" t="s">
        <v>44</v>
      </c>
      <c r="AD9" s="35" t="s">
        <v>1</v>
      </c>
      <c r="AE9" s="35" t="s">
        <v>45</v>
      </c>
      <c r="AF9" s="35" t="s">
        <v>53</v>
      </c>
      <c r="AG9" s="35" t="s">
        <v>54</v>
      </c>
      <c r="AH9" s="118" t="s">
        <v>4664</v>
      </c>
      <c r="AI9" s="117" t="s">
        <v>42</v>
      </c>
      <c r="AJ9" s="117" t="s">
        <v>4663</v>
      </c>
    </row>
    <row r="10" spans="1:36" customFormat="1" ht="18">
      <c r="A10" s="36" t="s">
        <v>10</v>
      </c>
      <c r="B10" s="37"/>
      <c r="C10" s="36"/>
      <c r="D10" s="36"/>
      <c r="E10" s="36"/>
      <c r="F10" s="39"/>
      <c r="G10" s="40"/>
      <c r="H10" s="36"/>
      <c r="I10" s="36"/>
      <c r="J10" s="36"/>
      <c r="K10" s="36"/>
      <c r="L10" s="36"/>
      <c r="M10" s="41"/>
      <c r="N10" s="36"/>
      <c r="O10" s="36" t="s">
        <v>10</v>
      </c>
      <c r="P10" s="36"/>
      <c r="Q10" s="42"/>
      <c r="R10" s="43">
        <f>SUM(R11:R244)</f>
        <v>0</v>
      </c>
      <c r="S10" s="73">
        <f>SUM(S11:S244)</f>
        <v>0</v>
      </c>
      <c r="T10" s="36"/>
      <c r="U10" s="90"/>
      <c r="V10" s="90"/>
      <c r="W10" s="101"/>
      <c r="X10" s="44"/>
      <c r="Y10" s="44"/>
      <c r="Z10" s="44"/>
      <c r="AA10" s="44"/>
      <c r="AB10" s="88"/>
      <c r="AC10" s="141"/>
      <c r="AD10" s="44"/>
      <c r="AE10" s="44"/>
      <c r="AF10" s="44"/>
      <c r="AG10" s="44"/>
    </row>
    <row r="11" spans="1:36" customFormat="1">
      <c r="A11" s="45">
        <v>1</v>
      </c>
      <c r="B11" s="83"/>
      <c r="C11" s="46">
        <f t="shared" ref="C11:C74" si="0">HYPERLINK("https://sentrumbookstore.com/catalog/books/"&amp;U11&amp;"/",U11)</f>
        <v>9785171812898</v>
      </c>
      <c r="D11" s="47" t="s">
        <v>31</v>
      </c>
      <c r="E11" s="48" t="s">
        <v>1852</v>
      </c>
      <c r="F11" s="49" t="s">
        <v>6</v>
      </c>
      <c r="G11" s="50">
        <v>352</v>
      </c>
      <c r="H11" s="47" t="s">
        <v>2133</v>
      </c>
      <c r="I11" s="47" t="s">
        <v>2134</v>
      </c>
      <c r="J11" s="47" t="s">
        <v>2135</v>
      </c>
      <c r="K11" s="51">
        <v>2025</v>
      </c>
      <c r="L11" s="47" t="s">
        <v>2136</v>
      </c>
      <c r="M11" s="47" t="s">
        <v>2137</v>
      </c>
      <c r="N11" s="47" t="s">
        <v>2138</v>
      </c>
      <c r="O11" s="47" t="s">
        <v>2139</v>
      </c>
      <c r="P11" s="47" t="s">
        <v>2140</v>
      </c>
      <c r="Q11" s="81">
        <f t="shared" ref="Q11:Q74" si="1">ROUND(W11*(100%-Discount),1)</f>
        <v>38.799999999999997</v>
      </c>
      <c r="R11" s="1"/>
      <c r="S11" s="74" t="str">
        <f t="shared" ref="S11:S74" si="2">IF(R11="","",R11*Q11)</f>
        <v/>
      </c>
      <c r="T11" s="52" t="str">
        <f t="shared" ref="T11:T74" si="3">HYPERLINK(V11,"Image")</f>
        <v>Image</v>
      </c>
      <c r="U11" s="103">
        <v>9785171812898</v>
      </c>
      <c r="V11" s="112" t="s">
        <v>2141</v>
      </c>
      <c r="W11" s="105">
        <v>38.799999999999997</v>
      </c>
      <c r="X11" s="103">
        <v>325</v>
      </c>
      <c r="Y11" s="106" t="s">
        <v>2142</v>
      </c>
      <c r="Z11" s="77" t="s">
        <v>48</v>
      </c>
      <c r="AA11" s="104" t="s">
        <v>2143</v>
      </c>
      <c r="AB11" s="104" t="s">
        <v>2144</v>
      </c>
      <c r="AC11" s="104" t="s">
        <v>2145</v>
      </c>
      <c r="AD11" s="104" t="s">
        <v>2146</v>
      </c>
      <c r="AE11" s="104" t="s">
        <v>2147</v>
      </c>
      <c r="AF11" s="104"/>
      <c r="AG11" s="104"/>
      <c r="AH11" t="s">
        <v>82</v>
      </c>
    </row>
    <row r="12" spans="1:36" customFormat="1">
      <c r="A12" s="45">
        <v>2</v>
      </c>
      <c r="B12" s="83"/>
      <c r="C12" s="46">
        <f t="shared" si="0"/>
        <v>9785042267062</v>
      </c>
      <c r="D12" s="47" t="s">
        <v>31</v>
      </c>
      <c r="E12" s="48" t="s">
        <v>1852</v>
      </c>
      <c r="F12" s="49" t="s">
        <v>6</v>
      </c>
      <c r="G12" s="50">
        <v>288</v>
      </c>
      <c r="H12" s="47" t="s">
        <v>2173</v>
      </c>
      <c r="I12" s="47" t="s">
        <v>2174</v>
      </c>
      <c r="J12" s="47" t="s">
        <v>2175</v>
      </c>
      <c r="K12" s="51">
        <v>2026</v>
      </c>
      <c r="L12" s="47" t="s">
        <v>26</v>
      </c>
      <c r="M12" s="47" t="s">
        <v>2176</v>
      </c>
      <c r="N12" s="47" t="s">
        <v>2177</v>
      </c>
      <c r="O12" s="47" t="s">
        <v>2178</v>
      </c>
      <c r="P12" s="47" t="s">
        <v>2179</v>
      </c>
      <c r="Q12" s="81">
        <f t="shared" si="1"/>
        <v>38.799999999999997</v>
      </c>
      <c r="R12" s="1"/>
      <c r="S12" s="74" t="str">
        <f t="shared" si="2"/>
        <v/>
      </c>
      <c r="T12" s="52" t="str">
        <f t="shared" si="3"/>
        <v>Image</v>
      </c>
      <c r="U12" s="103">
        <v>9785042267062</v>
      </c>
      <c r="V12" s="112" t="s">
        <v>2180</v>
      </c>
      <c r="W12" s="105">
        <v>38.799999999999997</v>
      </c>
      <c r="X12" s="103">
        <v>328</v>
      </c>
      <c r="Y12" s="106" t="s">
        <v>2181</v>
      </c>
      <c r="Z12" s="77" t="s">
        <v>48</v>
      </c>
      <c r="AA12" s="104" t="s">
        <v>2177</v>
      </c>
      <c r="AB12" s="104" t="s">
        <v>2182</v>
      </c>
      <c r="AC12" s="104" t="s">
        <v>2183</v>
      </c>
      <c r="AD12" s="104" t="s">
        <v>40</v>
      </c>
      <c r="AE12" s="104" t="s">
        <v>40</v>
      </c>
      <c r="AF12" s="104"/>
      <c r="AG12" s="104"/>
      <c r="AH12" t="s">
        <v>82</v>
      </c>
    </row>
    <row r="13" spans="1:36" customFormat="1">
      <c r="A13" s="45">
        <v>3</v>
      </c>
      <c r="B13" s="83"/>
      <c r="C13" s="46">
        <f t="shared" si="0"/>
        <v>9785002504770</v>
      </c>
      <c r="D13" s="47" t="s">
        <v>31</v>
      </c>
      <c r="E13" s="48" t="s">
        <v>1852</v>
      </c>
      <c r="F13" s="49" t="s">
        <v>6</v>
      </c>
      <c r="G13" s="50">
        <v>224</v>
      </c>
      <c r="H13" s="47" t="s">
        <v>2184</v>
      </c>
      <c r="I13" s="47" t="s">
        <v>2185</v>
      </c>
      <c r="J13" s="47" t="s">
        <v>2186</v>
      </c>
      <c r="K13" s="51">
        <v>2025</v>
      </c>
      <c r="L13" s="47" t="s">
        <v>863</v>
      </c>
      <c r="M13" s="47" t="s">
        <v>2187</v>
      </c>
      <c r="N13" s="47" t="s">
        <v>2188</v>
      </c>
      <c r="O13" s="47" t="s">
        <v>2189</v>
      </c>
      <c r="P13" s="47" t="s">
        <v>2190</v>
      </c>
      <c r="Q13" s="81">
        <f t="shared" si="1"/>
        <v>33.4</v>
      </c>
      <c r="R13" s="1"/>
      <c r="S13" s="74" t="str">
        <f t="shared" si="2"/>
        <v/>
      </c>
      <c r="T13" s="52" t="str">
        <f t="shared" si="3"/>
        <v>Image</v>
      </c>
      <c r="U13" s="103">
        <v>9785002504770</v>
      </c>
      <c r="V13" s="112" t="s">
        <v>2191</v>
      </c>
      <c r="W13" s="105">
        <v>33.4</v>
      </c>
      <c r="X13" s="103">
        <v>296</v>
      </c>
      <c r="Y13" s="106" t="s">
        <v>2192</v>
      </c>
      <c r="Z13" s="77" t="s">
        <v>48</v>
      </c>
      <c r="AA13" s="104" t="s">
        <v>2193</v>
      </c>
      <c r="AB13" s="104" t="s">
        <v>2194</v>
      </c>
      <c r="AC13" s="104" t="s">
        <v>2195</v>
      </c>
      <c r="AD13" s="104" t="s">
        <v>873</v>
      </c>
      <c r="AE13" s="104" t="s">
        <v>874</v>
      </c>
      <c r="AF13" s="104" t="s">
        <v>59</v>
      </c>
      <c r="AG13" s="104" t="s">
        <v>60</v>
      </c>
      <c r="AH13" t="s">
        <v>82</v>
      </c>
      <c r="AJ13" t="s">
        <v>496</v>
      </c>
    </row>
    <row r="14" spans="1:36" customFormat="1">
      <c r="A14" s="45">
        <v>4</v>
      </c>
      <c r="B14" s="83"/>
      <c r="C14" s="46">
        <f t="shared" si="0"/>
        <v>9785171802875</v>
      </c>
      <c r="D14" s="47" t="s">
        <v>31</v>
      </c>
      <c r="E14" s="48" t="s">
        <v>1852</v>
      </c>
      <c r="F14" s="49" t="s">
        <v>6</v>
      </c>
      <c r="G14" s="50">
        <v>249</v>
      </c>
      <c r="H14" s="47" t="s">
        <v>2196</v>
      </c>
      <c r="I14" s="47" t="s">
        <v>2197</v>
      </c>
      <c r="J14" s="47" t="s">
        <v>2198</v>
      </c>
      <c r="K14" s="51">
        <v>2025</v>
      </c>
      <c r="L14" s="47" t="s">
        <v>25</v>
      </c>
      <c r="M14" s="47" t="s">
        <v>2137</v>
      </c>
      <c r="N14" s="47" t="s">
        <v>2199</v>
      </c>
      <c r="O14" s="47" t="s">
        <v>2200</v>
      </c>
      <c r="P14" s="47" t="s">
        <v>2201</v>
      </c>
      <c r="Q14" s="81">
        <f t="shared" si="1"/>
        <v>33.299999999999997</v>
      </c>
      <c r="R14" s="1"/>
      <c r="S14" s="74" t="str">
        <f t="shared" si="2"/>
        <v/>
      </c>
      <c r="T14" s="52" t="str">
        <f t="shared" si="3"/>
        <v>Image</v>
      </c>
      <c r="U14" s="103">
        <v>9785171802875</v>
      </c>
      <c r="V14" s="112" t="s">
        <v>2202</v>
      </c>
      <c r="W14" s="105">
        <v>33.299999999999997</v>
      </c>
      <c r="X14" s="103">
        <v>263</v>
      </c>
      <c r="Y14" s="106" t="s">
        <v>2203</v>
      </c>
      <c r="Z14" s="77" t="s">
        <v>48</v>
      </c>
      <c r="AA14" s="104" t="s">
        <v>2199</v>
      </c>
      <c r="AB14" s="104" t="s">
        <v>2204</v>
      </c>
      <c r="AC14" s="104" t="s">
        <v>2205</v>
      </c>
      <c r="AD14" s="104" t="s">
        <v>39</v>
      </c>
      <c r="AE14" s="104" t="s">
        <v>39</v>
      </c>
      <c r="AF14" s="104"/>
      <c r="AG14" s="104"/>
      <c r="AH14" t="s">
        <v>82</v>
      </c>
    </row>
    <row r="15" spans="1:36" customFormat="1">
      <c r="A15" s="45">
        <v>5</v>
      </c>
      <c r="B15" s="83"/>
      <c r="C15" s="46">
        <f t="shared" si="0"/>
        <v>9785386154844</v>
      </c>
      <c r="D15" s="47" t="s">
        <v>31</v>
      </c>
      <c r="E15" s="48" t="s">
        <v>1852</v>
      </c>
      <c r="F15" s="49" t="s">
        <v>6</v>
      </c>
      <c r="G15" s="50">
        <v>320</v>
      </c>
      <c r="H15" s="47" t="s">
        <v>2206</v>
      </c>
      <c r="I15" s="47" t="s">
        <v>2207</v>
      </c>
      <c r="J15" s="47" t="s">
        <v>2208</v>
      </c>
      <c r="K15" s="51">
        <v>2026</v>
      </c>
      <c r="L15" s="47" t="s">
        <v>609</v>
      </c>
      <c r="M15" s="47"/>
      <c r="N15" s="47" t="s">
        <v>2209</v>
      </c>
      <c r="O15" s="47" t="s">
        <v>2210</v>
      </c>
      <c r="P15" s="47" t="s">
        <v>2211</v>
      </c>
      <c r="Q15" s="81">
        <f t="shared" si="1"/>
        <v>60.8</v>
      </c>
      <c r="R15" s="1"/>
      <c r="S15" s="74" t="str">
        <f t="shared" si="2"/>
        <v/>
      </c>
      <c r="T15" s="52" t="str">
        <f t="shared" si="3"/>
        <v>Image</v>
      </c>
      <c r="U15" s="103">
        <v>9785386154844</v>
      </c>
      <c r="V15" s="112" t="s">
        <v>2212</v>
      </c>
      <c r="W15" s="105">
        <v>60.8</v>
      </c>
      <c r="X15" s="103">
        <v>476</v>
      </c>
      <c r="Y15" s="106" t="s">
        <v>2213</v>
      </c>
      <c r="Z15" s="77" t="s">
        <v>48</v>
      </c>
      <c r="AA15" s="104" t="s">
        <v>2209</v>
      </c>
      <c r="AB15" s="104" t="s">
        <v>2214</v>
      </c>
      <c r="AC15" s="104" t="s">
        <v>2215</v>
      </c>
      <c r="AD15" s="104" t="s">
        <v>619</v>
      </c>
      <c r="AE15" s="104" t="s">
        <v>620</v>
      </c>
      <c r="AF15" s="104" t="s">
        <v>57</v>
      </c>
      <c r="AG15" s="104" t="s">
        <v>58</v>
      </c>
      <c r="AH15" t="s">
        <v>82</v>
      </c>
      <c r="AJ15" t="s">
        <v>946</v>
      </c>
    </row>
    <row r="16" spans="1:36" customFormat="1">
      <c r="A16" s="45">
        <v>6</v>
      </c>
      <c r="B16" s="83"/>
      <c r="C16" s="46">
        <f t="shared" si="0"/>
        <v>9785042303401</v>
      </c>
      <c r="D16" s="47" t="s">
        <v>31</v>
      </c>
      <c r="E16" s="48" t="s">
        <v>1852</v>
      </c>
      <c r="F16" s="49" t="s">
        <v>6</v>
      </c>
      <c r="G16" s="50">
        <v>256</v>
      </c>
      <c r="H16" s="47" t="s">
        <v>1853</v>
      </c>
      <c r="I16" s="47" t="s">
        <v>1854</v>
      </c>
      <c r="J16" s="47" t="s">
        <v>1855</v>
      </c>
      <c r="K16" s="51">
        <v>2025</v>
      </c>
      <c r="L16" s="47" t="s">
        <v>26</v>
      </c>
      <c r="M16" s="47" t="s">
        <v>1856</v>
      </c>
      <c r="N16" s="47" t="s">
        <v>1857</v>
      </c>
      <c r="O16" s="47" t="s">
        <v>1858</v>
      </c>
      <c r="P16" s="47" t="s">
        <v>1859</v>
      </c>
      <c r="Q16" s="81">
        <f t="shared" si="1"/>
        <v>48.8</v>
      </c>
      <c r="R16" s="1"/>
      <c r="S16" s="74" t="str">
        <f t="shared" si="2"/>
        <v/>
      </c>
      <c r="T16" s="52" t="str">
        <f t="shared" si="3"/>
        <v>Image</v>
      </c>
      <c r="U16" s="103">
        <v>9785042303401</v>
      </c>
      <c r="V16" s="112" t="s">
        <v>1860</v>
      </c>
      <c r="W16" s="105">
        <v>48.8</v>
      </c>
      <c r="X16" s="103">
        <v>387</v>
      </c>
      <c r="Y16" s="106" t="s">
        <v>1861</v>
      </c>
      <c r="Z16" s="77" t="s">
        <v>48</v>
      </c>
      <c r="AA16" s="104" t="s">
        <v>1862</v>
      </c>
      <c r="AB16" s="104" t="s">
        <v>1863</v>
      </c>
      <c r="AC16" s="104" t="s">
        <v>1864</v>
      </c>
      <c r="AD16" s="104" t="s">
        <v>40</v>
      </c>
      <c r="AE16" s="104" t="s">
        <v>40</v>
      </c>
      <c r="AF16" s="104"/>
      <c r="AG16" s="104"/>
      <c r="AH16" t="s">
        <v>82</v>
      </c>
    </row>
    <row r="17" spans="1:36" customFormat="1">
      <c r="A17" s="45">
        <v>7</v>
      </c>
      <c r="B17" s="83"/>
      <c r="C17" s="46">
        <f t="shared" si="0"/>
        <v>9783689599775</v>
      </c>
      <c r="D17" s="47" t="s">
        <v>2121</v>
      </c>
      <c r="E17" s="48" t="s">
        <v>1852</v>
      </c>
      <c r="F17" s="49" t="s">
        <v>6</v>
      </c>
      <c r="G17" s="50">
        <v>408</v>
      </c>
      <c r="H17" s="47" t="s">
        <v>2216</v>
      </c>
      <c r="I17" s="47" t="s">
        <v>2229</v>
      </c>
      <c r="J17" s="47" t="s">
        <v>2230</v>
      </c>
      <c r="K17" s="51">
        <v>2025</v>
      </c>
      <c r="L17" s="47" t="s">
        <v>2231</v>
      </c>
      <c r="M17" s="47"/>
      <c r="N17" s="47" t="s">
        <v>2221</v>
      </c>
      <c r="O17" s="47" t="s">
        <v>2232</v>
      </c>
      <c r="P17" s="47" t="s">
        <v>2233</v>
      </c>
      <c r="Q17" s="81">
        <f t="shared" si="1"/>
        <v>53</v>
      </c>
      <c r="R17" s="1"/>
      <c r="S17" s="74" t="str">
        <f t="shared" si="2"/>
        <v/>
      </c>
      <c r="T17" s="52" t="str">
        <f t="shared" si="3"/>
        <v>Image</v>
      </c>
      <c r="U17" s="103">
        <v>9783689599775</v>
      </c>
      <c r="V17" s="112" t="s">
        <v>2234</v>
      </c>
      <c r="W17" s="105">
        <v>53</v>
      </c>
      <c r="X17" s="103">
        <v>300</v>
      </c>
      <c r="Y17" s="106">
        <v>9783689599775</v>
      </c>
      <c r="Z17" s="77" t="s">
        <v>48</v>
      </c>
      <c r="AA17" s="104" t="s">
        <v>2221</v>
      </c>
      <c r="AB17" s="104" t="s">
        <v>2235</v>
      </c>
      <c r="AC17" s="104" t="s">
        <v>2236</v>
      </c>
      <c r="AD17" s="104" t="s">
        <v>2231</v>
      </c>
      <c r="AE17" s="104" t="s">
        <v>2231</v>
      </c>
      <c r="AF17" s="104"/>
      <c r="AG17" s="104"/>
      <c r="AH17" t="s">
        <v>82</v>
      </c>
    </row>
    <row r="18" spans="1:36" customFormat="1">
      <c r="A18" s="45">
        <v>8</v>
      </c>
      <c r="B18" s="83"/>
      <c r="C18" s="46">
        <f t="shared" si="0"/>
        <v>9783689599836</v>
      </c>
      <c r="D18" s="47" t="s">
        <v>2121</v>
      </c>
      <c r="E18" s="48" t="s">
        <v>1852</v>
      </c>
      <c r="F18" s="49" t="s">
        <v>6</v>
      </c>
      <c r="G18" s="50">
        <v>324</v>
      </c>
      <c r="H18" s="47" t="s">
        <v>2216</v>
      </c>
      <c r="I18" s="47" t="s">
        <v>2217</v>
      </c>
      <c r="J18" s="47" t="s">
        <v>2218</v>
      </c>
      <c r="K18" s="51">
        <v>2025</v>
      </c>
      <c r="L18" s="47" t="s">
        <v>2219</v>
      </c>
      <c r="M18" s="47" t="s">
        <v>2220</v>
      </c>
      <c r="N18" s="47" t="s">
        <v>2221</v>
      </c>
      <c r="O18" s="47" t="s">
        <v>2222</v>
      </c>
      <c r="P18" s="47" t="s">
        <v>2223</v>
      </c>
      <c r="Q18" s="81">
        <f t="shared" si="1"/>
        <v>41.4</v>
      </c>
      <c r="R18" s="1"/>
      <c r="S18" s="74" t="str">
        <f t="shared" si="2"/>
        <v/>
      </c>
      <c r="T18" s="52" t="str">
        <f t="shared" si="3"/>
        <v>Image</v>
      </c>
      <c r="U18" s="103">
        <v>9783689599836</v>
      </c>
      <c r="V18" s="112" t="s">
        <v>2224</v>
      </c>
      <c r="W18" s="105">
        <v>41.4</v>
      </c>
      <c r="X18" s="103">
        <v>300</v>
      </c>
      <c r="Y18" s="106" t="s">
        <v>2225</v>
      </c>
      <c r="Z18" s="77" t="s">
        <v>48</v>
      </c>
      <c r="AA18" s="104" t="s">
        <v>2221</v>
      </c>
      <c r="AB18" s="104" t="s">
        <v>2226</v>
      </c>
      <c r="AC18" s="104" t="s">
        <v>2227</v>
      </c>
      <c r="AD18" s="104" t="s">
        <v>2228</v>
      </c>
      <c r="AE18" s="104" t="s">
        <v>2219</v>
      </c>
      <c r="AF18" s="104"/>
      <c r="AG18" s="104"/>
      <c r="AH18" t="s">
        <v>82</v>
      </c>
      <c r="AI18">
        <v>1523861582</v>
      </c>
    </row>
    <row r="19" spans="1:36" customFormat="1">
      <c r="A19" s="45">
        <v>9</v>
      </c>
      <c r="B19" s="83"/>
      <c r="C19" s="46">
        <f t="shared" si="0"/>
        <v>9785171718909</v>
      </c>
      <c r="D19" s="47" t="s">
        <v>31</v>
      </c>
      <c r="E19" s="48" t="s">
        <v>1852</v>
      </c>
      <c r="F19" s="49" t="s">
        <v>6</v>
      </c>
      <c r="G19" s="50">
        <v>384</v>
      </c>
      <c r="H19" s="47" t="s">
        <v>2237</v>
      </c>
      <c r="I19" s="47" t="s">
        <v>2238</v>
      </c>
      <c r="J19" s="47" t="s">
        <v>2239</v>
      </c>
      <c r="K19" s="51">
        <v>2025</v>
      </c>
      <c r="L19" s="47" t="s">
        <v>25</v>
      </c>
      <c r="M19" s="47" t="s">
        <v>2240</v>
      </c>
      <c r="N19" s="47" t="s">
        <v>2241</v>
      </c>
      <c r="O19" s="47" t="s">
        <v>2242</v>
      </c>
      <c r="P19" s="47" t="s">
        <v>2243</v>
      </c>
      <c r="Q19" s="81">
        <f t="shared" si="1"/>
        <v>37.1</v>
      </c>
      <c r="R19" s="1"/>
      <c r="S19" s="74" t="str">
        <f t="shared" si="2"/>
        <v/>
      </c>
      <c r="T19" s="52" t="str">
        <f t="shared" si="3"/>
        <v>Image</v>
      </c>
      <c r="U19" s="103">
        <v>9785171718909</v>
      </c>
      <c r="V19" s="112" t="s">
        <v>2244</v>
      </c>
      <c r="W19" s="105">
        <v>37.1</v>
      </c>
      <c r="X19" s="103">
        <v>345</v>
      </c>
      <c r="Y19" s="106" t="s">
        <v>2245</v>
      </c>
      <c r="Z19" s="77" t="s">
        <v>48</v>
      </c>
      <c r="AA19" s="104" t="s">
        <v>2246</v>
      </c>
      <c r="AB19" s="104" t="s">
        <v>2247</v>
      </c>
      <c r="AC19" s="104" t="s">
        <v>2248</v>
      </c>
      <c r="AD19" s="104" t="s">
        <v>39</v>
      </c>
      <c r="AE19" s="104" t="s">
        <v>39</v>
      </c>
      <c r="AF19" s="104"/>
      <c r="AG19" s="104"/>
      <c r="AH19" t="s">
        <v>82</v>
      </c>
    </row>
    <row r="20" spans="1:36" customFormat="1">
      <c r="A20" s="45">
        <v>10</v>
      </c>
      <c r="B20" s="83" t="s">
        <v>4667</v>
      </c>
      <c r="C20" s="46">
        <f t="shared" si="0"/>
        <v>9785389307568</v>
      </c>
      <c r="D20" s="47" t="s">
        <v>31</v>
      </c>
      <c r="E20" s="48" t="s">
        <v>1852</v>
      </c>
      <c r="F20" s="49" t="s">
        <v>6</v>
      </c>
      <c r="G20" s="50">
        <v>640</v>
      </c>
      <c r="H20" s="47" t="s">
        <v>2249</v>
      </c>
      <c r="I20" s="47" t="s">
        <v>2250</v>
      </c>
      <c r="J20" s="47" t="s">
        <v>2251</v>
      </c>
      <c r="K20" s="51">
        <v>2025</v>
      </c>
      <c r="L20" s="47" t="s">
        <v>1096</v>
      </c>
      <c r="M20" s="47" t="s">
        <v>2252</v>
      </c>
      <c r="N20" s="47" t="s">
        <v>2253</v>
      </c>
      <c r="O20" s="47" t="s">
        <v>2254</v>
      </c>
      <c r="P20" s="47" t="s">
        <v>2255</v>
      </c>
      <c r="Q20" s="81">
        <f t="shared" si="1"/>
        <v>62.1</v>
      </c>
      <c r="R20" s="1"/>
      <c r="S20" s="74" t="str">
        <f t="shared" si="2"/>
        <v/>
      </c>
      <c r="T20" s="52" t="str">
        <f t="shared" si="3"/>
        <v>Image</v>
      </c>
      <c r="U20" s="103">
        <v>9785389307568</v>
      </c>
      <c r="V20" s="112" t="s">
        <v>2256</v>
      </c>
      <c r="W20" s="105">
        <v>62.1</v>
      </c>
      <c r="X20" s="103">
        <v>712</v>
      </c>
      <c r="Y20" s="106" t="s">
        <v>2257</v>
      </c>
      <c r="Z20" s="77" t="s">
        <v>48</v>
      </c>
      <c r="AA20" s="104" t="s">
        <v>2258</v>
      </c>
      <c r="AB20" s="104" t="s">
        <v>2259</v>
      </c>
      <c r="AC20" s="104" t="s">
        <v>2260</v>
      </c>
      <c r="AD20" s="104" t="s">
        <v>1106</v>
      </c>
      <c r="AE20" s="104" t="s">
        <v>1107</v>
      </c>
      <c r="AF20" s="104"/>
      <c r="AG20" s="104"/>
      <c r="AH20" t="s">
        <v>82</v>
      </c>
    </row>
    <row r="21" spans="1:36" customFormat="1">
      <c r="A21" s="45">
        <v>11</v>
      </c>
      <c r="B21" s="83"/>
      <c r="C21" s="46">
        <f t="shared" si="0"/>
        <v>9781965369890</v>
      </c>
      <c r="D21" s="47" t="s">
        <v>2121</v>
      </c>
      <c r="E21" s="48" t="s">
        <v>1852</v>
      </c>
      <c r="F21" s="49" t="s">
        <v>6</v>
      </c>
      <c r="G21" s="50">
        <v>444</v>
      </c>
      <c r="H21" s="47" t="s">
        <v>2261</v>
      </c>
      <c r="I21" s="47" t="s">
        <v>2262</v>
      </c>
      <c r="J21" s="47" t="s">
        <v>2263</v>
      </c>
      <c r="K21" s="51">
        <v>2025</v>
      </c>
      <c r="L21" s="47" t="s">
        <v>2264</v>
      </c>
      <c r="M21" s="47" t="s">
        <v>2265</v>
      </c>
      <c r="N21" s="47" t="s">
        <v>2266</v>
      </c>
      <c r="O21" s="47" t="s">
        <v>2262</v>
      </c>
      <c r="P21" s="47" t="s">
        <v>2267</v>
      </c>
      <c r="Q21" s="81">
        <f t="shared" si="1"/>
        <v>58</v>
      </c>
      <c r="R21" s="1"/>
      <c r="S21" s="74" t="str">
        <f t="shared" si="2"/>
        <v/>
      </c>
      <c r="T21" s="52" t="str">
        <f t="shared" si="3"/>
        <v>Image</v>
      </c>
      <c r="U21" s="103">
        <v>9781965369890</v>
      </c>
      <c r="V21" s="112" t="s">
        <v>2268</v>
      </c>
      <c r="W21" s="105">
        <v>58</v>
      </c>
      <c r="X21" s="103">
        <v>680</v>
      </c>
      <c r="Y21" s="106">
        <v>9781965369890</v>
      </c>
      <c r="Z21" s="77" t="s">
        <v>48</v>
      </c>
      <c r="AA21" s="104" t="s">
        <v>2266</v>
      </c>
      <c r="AB21" s="104" t="s">
        <v>2262</v>
      </c>
      <c r="AC21" s="104" t="s">
        <v>2269</v>
      </c>
      <c r="AD21" s="104" t="s">
        <v>2264</v>
      </c>
      <c r="AE21" s="104" t="s">
        <v>2264</v>
      </c>
      <c r="AF21" s="104"/>
      <c r="AG21" s="104"/>
      <c r="AH21" t="s">
        <v>82</v>
      </c>
      <c r="AI21">
        <v>1546490561</v>
      </c>
    </row>
    <row r="22" spans="1:36" customFormat="1">
      <c r="A22" s="45">
        <v>12</v>
      </c>
      <c r="B22" s="83"/>
      <c r="C22" s="46">
        <f t="shared" si="0"/>
        <v>9783689593308</v>
      </c>
      <c r="D22" s="47" t="s">
        <v>31</v>
      </c>
      <c r="E22" s="48" t="s">
        <v>1852</v>
      </c>
      <c r="F22" s="49" t="s">
        <v>6</v>
      </c>
      <c r="G22" s="50">
        <v>340</v>
      </c>
      <c r="H22" s="47" t="s">
        <v>2270</v>
      </c>
      <c r="I22" s="47" t="s">
        <v>2289</v>
      </c>
      <c r="J22" s="47" t="s">
        <v>2290</v>
      </c>
      <c r="K22" s="51">
        <v>2025</v>
      </c>
      <c r="L22" s="47" t="s">
        <v>2219</v>
      </c>
      <c r="M22" s="47"/>
      <c r="N22" s="47" t="s">
        <v>2274</v>
      </c>
      <c r="O22" s="47" t="s">
        <v>2291</v>
      </c>
      <c r="P22" s="47" t="s">
        <v>2292</v>
      </c>
      <c r="Q22" s="81">
        <f t="shared" si="1"/>
        <v>60.7</v>
      </c>
      <c r="R22" s="1"/>
      <c r="S22" s="74" t="str">
        <f t="shared" si="2"/>
        <v/>
      </c>
      <c r="T22" s="52" t="str">
        <f t="shared" si="3"/>
        <v>Image</v>
      </c>
      <c r="U22" s="103">
        <v>9783689593308</v>
      </c>
      <c r="V22" s="112" t="s">
        <v>2293</v>
      </c>
      <c r="W22" s="105">
        <v>60.7</v>
      </c>
      <c r="X22" s="103">
        <v>520</v>
      </c>
      <c r="Y22" s="106" t="s">
        <v>2294</v>
      </c>
      <c r="Z22" s="77" t="s">
        <v>48</v>
      </c>
      <c r="AA22" s="104" t="s">
        <v>2279</v>
      </c>
      <c r="AB22" s="104" t="s">
        <v>2295</v>
      </c>
      <c r="AC22" s="104" t="s">
        <v>2296</v>
      </c>
      <c r="AD22" s="104" t="s">
        <v>2228</v>
      </c>
      <c r="AE22" s="104" t="s">
        <v>2219</v>
      </c>
      <c r="AF22" s="104"/>
      <c r="AG22" s="104"/>
      <c r="AH22" t="s">
        <v>82</v>
      </c>
      <c r="AI22">
        <v>1551494419</v>
      </c>
    </row>
    <row r="23" spans="1:36" customFormat="1">
      <c r="A23" s="45">
        <v>13</v>
      </c>
      <c r="B23" s="83"/>
      <c r="C23" s="46">
        <f t="shared" si="0"/>
        <v>9783689599867</v>
      </c>
      <c r="D23" s="47" t="s">
        <v>2121</v>
      </c>
      <c r="E23" s="48" t="s">
        <v>1852</v>
      </c>
      <c r="F23" s="49" t="s">
        <v>6</v>
      </c>
      <c r="G23" s="50">
        <v>300</v>
      </c>
      <c r="H23" s="47" t="s">
        <v>2270</v>
      </c>
      <c r="I23" s="47" t="s">
        <v>2297</v>
      </c>
      <c r="J23" s="47" t="s">
        <v>2298</v>
      </c>
      <c r="K23" s="51">
        <v>2025</v>
      </c>
      <c r="L23" s="47" t="s">
        <v>2219</v>
      </c>
      <c r="M23" s="47"/>
      <c r="N23" s="47" t="s">
        <v>2274</v>
      </c>
      <c r="O23" s="47" t="s">
        <v>2299</v>
      </c>
      <c r="P23" s="47" t="s">
        <v>2300</v>
      </c>
      <c r="Q23" s="81">
        <f t="shared" si="1"/>
        <v>41.4</v>
      </c>
      <c r="R23" s="1"/>
      <c r="S23" s="74" t="str">
        <f t="shared" si="2"/>
        <v/>
      </c>
      <c r="T23" s="52" t="str">
        <f t="shared" si="3"/>
        <v>Image</v>
      </c>
      <c r="U23" s="103">
        <v>9783689599867</v>
      </c>
      <c r="V23" s="112" t="s">
        <v>2301</v>
      </c>
      <c r="W23" s="105">
        <v>41.4</v>
      </c>
      <c r="X23" s="103">
        <v>300</v>
      </c>
      <c r="Y23" s="106">
        <v>9783689599867</v>
      </c>
      <c r="Z23" s="77" t="s">
        <v>48</v>
      </c>
      <c r="AA23" s="104" t="s">
        <v>2279</v>
      </c>
      <c r="AB23" s="104" t="s">
        <v>2302</v>
      </c>
      <c r="AC23" s="104" t="s">
        <v>2303</v>
      </c>
      <c r="AD23" s="104" t="s">
        <v>2228</v>
      </c>
      <c r="AE23" s="104" t="s">
        <v>2219</v>
      </c>
      <c r="AF23" s="104"/>
      <c r="AG23" s="104"/>
      <c r="AH23" t="s">
        <v>82</v>
      </c>
      <c r="AI23">
        <v>1531192837</v>
      </c>
    </row>
    <row r="24" spans="1:36" customFormat="1">
      <c r="A24" s="45">
        <v>14</v>
      </c>
      <c r="B24" s="83"/>
      <c r="C24" s="46">
        <f t="shared" si="0"/>
        <v>9783689599348</v>
      </c>
      <c r="D24" s="47" t="s">
        <v>2121</v>
      </c>
      <c r="E24" s="48" t="s">
        <v>1852</v>
      </c>
      <c r="F24" s="49" t="s">
        <v>6</v>
      </c>
      <c r="G24" s="50">
        <v>192</v>
      </c>
      <c r="H24" s="47" t="s">
        <v>2270</v>
      </c>
      <c r="I24" s="47" t="s">
        <v>2271</v>
      </c>
      <c r="J24" s="47" t="s">
        <v>2272</v>
      </c>
      <c r="K24" s="51">
        <v>2025</v>
      </c>
      <c r="L24" s="47" t="s">
        <v>2273</v>
      </c>
      <c r="M24" s="47"/>
      <c r="N24" s="47" t="s">
        <v>2274</v>
      </c>
      <c r="O24" s="47" t="s">
        <v>2275</v>
      </c>
      <c r="P24" s="47" t="s">
        <v>2276</v>
      </c>
      <c r="Q24" s="81">
        <f t="shared" si="1"/>
        <v>36.700000000000003</v>
      </c>
      <c r="R24" s="1"/>
      <c r="S24" s="74" t="str">
        <f t="shared" si="2"/>
        <v/>
      </c>
      <c r="T24" s="52" t="str">
        <f t="shared" si="3"/>
        <v>Image</v>
      </c>
      <c r="U24" s="103">
        <v>9783689599348</v>
      </c>
      <c r="V24" s="112" t="s">
        <v>2277</v>
      </c>
      <c r="W24" s="105">
        <v>36.700000000000003</v>
      </c>
      <c r="X24" s="103">
        <v>234</v>
      </c>
      <c r="Y24" s="106" t="s">
        <v>2278</v>
      </c>
      <c r="Z24" s="77" t="s">
        <v>48</v>
      </c>
      <c r="AA24" s="104" t="s">
        <v>2279</v>
      </c>
      <c r="AB24" s="104" t="s">
        <v>2280</v>
      </c>
      <c r="AC24" s="104" t="s">
        <v>2281</v>
      </c>
      <c r="AD24" s="104" t="s">
        <v>2273</v>
      </c>
      <c r="AE24" s="104" t="s">
        <v>2273</v>
      </c>
      <c r="AF24" s="104"/>
      <c r="AG24" s="104"/>
      <c r="AH24" t="s">
        <v>82</v>
      </c>
      <c r="AI24">
        <v>1526551638</v>
      </c>
    </row>
    <row r="25" spans="1:36" customFormat="1">
      <c r="A25" s="45">
        <v>15</v>
      </c>
      <c r="B25" s="83"/>
      <c r="C25" s="46">
        <f t="shared" si="0"/>
        <v>9783689599614</v>
      </c>
      <c r="D25" s="47" t="s">
        <v>2121</v>
      </c>
      <c r="E25" s="48" t="s">
        <v>1852</v>
      </c>
      <c r="F25" s="49" t="s">
        <v>6</v>
      </c>
      <c r="G25" s="50">
        <v>216</v>
      </c>
      <c r="H25" s="47" t="s">
        <v>2270</v>
      </c>
      <c r="I25" s="47" t="s">
        <v>2282</v>
      </c>
      <c r="J25" s="47" t="s">
        <v>2283</v>
      </c>
      <c r="K25" s="51">
        <v>2025</v>
      </c>
      <c r="L25" s="47" t="s">
        <v>2273</v>
      </c>
      <c r="M25" s="47"/>
      <c r="N25" s="47" t="s">
        <v>2274</v>
      </c>
      <c r="O25" s="47" t="s">
        <v>2284</v>
      </c>
      <c r="P25" s="47" t="s">
        <v>2285</v>
      </c>
      <c r="Q25" s="81">
        <f t="shared" si="1"/>
        <v>41.4</v>
      </c>
      <c r="R25" s="1"/>
      <c r="S25" s="74" t="str">
        <f t="shared" si="2"/>
        <v/>
      </c>
      <c r="T25" s="52" t="str">
        <f t="shared" si="3"/>
        <v>Image</v>
      </c>
      <c r="U25" s="103">
        <v>9783689599614</v>
      </c>
      <c r="V25" s="112" t="s">
        <v>2286</v>
      </c>
      <c r="W25" s="105">
        <v>41.4</v>
      </c>
      <c r="X25" s="103">
        <v>234</v>
      </c>
      <c r="Y25" s="106">
        <v>9783689599614</v>
      </c>
      <c r="Z25" s="77" t="s">
        <v>48</v>
      </c>
      <c r="AA25" s="104" t="s">
        <v>2279</v>
      </c>
      <c r="AB25" s="104" t="s">
        <v>2287</v>
      </c>
      <c r="AC25" s="104" t="s">
        <v>2288</v>
      </c>
      <c r="AD25" s="104" t="s">
        <v>2273</v>
      </c>
      <c r="AE25" s="104" t="s">
        <v>2273</v>
      </c>
      <c r="AF25" s="104"/>
      <c r="AG25" s="104"/>
      <c r="AH25" t="s">
        <v>82</v>
      </c>
      <c r="AI25">
        <v>1525862917</v>
      </c>
    </row>
    <row r="26" spans="1:36" customFormat="1">
      <c r="A26" s="45">
        <v>16</v>
      </c>
      <c r="B26" s="83"/>
      <c r="C26" s="46">
        <f t="shared" si="0"/>
        <v>9785389310698</v>
      </c>
      <c r="D26" s="47" t="s">
        <v>31</v>
      </c>
      <c r="E26" s="48" t="s">
        <v>1852</v>
      </c>
      <c r="F26" s="49" t="s">
        <v>6</v>
      </c>
      <c r="G26" s="50">
        <v>800</v>
      </c>
      <c r="H26" s="47" t="s">
        <v>2304</v>
      </c>
      <c r="I26" s="47" t="s">
        <v>2305</v>
      </c>
      <c r="J26" s="47" t="s">
        <v>2306</v>
      </c>
      <c r="K26" s="51">
        <v>2025</v>
      </c>
      <c r="L26" s="47" t="s">
        <v>1096</v>
      </c>
      <c r="M26" s="47" t="s">
        <v>2307</v>
      </c>
      <c r="N26" s="47" t="s">
        <v>2308</v>
      </c>
      <c r="O26" s="47" t="s">
        <v>2309</v>
      </c>
      <c r="P26" s="47" t="s">
        <v>2310</v>
      </c>
      <c r="Q26" s="81">
        <f t="shared" si="1"/>
        <v>63.9</v>
      </c>
      <c r="R26" s="1"/>
      <c r="S26" s="74" t="str">
        <f t="shared" si="2"/>
        <v/>
      </c>
      <c r="T26" s="52" t="str">
        <f t="shared" si="3"/>
        <v>Image</v>
      </c>
      <c r="U26" s="103">
        <v>9785389310698</v>
      </c>
      <c r="V26" s="112" t="s">
        <v>2311</v>
      </c>
      <c r="W26" s="105">
        <v>63.9</v>
      </c>
      <c r="X26" s="103">
        <v>874</v>
      </c>
      <c r="Y26" s="106" t="s">
        <v>2312</v>
      </c>
      <c r="Z26" s="77" t="s">
        <v>48</v>
      </c>
      <c r="AA26" s="104" t="s">
        <v>2313</v>
      </c>
      <c r="AB26" s="104" t="s">
        <v>2314</v>
      </c>
      <c r="AC26" s="104" t="s">
        <v>2315</v>
      </c>
      <c r="AD26" s="104" t="s">
        <v>1106</v>
      </c>
      <c r="AE26" s="104" t="s">
        <v>1107</v>
      </c>
      <c r="AF26" s="104"/>
      <c r="AG26" s="104"/>
      <c r="AH26" t="s">
        <v>82</v>
      </c>
    </row>
    <row r="27" spans="1:36" customFormat="1">
      <c r="A27" s="45">
        <v>17</v>
      </c>
      <c r="B27" s="83"/>
      <c r="C27" s="46">
        <f t="shared" si="0"/>
        <v>9785002506392</v>
      </c>
      <c r="D27" s="47" t="s">
        <v>31</v>
      </c>
      <c r="E27" s="48" t="s">
        <v>1852</v>
      </c>
      <c r="F27" s="49" t="s">
        <v>6</v>
      </c>
      <c r="G27" s="50">
        <v>384</v>
      </c>
      <c r="H27" s="47" t="s">
        <v>2316</v>
      </c>
      <c r="I27" s="47" t="s">
        <v>2317</v>
      </c>
      <c r="J27" s="47" t="s">
        <v>2318</v>
      </c>
      <c r="K27" s="51">
        <v>2025</v>
      </c>
      <c r="L27" s="47" t="s">
        <v>863</v>
      </c>
      <c r="M27" s="47" t="s">
        <v>2319</v>
      </c>
      <c r="N27" s="47" t="s">
        <v>2320</v>
      </c>
      <c r="O27" s="47" t="s">
        <v>2321</v>
      </c>
      <c r="P27" s="47" t="s">
        <v>2322</v>
      </c>
      <c r="Q27" s="81">
        <f t="shared" si="1"/>
        <v>46.4</v>
      </c>
      <c r="R27" s="1"/>
      <c r="S27" s="74" t="str">
        <f t="shared" si="2"/>
        <v/>
      </c>
      <c r="T27" s="52" t="str">
        <f t="shared" si="3"/>
        <v>Image</v>
      </c>
      <c r="U27" s="103">
        <v>9785002506392</v>
      </c>
      <c r="V27" s="112" t="s">
        <v>2323</v>
      </c>
      <c r="W27" s="105">
        <v>46.4</v>
      </c>
      <c r="X27" s="103">
        <v>408</v>
      </c>
      <c r="Y27" s="106" t="s">
        <v>2324</v>
      </c>
      <c r="Z27" s="77" t="s">
        <v>48</v>
      </c>
      <c r="AA27" s="104" t="s">
        <v>2325</v>
      </c>
      <c r="AB27" s="104" t="s">
        <v>2326</v>
      </c>
      <c r="AC27" s="104" t="s">
        <v>2327</v>
      </c>
      <c r="AD27" s="104" t="s">
        <v>873</v>
      </c>
      <c r="AE27" s="104" t="s">
        <v>874</v>
      </c>
      <c r="AF27" s="104"/>
      <c r="AG27" s="104"/>
      <c r="AH27" t="s">
        <v>82</v>
      </c>
      <c r="AJ27" t="s">
        <v>2328</v>
      </c>
    </row>
    <row r="28" spans="1:36" customFormat="1">
      <c r="A28" s="45">
        <v>18</v>
      </c>
      <c r="B28" s="83" t="s">
        <v>4667</v>
      </c>
      <c r="C28" s="46">
        <f t="shared" si="0"/>
        <v>9785171812317</v>
      </c>
      <c r="D28" s="47" t="s">
        <v>31</v>
      </c>
      <c r="E28" s="48" t="s">
        <v>1852</v>
      </c>
      <c r="F28" s="49" t="s">
        <v>6</v>
      </c>
      <c r="G28" s="50">
        <v>384</v>
      </c>
      <c r="H28" s="47" t="s">
        <v>2340</v>
      </c>
      <c r="I28" s="47" t="s">
        <v>2341</v>
      </c>
      <c r="J28" s="47" t="s">
        <v>2342</v>
      </c>
      <c r="K28" s="51">
        <v>2025</v>
      </c>
      <c r="L28" s="47" t="s">
        <v>2136</v>
      </c>
      <c r="M28" s="47" t="s">
        <v>2343</v>
      </c>
      <c r="N28" s="47" t="s">
        <v>2344</v>
      </c>
      <c r="O28" s="47" t="s">
        <v>2345</v>
      </c>
      <c r="P28" s="47" t="s">
        <v>2346</v>
      </c>
      <c r="Q28" s="81">
        <f t="shared" si="1"/>
        <v>63.1</v>
      </c>
      <c r="R28" s="1"/>
      <c r="S28" s="74" t="str">
        <f t="shared" si="2"/>
        <v/>
      </c>
      <c r="T28" s="52" t="str">
        <f t="shared" si="3"/>
        <v>Image</v>
      </c>
      <c r="U28" s="103">
        <v>9785171812317</v>
      </c>
      <c r="V28" s="112" t="s">
        <v>2347</v>
      </c>
      <c r="W28" s="105">
        <v>63.1</v>
      </c>
      <c r="X28" s="103">
        <v>832</v>
      </c>
      <c r="Y28" s="106" t="s">
        <v>2348</v>
      </c>
      <c r="Z28" s="77" t="s">
        <v>48</v>
      </c>
      <c r="AA28" s="104" t="s">
        <v>2349</v>
      </c>
      <c r="AB28" s="104" t="s">
        <v>2350</v>
      </c>
      <c r="AC28" s="104" t="s">
        <v>2351</v>
      </c>
      <c r="AD28" s="104" t="s">
        <v>2146</v>
      </c>
      <c r="AE28" s="104" t="s">
        <v>2147</v>
      </c>
      <c r="AF28" s="104"/>
      <c r="AG28" s="104"/>
      <c r="AH28" t="s">
        <v>82</v>
      </c>
    </row>
    <row r="29" spans="1:36" customFormat="1">
      <c r="A29" s="45">
        <v>19</v>
      </c>
      <c r="B29" s="83"/>
      <c r="C29" s="46">
        <f t="shared" si="0"/>
        <v>9785280040274</v>
      </c>
      <c r="D29" s="47" t="s">
        <v>31</v>
      </c>
      <c r="E29" s="48" t="s">
        <v>1852</v>
      </c>
      <c r="F29" s="49" t="s">
        <v>6</v>
      </c>
      <c r="G29" s="50">
        <v>384</v>
      </c>
      <c r="H29" s="47" t="s">
        <v>2352</v>
      </c>
      <c r="I29" s="47" t="s">
        <v>2353</v>
      </c>
      <c r="J29" s="47" t="s">
        <v>2354</v>
      </c>
      <c r="K29" s="51">
        <v>2025</v>
      </c>
      <c r="L29" s="47" t="s">
        <v>2355</v>
      </c>
      <c r="M29" s="47"/>
      <c r="N29" s="47" t="s">
        <v>2356</v>
      </c>
      <c r="O29" s="47" t="s">
        <v>2357</v>
      </c>
      <c r="P29" s="47" t="s">
        <v>2358</v>
      </c>
      <c r="Q29" s="81">
        <f t="shared" si="1"/>
        <v>55.3</v>
      </c>
      <c r="R29" s="1"/>
      <c r="S29" s="74" t="str">
        <f t="shared" si="2"/>
        <v/>
      </c>
      <c r="T29" s="52" t="str">
        <f t="shared" si="3"/>
        <v>Image</v>
      </c>
      <c r="U29" s="103">
        <v>9785280040274</v>
      </c>
      <c r="V29" s="112" t="s">
        <v>2359</v>
      </c>
      <c r="W29" s="105">
        <v>55.3</v>
      </c>
      <c r="X29" s="103">
        <v>488</v>
      </c>
      <c r="Y29" s="106" t="s">
        <v>2360</v>
      </c>
      <c r="Z29" s="77" t="s">
        <v>48</v>
      </c>
      <c r="AA29" s="104" t="s">
        <v>2361</v>
      </c>
      <c r="AB29" s="104" t="s">
        <v>2362</v>
      </c>
      <c r="AC29" s="104" t="s">
        <v>2363</v>
      </c>
      <c r="AD29" s="104" t="s">
        <v>2364</v>
      </c>
      <c r="AE29" s="104" t="s">
        <v>2365</v>
      </c>
      <c r="AF29" s="104"/>
      <c r="AG29" s="104"/>
      <c r="AH29" t="s">
        <v>82</v>
      </c>
    </row>
    <row r="30" spans="1:36" customFormat="1">
      <c r="A30" s="45">
        <v>20</v>
      </c>
      <c r="B30" s="83"/>
      <c r="C30" s="46">
        <f t="shared" si="0"/>
        <v>9785171682323</v>
      </c>
      <c r="D30" s="47" t="s">
        <v>31</v>
      </c>
      <c r="E30" s="48" t="s">
        <v>1852</v>
      </c>
      <c r="F30" s="49" t="s">
        <v>6</v>
      </c>
      <c r="G30" s="50">
        <v>224</v>
      </c>
      <c r="H30" s="47" t="s">
        <v>2366</v>
      </c>
      <c r="I30" s="47" t="s">
        <v>2367</v>
      </c>
      <c r="J30" s="47" t="s">
        <v>2368</v>
      </c>
      <c r="K30" s="51">
        <v>2025</v>
      </c>
      <c r="L30" s="47" t="s">
        <v>1167</v>
      </c>
      <c r="M30" s="47" t="s">
        <v>2369</v>
      </c>
      <c r="N30" s="47" t="s">
        <v>2370</v>
      </c>
      <c r="O30" s="47" t="s">
        <v>2371</v>
      </c>
      <c r="P30" s="47" t="s">
        <v>2372</v>
      </c>
      <c r="Q30" s="81">
        <f t="shared" si="1"/>
        <v>34.299999999999997</v>
      </c>
      <c r="R30" s="1"/>
      <c r="S30" s="74" t="str">
        <f t="shared" si="2"/>
        <v/>
      </c>
      <c r="T30" s="52" t="str">
        <f t="shared" si="3"/>
        <v>Image</v>
      </c>
      <c r="U30" s="103">
        <v>9785171682323</v>
      </c>
      <c r="V30" s="112" t="s">
        <v>2373</v>
      </c>
      <c r="W30" s="105">
        <v>34.299999999999997</v>
      </c>
      <c r="X30" s="103">
        <v>256</v>
      </c>
      <c r="Y30" s="106" t="s">
        <v>2374</v>
      </c>
      <c r="Z30" s="77" t="s">
        <v>48</v>
      </c>
      <c r="AA30" s="104" t="s">
        <v>2375</v>
      </c>
      <c r="AB30" s="104" t="s">
        <v>2376</v>
      </c>
      <c r="AC30" s="104" t="s">
        <v>2377</v>
      </c>
      <c r="AD30" s="104" t="s">
        <v>1176</v>
      </c>
      <c r="AE30" s="104" t="s">
        <v>1176</v>
      </c>
      <c r="AF30" s="104"/>
      <c r="AG30" s="104"/>
      <c r="AH30" t="s">
        <v>82</v>
      </c>
    </row>
    <row r="31" spans="1:36" customFormat="1">
      <c r="A31" s="45">
        <v>21</v>
      </c>
      <c r="B31" s="83"/>
      <c r="C31" s="46">
        <f t="shared" si="0"/>
        <v>9785042111259</v>
      </c>
      <c r="D31" s="47" t="s">
        <v>31</v>
      </c>
      <c r="E31" s="48" t="s">
        <v>1852</v>
      </c>
      <c r="F31" s="49" t="s">
        <v>6</v>
      </c>
      <c r="G31" s="50">
        <v>480</v>
      </c>
      <c r="H31" s="47" t="s">
        <v>2378</v>
      </c>
      <c r="I31" s="47" t="s">
        <v>2379</v>
      </c>
      <c r="J31" s="47" t="s">
        <v>2380</v>
      </c>
      <c r="K31" s="51">
        <v>2025</v>
      </c>
      <c r="L31" s="47" t="s">
        <v>26</v>
      </c>
      <c r="M31" s="47" t="s">
        <v>2381</v>
      </c>
      <c r="N31" s="47" t="s">
        <v>2382</v>
      </c>
      <c r="O31" s="47" t="s">
        <v>2383</v>
      </c>
      <c r="P31" s="47" t="s">
        <v>2384</v>
      </c>
      <c r="Q31" s="81">
        <f t="shared" si="1"/>
        <v>34.200000000000003</v>
      </c>
      <c r="R31" s="1"/>
      <c r="S31" s="74" t="str">
        <f t="shared" si="2"/>
        <v/>
      </c>
      <c r="T31" s="52" t="str">
        <f t="shared" si="3"/>
        <v>Image</v>
      </c>
      <c r="U31" s="103">
        <v>9785042111259</v>
      </c>
      <c r="V31" s="112" t="s">
        <v>2385</v>
      </c>
      <c r="W31" s="105">
        <v>34.200000000000003</v>
      </c>
      <c r="X31" s="103">
        <v>372</v>
      </c>
      <c r="Y31" s="106" t="s">
        <v>2386</v>
      </c>
      <c r="Z31" s="77" t="s">
        <v>48</v>
      </c>
      <c r="AA31" s="104" t="s">
        <v>2387</v>
      </c>
      <c r="AB31" s="104" t="s">
        <v>2388</v>
      </c>
      <c r="AC31" s="104" t="s">
        <v>2389</v>
      </c>
      <c r="AD31" s="104" t="s">
        <v>40</v>
      </c>
      <c r="AE31" s="104" t="s">
        <v>40</v>
      </c>
      <c r="AF31" s="104"/>
      <c r="AG31" s="104"/>
      <c r="AH31" t="s">
        <v>82</v>
      </c>
    </row>
    <row r="32" spans="1:36" customFormat="1">
      <c r="A32" s="45">
        <v>22</v>
      </c>
      <c r="B32" s="83"/>
      <c r="C32" s="46">
        <f t="shared" si="0"/>
        <v>9785517127617</v>
      </c>
      <c r="D32" s="47" t="s">
        <v>31</v>
      </c>
      <c r="E32" s="48" t="s">
        <v>1852</v>
      </c>
      <c r="F32" s="49" t="s">
        <v>6</v>
      </c>
      <c r="G32" s="50">
        <v>192</v>
      </c>
      <c r="H32" s="47" t="s">
        <v>2390</v>
      </c>
      <c r="I32" s="47" t="s">
        <v>2391</v>
      </c>
      <c r="J32" s="47" t="s">
        <v>2392</v>
      </c>
      <c r="K32" s="51">
        <v>2026</v>
      </c>
      <c r="L32" s="47" t="s">
        <v>2393</v>
      </c>
      <c r="M32" s="47" t="s">
        <v>2394</v>
      </c>
      <c r="N32" s="47" t="s">
        <v>2395</v>
      </c>
      <c r="O32" s="47" t="s">
        <v>2396</v>
      </c>
      <c r="P32" s="47" t="s">
        <v>2397</v>
      </c>
      <c r="Q32" s="81">
        <f t="shared" si="1"/>
        <v>50.1</v>
      </c>
      <c r="R32" s="1"/>
      <c r="S32" s="74" t="str">
        <f t="shared" si="2"/>
        <v/>
      </c>
      <c r="T32" s="52" t="str">
        <f t="shared" si="3"/>
        <v>Image</v>
      </c>
      <c r="U32" s="103">
        <v>9785517127617</v>
      </c>
      <c r="V32" s="112" t="s">
        <v>2398</v>
      </c>
      <c r="W32" s="105">
        <v>50.1</v>
      </c>
      <c r="X32" s="103">
        <v>309</v>
      </c>
      <c r="Y32" s="106" t="s">
        <v>2399</v>
      </c>
      <c r="Z32" s="77" t="s">
        <v>48</v>
      </c>
      <c r="AA32" s="104" t="s">
        <v>2400</v>
      </c>
      <c r="AB32" s="104" t="s">
        <v>2401</v>
      </c>
      <c r="AC32" s="104" t="s">
        <v>2402</v>
      </c>
      <c r="AD32" s="104" t="s">
        <v>2403</v>
      </c>
      <c r="AE32" s="104" t="s">
        <v>2404</v>
      </c>
      <c r="AF32" s="104" t="s">
        <v>59</v>
      </c>
      <c r="AG32" s="104" t="s">
        <v>60</v>
      </c>
      <c r="AH32" t="s">
        <v>82</v>
      </c>
      <c r="AJ32" t="s">
        <v>496</v>
      </c>
    </row>
    <row r="33" spans="1:36" customFormat="1">
      <c r="A33" s="45">
        <v>23</v>
      </c>
      <c r="B33" s="83"/>
      <c r="C33" s="46">
        <f t="shared" si="0"/>
        <v>9785389281004</v>
      </c>
      <c r="D33" s="47" t="s">
        <v>31</v>
      </c>
      <c r="E33" s="48" t="s">
        <v>1852</v>
      </c>
      <c r="F33" s="49" t="s">
        <v>6</v>
      </c>
      <c r="G33" s="50">
        <v>416</v>
      </c>
      <c r="H33" s="47" t="s">
        <v>2405</v>
      </c>
      <c r="I33" s="47" t="s">
        <v>2406</v>
      </c>
      <c r="J33" s="47" t="s">
        <v>2407</v>
      </c>
      <c r="K33" s="51">
        <v>2025</v>
      </c>
      <c r="L33" s="47" t="s">
        <v>1096</v>
      </c>
      <c r="M33" s="47" t="s">
        <v>2408</v>
      </c>
      <c r="N33" s="47" t="s">
        <v>2409</v>
      </c>
      <c r="O33" s="47" t="s">
        <v>2410</v>
      </c>
      <c r="P33" s="47" t="s">
        <v>2411</v>
      </c>
      <c r="Q33" s="81">
        <f t="shared" si="1"/>
        <v>51.4</v>
      </c>
      <c r="R33" s="1"/>
      <c r="S33" s="74" t="str">
        <f t="shared" si="2"/>
        <v/>
      </c>
      <c r="T33" s="52" t="str">
        <f t="shared" si="3"/>
        <v>Image</v>
      </c>
      <c r="U33" s="103">
        <v>9785389281004</v>
      </c>
      <c r="V33" s="112" t="s">
        <v>2412</v>
      </c>
      <c r="W33" s="105">
        <v>51.4</v>
      </c>
      <c r="X33" s="103">
        <v>482</v>
      </c>
      <c r="Y33" s="106" t="s">
        <v>2413</v>
      </c>
      <c r="Z33" s="77" t="s">
        <v>48</v>
      </c>
      <c r="AA33" s="104" t="s">
        <v>2414</v>
      </c>
      <c r="AB33" s="104" t="s">
        <v>2415</v>
      </c>
      <c r="AC33" s="104" t="s">
        <v>2416</v>
      </c>
      <c r="AD33" s="104" t="s">
        <v>1106</v>
      </c>
      <c r="AE33" s="104" t="s">
        <v>1107</v>
      </c>
      <c r="AF33" s="104"/>
      <c r="AG33" s="104"/>
      <c r="AH33" t="s">
        <v>82</v>
      </c>
    </row>
    <row r="34" spans="1:36" customFormat="1">
      <c r="A34" s="45">
        <v>24</v>
      </c>
      <c r="B34" s="83"/>
      <c r="C34" s="46">
        <f t="shared" si="0"/>
        <v>9785389281974</v>
      </c>
      <c r="D34" s="47" t="s">
        <v>31</v>
      </c>
      <c r="E34" s="48" t="s">
        <v>1852</v>
      </c>
      <c r="F34" s="49" t="s">
        <v>6</v>
      </c>
      <c r="G34" s="50">
        <v>352</v>
      </c>
      <c r="H34" s="47" t="s">
        <v>4669</v>
      </c>
      <c r="I34" s="47" t="s">
        <v>2329</v>
      </c>
      <c r="J34" s="47" t="s">
        <v>2330</v>
      </c>
      <c r="K34" s="51">
        <v>2025</v>
      </c>
      <c r="L34" s="47" t="s">
        <v>1096</v>
      </c>
      <c r="M34" s="47" t="s">
        <v>2331</v>
      </c>
      <c r="N34" s="47" t="s">
        <v>2332</v>
      </c>
      <c r="O34" s="47" t="s">
        <v>2333</v>
      </c>
      <c r="P34" s="47" t="s">
        <v>2334</v>
      </c>
      <c r="Q34" s="81">
        <f t="shared" si="1"/>
        <v>44.8</v>
      </c>
      <c r="R34" s="1"/>
      <c r="S34" s="74" t="str">
        <f t="shared" si="2"/>
        <v/>
      </c>
      <c r="T34" s="52" t="str">
        <f t="shared" si="3"/>
        <v>Image</v>
      </c>
      <c r="U34" s="103">
        <v>9785389281974</v>
      </c>
      <c r="V34" s="112" t="s">
        <v>2335</v>
      </c>
      <c r="W34" s="105">
        <v>44.8</v>
      </c>
      <c r="X34" s="103">
        <v>407</v>
      </c>
      <c r="Y34" s="106" t="s">
        <v>2336</v>
      </c>
      <c r="Z34" s="77" t="s">
        <v>48</v>
      </c>
      <c r="AA34" s="104" t="s">
        <v>2337</v>
      </c>
      <c r="AB34" s="104" t="s">
        <v>2338</v>
      </c>
      <c r="AC34" s="104" t="s">
        <v>2339</v>
      </c>
      <c r="AD34" s="104" t="s">
        <v>1106</v>
      </c>
      <c r="AE34" s="104" t="s">
        <v>1107</v>
      </c>
      <c r="AF34" s="104"/>
      <c r="AG34" s="104"/>
      <c r="AH34" t="s">
        <v>82</v>
      </c>
    </row>
    <row r="35" spans="1:36" customFormat="1">
      <c r="A35" s="45">
        <v>25</v>
      </c>
      <c r="B35" s="83" t="s">
        <v>4667</v>
      </c>
      <c r="C35" s="46">
        <f t="shared" si="0"/>
        <v>9785171516673</v>
      </c>
      <c r="D35" s="47" t="s">
        <v>31</v>
      </c>
      <c r="E35" s="48" t="s">
        <v>1852</v>
      </c>
      <c r="F35" s="49" t="s">
        <v>6</v>
      </c>
      <c r="G35" s="50">
        <v>544</v>
      </c>
      <c r="H35" s="47" t="s">
        <v>2417</v>
      </c>
      <c r="I35" s="47" t="s">
        <v>2418</v>
      </c>
      <c r="J35" s="47" t="s">
        <v>2419</v>
      </c>
      <c r="K35" s="51">
        <v>2025</v>
      </c>
      <c r="L35" s="47" t="s">
        <v>1167</v>
      </c>
      <c r="M35" s="47" t="s">
        <v>2420</v>
      </c>
      <c r="N35" s="47" t="s">
        <v>2421</v>
      </c>
      <c r="O35" s="47" t="s">
        <v>2422</v>
      </c>
      <c r="P35" s="47" t="s">
        <v>2423</v>
      </c>
      <c r="Q35" s="81">
        <f t="shared" si="1"/>
        <v>61.4</v>
      </c>
      <c r="R35" s="1"/>
      <c r="S35" s="74" t="str">
        <f t="shared" si="2"/>
        <v/>
      </c>
      <c r="T35" s="52" t="str">
        <f t="shared" si="3"/>
        <v>Image</v>
      </c>
      <c r="U35" s="103">
        <v>9785171516673</v>
      </c>
      <c r="V35" s="112" t="s">
        <v>2424</v>
      </c>
      <c r="W35" s="105">
        <v>61.4</v>
      </c>
      <c r="X35" s="103">
        <v>501</v>
      </c>
      <c r="Y35" s="106" t="s">
        <v>2425</v>
      </c>
      <c r="Z35" s="77" t="s">
        <v>48</v>
      </c>
      <c r="AA35" s="104" t="s">
        <v>2426</v>
      </c>
      <c r="AB35" s="104" t="s">
        <v>2427</v>
      </c>
      <c r="AC35" s="104" t="s">
        <v>2428</v>
      </c>
      <c r="AD35" s="104" t="s">
        <v>1176</v>
      </c>
      <c r="AE35" s="104" t="s">
        <v>1176</v>
      </c>
      <c r="AF35" s="104"/>
      <c r="AG35" s="104"/>
      <c r="AH35" t="s">
        <v>82</v>
      </c>
    </row>
    <row r="36" spans="1:36" customFormat="1">
      <c r="A36" s="45">
        <v>26</v>
      </c>
      <c r="B36" s="83"/>
      <c r="C36" s="46">
        <f t="shared" si="0"/>
        <v>9785389267152</v>
      </c>
      <c r="D36" s="47" t="s">
        <v>31</v>
      </c>
      <c r="E36" s="48" t="s">
        <v>1852</v>
      </c>
      <c r="F36" s="49" t="s">
        <v>6</v>
      </c>
      <c r="G36" s="50">
        <v>512</v>
      </c>
      <c r="H36" s="47" t="s">
        <v>2429</v>
      </c>
      <c r="I36" s="47" t="s">
        <v>2430</v>
      </c>
      <c r="J36" s="47" t="s">
        <v>2431</v>
      </c>
      <c r="K36" s="51">
        <v>2025</v>
      </c>
      <c r="L36" s="47" t="s">
        <v>63</v>
      </c>
      <c r="M36" s="47" t="s">
        <v>2252</v>
      </c>
      <c r="N36" s="47" t="s">
        <v>2432</v>
      </c>
      <c r="O36" s="47" t="s">
        <v>2433</v>
      </c>
      <c r="P36" s="47" t="s">
        <v>2434</v>
      </c>
      <c r="Q36" s="81">
        <f t="shared" si="1"/>
        <v>60.4</v>
      </c>
      <c r="R36" s="1"/>
      <c r="S36" s="74" t="str">
        <f t="shared" si="2"/>
        <v/>
      </c>
      <c r="T36" s="52" t="str">
        <f t="shared" si="3"/>
        <v>Image</v>
      </c>
      <c r="U36" s="103">
        <v>9785389267152</v>
      </c>
      <c r="V36" s="112" t="s">
        <v>2435</v>
      </c>
      <c r="W36" s="105">
        <v>60.4</v>
      </c>
      <c r="X36" s="103">
        <v>677</v>
      </c>
      <c r="Y36" s="106" t="s">
        <v>2436</v>
      </c>
      <c r="Z36" s="77" t="s">
        <v>48</v>
      </c>
      <c r="AA36" s="104" t="s">
        <v>2437</v>
      </c>
      <c r="AB36" s="104" t="s">
        <v>2438</v>
      </c>
      <c r="AC36" s="104" t="s">
        <v>2439</v>
      </c>
      <c r="AD36" s="104" t="s">
        <v>64</v>
      </c>
      <c r="AE36" s="104" t="s">
        <v>65</v>
      </c>
      <c r="AF36" s="104"/>
      <c r="AG36" s="104"/>
      <c r="AH36" t="s">
        <v>82</v>
      </c>
    </row>
    <row r="37" spans="1:36" customFormat="1">
      <c r="A37" s="45">
        <v>27</v>
      </c>
      <c r="B37" s="83"/>
      <c r="C37" s="46">
        <f t="shared" si="0"/>
        <v>9785389157514</v>
      </c>
      <c r="D37" s="47" t="s">
        <v>1257</v>
      </c>
      <c r="E37" s="48" t="s">
        <v>1852</v>
      </c>
      <c r="F37" s="49" t="s">
        <v>6</v>
      </c>
      <c r="G37" s="50">
        <v>320</v>
      </c>
      <c r="H37" s="47" t="s">
        <v>110</v>
      </c>
      <c r="I37" s="47" t="s">
        <v>2440</v>
      </c>
      <c r="J37" s="47" t="s">
        <v>2441</v>
      </c>
      <c r="K37" s="51">
        <v>2025</v>
      </c>
      <c r="L37" s="47" t="s">
        <v>63</v>
      </c>
      <c r="M37" s="47" t="s">
        <v>2442</v>
      </c>
      <c r="N37" s="47" t="s">
        <v>115</v>
      </c>
      <c r="O37" s="47" t="s">
        <v>2443</v>
      </c>
      <c r="P37" s="47" t="s">
        <v>2444</v>
      </c>
      <c r="Q37" s="81">
        <f t="shared" si="1"/>
        <v>37.9</v>
      </c>
      <c r="R37" s="1"/>
      <c r="S37" s="74" t="str">
        <f t="shared" si="2"/>
        <v/>
      </c>
      <c r="T37" s="52" t="str">
        <f t="shared" si="3"/>
        <v>Image</v>
      </c>
      <c r="U37" s="103">
        <v>9785389157514</v>
      </c>
      <c r="V37" s="112" t="s">
        <v>2445</v>
      </c>
      <c r="W37" s="105">
        <v>37.9</v>
      </c>
      <c r="X37" s="103">
        <v>320</v>
      </c>
      <c r="Y37" s="106" t="s">
        <v>2446</v>
      </c>
      <c r="Z37" s="77" t="s">
        <v>48</v>
      </c>
      <c r="AA37" s="104" t="s">
        <v>2447</v>
      </c>
      <c r="AB37" s="104" t="s">
        <v>2448</v>
      </c>
      <c r="AC37" s="104" t="s">
        <v>2449</v>
      </c>
      <c r="AD37" s="104" t="s">
        <v>64</v>
      </c>
      <c r="AE37" s="104" t="s">
        <v>65</v>
      </c>
      <c r="AF37" s="104"/>
      <c r="AG37" s="104"/>
      <c r="AH37" t="s">
        <v>82</v>
      </c>
    </row>
    <row r="38" spans="1:36" customFormat="1">
      <c r="A38" s="45">
        <v>28</v>
      </c>
      <c r="B38" s="83"/>
      <c r="C38" s="46">
        <f t="shared" si="0"/>
        <v>9785389257917</v>
      </c>
      <c r="D38" s="47" t="s">
        <v>31</v>
      </c>
      <c r="E38" s="48" t="s">
        <v>1852</v>
      </c>
      <c r="F38" s="49" t="s">
        <v>6</v>
      </c>
      <c r="G38" s="50">
        <v>640</v>
      </c>
      <c r="H38" s="47" t="s">
        <v>110</v>
      </c>
      <c r="I38" s="47" t="s">
        <v>2463</v>
      </c>
      <c r="J38" s="47" t="s">
        <v>2464</v>
      </c>
      <c r="K38" s="51">
        <v>2026</v>
      </c>
      <c r="L38" s="47" t="s">
        <v>63</v>
      </c>
      <c r="M38" s="47" t="s">
        <v>2465</v>
      </c>
      <c r="N38" s="47" t="s">
        <v>2466</v>
      </c>
      <c r="O38" s="47" t="s">
        <v>2467</v>
      </c>
      <c r="P38" s="47" t="s">
        <v>2468</v>
      </c>
      <c r="Q38" s="81">
        <f t="shared" si="1"/>
        <v>65.099999999999994</v>
      </c>
      <c r="R38" s="1"/>
      <c r="S38" s="74" t="str">
        <f t="shared" si="2"/>
        <v/>
      </c>
      <c r="T38" s="52" t="str">
        <f t="shared" si="3"/>
        <v>Image</v>
      </c>
      <c r="U38" s="103">
        <v>9785389257917</v>
      </c>
      <c r="V38" s="112" t="s">
        <v>2469</v>
      </c>
      <c r="W38" s="105">
        <v>65.099999999999994</v>
      </c>
      <c r="X38" s="103">
        <v>778</v>
      </c>
      <c r="Y38" s="106" t="s">
        <v>2470</v>
      </c>
      <c r="Z38" s="77" t="s">
        <v>48</v>
      </c>
      <c r="AA38" s="104" t="s">
        <v>2471</v>
      </c>
      <c r="AB38" s="104" t="s">
        <v>2472</v>
      </c>
      <c r="AC38" s="104" t="s">
        <v>2473</v>
      </c>
      <c r="AD38" s="104" t="s">
        <v>64</v>
      </c>
      <c r="AE38" s="104" t="s">
        <v>65</v>
      </c>
      <c r="AF38" s="104"/>
      <c r="AG38" s="104"/>
      <c r="AH38" t="s">
        <v>82</v>
      </c>
    </row>
    <row r="39" spans="1:36" customFormat="1">
      <c r="A39" s="45">
        <v>29</v>
      </c>
      <c r="B39" s="83"/>
      <c r="C39" s="46">
        <f t="shared" si="0"/>
        <v>9785171577322</v>
      </c>
      <c r="D39" s="47" t="s">
        <v>31</v>
      </c>
      <c r="E39" s="48" t="s">
        <v>1852</v>
      </c>
      <c r="F39" s="49" t="s">
        <v>6</v>
      </c>
      <c r="G39" s="50">
        <v>384</v>
      </c>
      <c r="H39" s="47" t="s">
        <v>4670</v>
      </c>
      <c r="I39" s="47" t="s">
        <v>2450</v>
      </c>
      <c r="J39" s="47" t="s">
        <v>2451</v>
      </c>
      <c r="K39" s="51">
        <v>2024</v>
      </c>
      <c r="L39" s="47" t="s">
        <v>1167</v>
      </c>
      <c r="M39" s="47" t="s">
        <v>2452</v>
      </c>
      <c r="N39" s="47" t="s">
        <v>2453</v>
      </c>
      <c r="O39" s="47" t="s">
        <v>2454</v>
      </c>
      <c r="P39" s="47" t="s">
        <v>2455</v>
      </c>
      <c r="Q39" s="81">
        <f t="shared" si="1"/>
        <v>46.8</v>
      </c>
      <c r="R39" s="1"/>
      <c r="S39" s="74" t="str">
        <f t="shared" si="2"/>
        <v/>
      </c>
      <c r="T39" s="52" t="str">
        <f t="shared" si="3"/>
        <v>Image</v>
      </c>
      <c r="U39" s="103">
        <v>9785171577322</v>
      </c>
      <c r="V39" s="112" t="s">
        <v>2456</v>
      </c>
      <c r="W39" s="105">
        <v>46.8</v>
      </c>
      <c r="X39" s="103">
        <v>436</v>
      </c>
      <c r="Y39" s="106" t="s">
        <v>2457</v>
      </c>
      <c r="Z39" s="77" t="s">
        <v>48</v>
      </c>
      <c r="AA39" s="104" t="s">
        <v>2458</v>
      </c>
      <c r="AB39" s="104" t="s">
        <v>2459</v>
      </c>
      <c r="AC39" s="104" t="s">
        <v>2460</v>
      </c>
      <c r="AD39" s="104" t="s">
        <v>2461</v>
      </c>
      <c r="AE39" s="104" t="s">
        <v>1176</v>
      </c>
      <c r="AF39" s="104"/>
      <c r="AG39" s="104"/>
      <c r="AH39" t="s">
        <v>82</v>
      </c>
      <c r="AI39">
        <v>1444263422</v>
      </c>
      <c r="AJ39" t="s">
        <v>2462</v>
      </c>
    </row>
    <row r="40" spans="1:36" customFormat="1">
      <c r="A40" s="45">
        <v>30</v>
      </c>
      <c r="B40" s="83"/>
      <c r="C40" s="46">
        <f t="shared" si="0"/>
        <v>9785389283640</v>
      </c>
      <c r="D40" s="47" t="s">
        <v>31</v>
      </c>
      <c r="E40" s="48" t="s">
        <v>1852</v>
      </c>
      <c r="F40" s="49" t="s">
        <v>6</v>
      </c>
      <c r="G40" s="50">
        <v>416</v>
      </c>
      <c r="H40" s="47" t="s">
        <v>2474</v>
      </c>
      <c r="I40" s="47" t="s">
        <v>2475</v>
      </c>
      <c r="J40" s="47" t="s">
        <v>2476</v>
      </c>
      <c r="K40" s="51">
        <v>2025</v>
      </c>
      <c r="L40" s="47" t="s">
        <v>1096</v>
      </c>
      <c r="M40" s="47" t="s">
        <v>2477</v>
      </c>
      <c r="N40" s="47" t="s">
        <v>2478</v>
      </c>
      <c r="O40" s="47" t="s">
        <v>2479</v>
      </c>
      <c r="P40" s="47" t="s">
        <v>2480</v>
      </c>
      <c r="Q40" s="81">
        <f t="shared" si="1"/>
        <v>59.6</v>
      </c>
      <c r="R40" s="1"/>
      <c r="S40" s="74" t="str">
        <f t="shared" si="2"/>
        <v/>
      </c>
      <c r="T40" s="52" t="str">
        <f t="shared" si="3"/>
        <v>Image</v>
      </c>
      <c r="U40" s="103">
        <v>9785389283640</v>
      </c>
      <c r="V40" s="112" t="s">
        <v>2481</v>
      </c>
      <c r="W40" s="105">
        <v>59.6</v>
      </c>
      <c r="X40" s="103">
        <v>659</v>
      </c>
      <c r="Y40" s="106" t="s">
        <v>2482</v>
      </c>
      <c r="Z40" s="77" t="s">
        <v>48</v>
      </c>
      <c r="AA40" s="104" t="s">
        <v>2483</v>
      </c>
      <c r="AB40" s="104" t="s">
        <v>2484</v>
      </c>
      <c r="AC40" s="104" t="s">
        <v>2485</v>
      </c>
      <c r="AD40" s="104" t="s">
        <v>1106</v>
      </c>
      <c r="AE40" s="104" t="s">
        <v>1107</v>
      </c>
      <c r="AF40" s="104"/>
      <c r="AG40" s="104"/>
      <c r="AH40" t="s">
        <v>82</v>
      </c>
    </row>
    <row r="41" spans="1:36" customFormat="1">
      <c r="A41" s="45">
        <v>31</v>
      </c>
      <c r="B41" s="83"/>
      <c r="C41" s="46">
        <f t="shared" si="0"/>
        <v>9785389282100</v>
      </c>
      <c r="D41" s="47" t="s">
        <v>31</v>
      </c>
      <c r="E41" s="48" t="s">
        <v>1852</v>
      </c>
      <c r="F41" s="49" t="s">
        <v>6</v>
      </c>
      <c r="G41" s="50">
        <v>256</v>
      </c>
      <c r="H41" s="47" t="s">
        <v>2486</v>
      </c>
      <c r="I41" s="47" t="s">
        <v>2487</v>
      </c>
      <c r="J41" s="47" t="s">
        <v>2488</v>
      </c>
      <c r="K41" s="51">
        <v>2025</v>
      </c>
      <c r="L41" s="47" t="s">
        <v>63</v>
      </c>
      <c r="M41" s="47" t="s">
        <v>2489</v>
      </c>
      <c r="N41" s="47" t="s">
        <v>2490</v>
      </c>
      <c r="O41" s="47" t="s">
        <v>2491</v>
      </c>
      <c r="P41" s="47" t="s">
        <v>2492</v>
      </c>
      <c r="Q41" s="81">
        <f t="shared" si="1"/>
        <v>32.799999999999997</v>
      </c>
      <c r="R41" s="1"/>
      <c r="S41" s="74" t="str">
        <f t="shared" si="2"/>
        <v/>
      </c>
      <c r="T41" s="52" t="str">
        <f t="shared" si="3"/>
        <v>Image</v>
      </c>
      <c r="U41" s="103">
        <v>9785389282100</v>
      </c>
      <c r="V41" s="112" t="s">
        <v>2493</v>
      </c>
      <c r="W41" s="105">
        <v>32.799999999999997</v>
      </c>
      <c r="X41" s="103">
        <v>271</v>
      </c>
      <c r="Y41" s="106" t="s">
        <v>2494</v>
      </c>
      <c r="Z41" s="77" t="s">
        <v>48</v>
      </c>
      <c r="AA41" s="104" t="s">
        <v>2495</v>
      </c>
      <c r="AB41" s="104" t="s">
        <v>2496</v>
      </c>
      <c r="AC41" s="104" t="s">
        <v>2497</v>
      </c>
      <c r="AD41" s="104" t="s">
        <v>64</v>
      </c>
      <c r="AE41" s="104" t="s">
        <v>65</v>
      </c>
      <c r="AF41" s="104"/>
      <c r="AG41" s="104"/>
      <c r="AH41" t="s">
        <v>82</v>
      </c>
    </row>
    <row r="42" spans="1:36" customFormat="1">
      <c r="A42" s="45">
        <v>32</v>
      </c>
      <c r="B42" s="83" t="s">
        <v>4667</v>
      </c>
      <c r="C42" s="46">
        <f t="shared" si="0"/>
        <v>9785171818043</v>
      </c>
      <c r="D42" s="47" t="s">
        <v>31</v>
      </c>
      <c r="E42" s="48" t="s">
        <v>1852</v>
      </c>
      <c r="F42" s="49" t="s">
        <v>6</v>
      </c>
      <c r="G42" s="50">
        <v>512</v>
      </c>
      <c r="H42" s="47" t="s">
        <v>2498</v>
      </c>
      <c r="I42" s="47" t="s">
        <v>2499</v>
      </c>
      <c r="J42" s="47" t="s">
        <v>2500</v>
      </c>
      <c r="K42" s="51">
        <v>2025</v>
      </c>
      <c r="L42" s="47" t="s">
        <v>2136</v>
      </c>
      <c r="M42" s="47" t="s">
        <v>2501</v>
      </c>
      <c r="N42" s="47" t="s">
        <v>2502</v>
      </c>
      <c r="O42" s="47" t="s">
        <v>2503</v>
      </c>
      <c r="P42" s="47" t="s">
        <v>2504</v>
      </c>
      <c r="Q42" s="81">
        <f t="shared" si="1"/>
        <v>61.5</v>
      </c>
      <c r="R42" s="1"/>
      <c r="S42" s="74" t="str">
        <f t="shared" si="2"/>
        <v/>
      </c>
      <c r="T42" s="52" t="str">
        <f t="shared" si="3"/>
        <v>Image</v>
      </c>
      <c r="U42" s="103">
        <v>9785171818043</v>
      </c>
      <c r="V42" s="112" t="s">
        <v>2505</v>
      </c>
      <c r="W42" s="105">
        <v>61.5</v>
      </c>
      <c r="X42" s="103">
        <v>570</v>
      </c>
      <c r="Y42" s="106" t="s">
        <v>2506</v>
      </c>
      <c r="Z42" s="77" t="s">
        <v>48</v>
      </c>
      <c r="AA42" s="104" t="s">
        <v>2507</v>
      </c>
      <c r="AB42" s="104" t="s">
        <v>2508</v>
      </c>
      <c r="AC42" s="104" t="s">
        <v>2509</v>
      </c>
      <c r="AD42" s="104" t="s">
        <v>2146</v>
      </c>
      <c r="AE42" s="104" t="s">
        <v>2147</v>
      </c>
      <c r="AF42" s="104"/>
      <c r="AG42" s="104"/>
      <c r="AH42" t="s">
        <v>82</v>
      </c>
    </row>
    <row r="43" spans="1:36" customFormat="1">
      <c r="A43" s="45">
        <v>33</v>
      </c>
      <c r="B43" s="83"/>
      <c r="C43" s="46">
        <f t="shared" si="0"/>
        <v>9785389301535</v>
      </c>
      <c r="D43" s="47" t="s">
        <v>31</v>
      </c>
      <c r="E43" s="48" t="s">
        <v>1852</v>
      </c>
      <c r="F43" s="49" t="s">
        <v>6</v>
      </c>
      <c r="G43" s="50">
        <v>416</v>
      </c>
      <c r="H43" s="47" t="s">
        <v>2520</v>
      </c>
      <c r="I43" s="47" t="s">
        <v>2521</v>
      </c>
      <c r="J43" s="47" t="s">
        <v>2522</v>
      </c>
      <c r="K43" s="51">
        <v>2025</v>
      </c>
      <c r="L43" s="47" t="s">
        <v>1096</v>
      </c>
      <c r="M43" s="47" t="s">
        <v>2523</v>
      </c>
      <c r="N43" s="47" t="s">
        <v>2524</v>
      </c>
      <c r="O43" s="47" t="s">
        <v>2525</v>
      </c>
      <c r="P43" s="47" t="s">
        <v>2526</v>
      </c>
      <c r="Q43" s="81">
        <f t="shared" si="1"/>
        <v>38.9</v>
      </c>
      <c r="R43" s="1"/>
      <c r="S43" s="74" t="str">
        <f t="shared" si="2"/>
        <v/>
      </c>
      <c r="T43" s="52" t="str">
        <f t="shared" si="3"/>
        <v>Image</v>
      </c>
      <c r="U43" s="103">
        <v>9785389301535</v>
      </c>
      <c r="V43" s="112" t="s">
        <v>2527</v>
      </c>
      <c r="W43" s="105">
        <v>38.9</v>
      </c>
      <c r="X43" s="103">
        <v>388</v>
      </c>
      <c r="Y43" s="106" t="s">
        <v>2528</v>
      </c>
      <c r="Z43" s="77" t="s">
        <v>48</v>
      </c>
      <c r="AA43" s="104" t="s">
        <v>2529</v>
      </c>
      <c r="AB43" s="104" t="s">
        <v>2530</v>
      </c>
      <c r="AC43" s="104" t="s">
        <v>2531</v>
      </c>
      <c r="AD43" s="104" t="s">
        <v>1106</v>
      </c>
      <c r="AE43" s="104" t="s">
        <v>1107</v>
      </c>
      <c r="AF43" s="104"/>
      <c r="AG43" s="104"/>
      <c r="AH43" t="s">
        <v>82</v>
      </c>
    </row>
    <row r="44" spans="1:36" customFormat="1">
      <c r="A44" s="45">
        <v>34</v>
      </c>
      <c r="B44" s="83"/>
      <c r="C44" s="46">
        <f t="shared" si="0"/>
        <v>9785389301832</v>
      </c>
      <c r="D44" s="47" t="s">
        <v>31</v>
      </c>
      <c r="E44" s="48" t="s">
        <v>1852</v>
      </c>
      <c r="F44" s="49" t="s">
        <v>6</v>
      </c>
      <c r="G44" s="50">
        <v>400</v>
      </c>
      <c r="H44" s="47" t="s">
        <v>2532</v>
      </c>
      <c r="I44" s="47" t="s">
        <v>2533</v>
      </c>
      <c r="J44" s="47" t="s">
        <v>2534</v>
      </c>
      <c r="K44" s="51">
        <v>2025</v>
      </c>
      <c r="L44" s="47" t="s">
        <v>63</v>
      </c>
      <c r="M44" s="47" t="s">
        <v>2535</v>
      </c>
      <c r="N44" s="47" t="s">
        <v>2536</v>
      </c>
      <c r="O44" s="47" t="s">
        <v>2537</v>
      </c>
      <c r="P44" s="47" t="s">
        <v>2538</v>
      </c>
      <c r="Q44" s="81">
        <f t="shared" si="1"/>
        <v>46.7</v>
      </c>
      <c r="R44" s="1"/>
      <c r="S44" s="74" t="str">
        <f t="shared" si="2"/>
        <v/>
      </c>
      <c r="T44" s="52" t="str">
        <f t="shared" si="3"/>
        <v>Image</v>
      </c>
      <c r="U44" s="103">
        <v>9785389301832</v>
      </c>
      <c r="V44" s="112" t="s">
        <v>2539</v>
      </c>
      <c r="W44" s="105">
        <v>46.7</v>
      </c>
      <c r="X44" s="103">
        <v>448</v>
      </c>
      <c r="Y44" s="106" t="s">
        <v>2540</v>
      </c>
      <c r="Z44" s="77" t="s">
        <v>48</v>
      </c>
      <c r="AA44" s="104" t="s">
        <v>2541</v>
      </c>
      <c r="AB44" s="104" t="s">
        <v>2542</v>
      </c>
      <c r="AC44" s="104" t="s">
        <v>2543</v>
      </c>
      <c r="AD44" s="104" t="s">
        <v>64</v>
      </c>
      <c r="AE44" s="104" t="s">
        <v>65</v>
      </c>
      <c r="AF44" s="104"/>
      <c r="AG44" s="104"/>
      <c r="AH44" t="s">
        <v>82</v>
      </c>
    </row>
    <row r="45" spans="1:36" customFormat="1">
      <c r="A45" s="45">
        <v>35</v>
      </c>
      <c r="B45" s="83"/>
      <c r="C45" s="46">
        <f t="shared" si="0"/>
        <v>9783689597771</v>
      </c>
      <c r="D45" s="47" t="s">
        <v>2121</v>
      </c>
      <c r="E45" s="48" t="s">
        <v>1852</v>
      </c>
      <c r="F45" s="49" t="s">
        <v>6</v>
      </c>
      <c r="G45" s="50">
        <v>456</v>
      </c>
      <c r="H45" s="47" t="s">
        <v>2544</v>
      </c>
      <c r="I45" s="47" t="s">
        <v>2545</v>
      </c>
      <c r="J45" s="47" t="s">
        <v>2546</v>
      </c>
      <c r="K45" s="51">
        <v>2024</v>
      </c>
      <c r="L45" s="47" t="s">
        <v>2219</v>
      </c>
      <c r="M45" s="47"/>
      <c r="N45" s="47" t="s">
        <v>2547</v>
      </c>
      <c r="O45" s="47" t="s">
        <v>2548</v>
      </c>
      <c r="P45" s="47" t="s">
        <v>2549</v>
      </c>
      <c r="Q45" s="81">
        <f t="shared" si="1"/>
        <v>63.5</v>
      </c>
      <c r="R45" s="1"/>
      <c r="S45" s="74" t="str">
        <f t="shared" si="2"/>
        <v/>
      </c>
      <c r="T45" s="52" t="str">
        <f t="shared" si="3"/>
        <v>Image</v>
      </c>
      <c r="U45" s="103">
        <v>9783689597771</v>
      </c>
      <c r="V45" s="112" t="s">
        <v>2550</v>
      </c>
      <c r="W45" s="105">
        <v>63.5</v>
      </c>
      <c r="X45" s="103">
        <v>480</v>
      </c>
      <c r="Y45" s="106" t="s">
        <v>2551</v>
      </c>
      <c r="Z45" s="77" t="s">
        <v>48</v>
      </c>
      <c r="AA45" s="104" t="s">
        <v>2552</v>
      </c>
      <c r="AB45" s="104" t="s">
        <v>2553</v>
      </c>
      <c r="AC45" s="104" t="s">
        <v>2554</v>
      </c>
      <c r="AD45" s="104" t="s">
        <v>2228</v>
      </c>
      <c r="AE45" s="104" t="s">
        <v>2219</v>
      </c>
      <c r="AF45" s="104"/>
      <c r="AG45" s="104"/>
      <c r="AH45" t="s">
        <v>82</v>
      </c>
      <c r="AI45">
        <v>1450872882</v>
      </c>
    </row>
    <row r="46" spans="1:36" customFormat="1">
      <c r="A46" s="45">
        <v>36</v>
      </c>
      <c r="B46" s="83"/>
      <c r="C46" s="46">
        <f t="shared" si="0"/>
        <v>9783689598228</v>
      </c>
      <c r="D46" s="47" t="s">
        <v>31</v>
      </c>
      <c r="E46" s="48" t="s">
        <v>1852</v>
      </c>
      <c r="F46" s="49" t="s">
        <v>6</v>
      </c>
      <c r="G46" s="50">
        <v>474</v>
      </c>
      <c r="H46" s="47" t="s">
        <v>2544</v>
      </c>
      <c r="I46" s="47" t="s">
        <v>2555</v>
      </c>
      <c r="J46" s="47" t="s">
        <v>2556</v>
      </c>
      <c r="K46" s="51">
        <v>2025</v>
      </c>
      <c r="L46" s="47" t="s">
        <v>2557</v>
      </c>
      <c r="M46" s="47"/>
      <c r="N46" s="47" t="s">
        <v>2547</v>
      </c>
      <c r="O46" s="47" t="s">
        <v>2558</v>
      </c>
      <c r="P46" s="47" t="s">
        <v>2559</v>
      </c>
      <c r="Q46" s="81">
        <f t="shared" si="1"/>
        <v>73.2</v>
      </c>
      <c r="R46" s="1"/>
      <c r="S46" s="74" t="str">
        <f t="shared" si="2"/>
        <v/>
      </c>
      <c r="T46" s="52" t="str">
        <f t="shared" si="3"/>
        <v>Image</v>
      </c>
      <c r="U46" s="103">
        <v>9783689598228</v>
      </c>
      <c r="V46" s="112" t="s">
        <v>2560</v>
      </c>
      <c r="W46" s="105">
        <v>73.2</v>
      </c>
      <c r="X46" s="103">
        <v>750</v>
      </c>
      <c r="Y46" s="106">
        <v>9783689598228</v>
      </c>
      <c r="Z46" s="77" t="s">
        <v>48</v>
      </c>
      <c r="AA46" s="104" t="s">
        <v>2552</v>
      </c>
      <c r="AB46" s="104" t="s">
        <v>2561</v>
      </c>
      <c r="AC46" s="104" t="s">
        <v>2562</v>
      </c>
      <c r="AD46" s="104" t="s">
        <v>2557</v>
      </c>
      <c r="AE46" s="104" t="s">
        <v>2557</v>
      </c>
      <c r="AF46" s="104"/>
      <c r="AG46" s="104"/>
      <c r="AH46" t="s">
        <v>82</v>
      </c>
      <c r="AI46">
        <v>1552167171</v>
      </c>
    </row>
    <row r="47" spans="1:36" customFormat="1">
      <c r="A47" s="45">
        <v>37</v>
      </c>
      <c r="B47" s="83"/>
      <c r="C47" s="46">
        <f t="shared" si="0"/>
        <v>9785389270664</v>
      </c>
      <c r="D47" s="47" t="s">
        <v>31</v>
      </c>
      <c r="E47" s="48" t="s">
        <v>1852</v>
      </c>
      <c r="F47" s="49" t="s">
        <v>6</v>
      </c>
      <c r="G47" s="50">
        <v>512</v>
      </c>
      <c r="H47" s="47" t="s">
        <v>2563</v>
      </c>
      <c r="I47" s="47" t="s">
        <v>2564</v>
      </c>
      <c r="J47" s="47" t="s">
        <v>2565</v>
      </c>
      <c r="K47" s="51">
        <v>2025</v>
      </c>
      <c r="L47" s="47" t="s">
        <v>63</v>
      </c>
      <c r="M47" s="47" t="s">
        <v>2465</v>
      </c>
      <c r="N47" s="47" t="s">
        <v>2566</v>
      </c>
      <c r="O47" s="47" t="s">
        <v>2567</v>
      </c>
      <c r="P47" s="47" t="s">
        <v>2568</v>
      </c>
      <c r="Q47" s="81">
        <f t="shared" si="1"/>
        <v>57</v>
      </c>
      <c r="R47" s="1"/>
      <c r="S47" s="74" t="str">
        <f t="shared" si="2"/>
        <v/>
      </c>
      <c r="T47" s="52" t="str">
        <f t="shared" si="3"/>
        <v>Image</v>
      </c>
      <c r="U47" s="103">
        <v>9785389270664</v>
      </c>
      <c r="V47" s="112" t="s">
        <v>2569</v>
      </c>
      <c r="W47" s="105">
        <v>57</v>
      </c>
      <c r="X47" s="103">
        <v>602</v>
      </c>
      <c r="Y47" s="106" t="s">
        <v>2570</v>
      </c>
      <c r="Z47" s="77" t="s">
        <v>48</v>
      </c>
      <c r="AA47" s="104" t="s">
        <v>2571</v>
      </c>
      <c r="AB47" s="104" t="s">
        <v>2572</v>
      </c>
      <c r="AC47" s="104" t="s">
        <v>2573</v>
      </c>
      <c r="AD47" s="104" t="s">
        <v>64</v>
      </c>
      <c r="AE47" s="104" t="s">
        <v>65</v>
      </c>
      <c r="AF47" s="104"/>
      <c r="AG47" s="104"/>
      <c r="AH47" t="s">
        <v>82</v>
      </c>
    </row>
    <row r="48" spans="1:36" customFormat="1">
      <c r="A48" s="45">
        <v>38</v>
      </c>
      <c r="B48" s="83"/>
      <c r="C48" s="46">
        <f t="shared" si="0"/>
        <v>9785444826966</v>
      </c>
      <c r="D48" s="47" t="s">
        <v>31</v>
      </c>
      <c r="E48" s="48" t="s">
        <v>1852</v>
      </c>
      <c r="F48" s="49" t="s">
        <v>6</v>
      </c>
      <c r="G48" s="50">
        <v>736</v>
      </c>
      <c r="H48" s="47" t="s">
        <v>2574</v>
      </c>
      <c r="I48" s="47" t="s">
        <v>2575</v>
      </c>
      <c r="J48" s="47" t="s">
        <v>2576</v>
      </c>
      <c r="K48" s="51">
        <v>2025</v>
      </c>
      <c r="L48" s="47" t="s">
        <v>2577</v>
      </c>
      <c r="M48" s="47"/>
      <c r="N48" s="47" t="s">
        <v>2578</v>
      </c>
      <c r="O48" s="47" t="s">
        <v>2579</v>
      </c>
      <c r="P48" s="47" t="s">
        <v>2580</v>
      </c>
      <c r="Q48" s="81">
        <f t="shared" si="1"/>
        <v>66.5</v>
      </c>
      <c r="R48" s="1"/>
      <c r="S48" s="74" t="str">
        <f t="shared" si="2"/>
        <v/>
      </c>
      <c r="T48" s="52" t="str">
        <f t="shared" si="3"/>
        <v>Image</v>
      </c>
      <c r="U48" s="103">
        <v>9785444826966</v>
      </c>
      <c r="V48" s="112" t="s">
        <v>2581</v>
      </c>
      <c r="W48" s="105">
        <v>66.5</v>
      </c>
      <c r="X48" s="103">
        <v>631</v>
      </c>
      <c r="Y48" s="106" t="s">
        <v>2582</v>
      </c>
      <c r="Z48" s="77" t="s">
        <v>48</v>
      </c>
      <c r="AA48" s="104" t="s">
        <v>2578</v>
      </c>
      <c r="AB48" s="104" t="s">
        <v>2583</v>
      </c>
      <c r="AC48" s="104" t="s">
        <v>2584</v>
      </c>
      <c r="AD48" s="104" t="s">
        <v>2585</v>
      </c>
      <c r="AE48" s="104" t="s">
        <v>2586</v>
      </c>
      <c r="AF48" s="104"/>
      <c r="AG48" s="104"/>
      <c r="AH48" t="s">
        <v>82</v>
      </c>
    </row>
    <row r="49" spans="1:36" customFormat="1">
      <c r="A49" s="45">
        <v>39</v>
      </c>
      <c r="B49" s="83"/>
      <c r="C49" s="46">
        <f t="shared" si="0"/>
        <v>9785171562267</v>
      </c>
      <c r="D49" s="47" t="s">
        <v>31</v>
      </c>
      <c r="E49" s="48" t="s">
        <v>1852</v>
      </c>
      <c r="F49" s="49" t="s">
        <v>6</v>
      </c>
      <c r="G49" s="50">
        <v>256</v>
      </c>
      <c r="H49" s="47" t="s">
        <v>2587</v>
      </c>
      <c r="I49" s="47" t="s">
        <v>2588</v>
      </c>
      <c r="J49" s="47" t="s">
        <v>2589</v>
      </c>
      <c r="K49" s="51">
        <v>2025</v>
      </c>
      <c r="L49" s="47" t="s">
        <v>25</v>
      </c>
      <c r="M49" s="47" t="s">
        <v>2590</v>
      </c>
      <c r="N49" s="47" t="s">
        <v>2591</v>
      </c>
      <c r="O49" s="47" t="s">
        <v>2592</v>
      </c>
      <c r="P49" s="47" t="s">
        <v>2593</v>
      </c>
      <c r="Q49" s="81">
        <f t="shared" si="1"/>
        <v>30.1</v>
      </c>
      <c r="R49" s="1"/>
      <c r="S49" s="74" t="str">
        <f t="shared" si="2"/>
        <v/>
      </c>
      <c r="T49" s="52" t="str">
        <f t="shared" si="3"/>
        <v>Image</v>
      </c>
      <c r="U49" s="103">
        <v>9785171562267</v>
      </c>
      <c r="V49" s="112" t="s">
        <v>2594</v>
      </c>
      <c r="W49" s="105">
        <v>30.1</v>
      </c>
      <c r="X49" s="103">
        <v>278</v>
      </c>
      <c r="Y49" s="106" t="s">
        <v>2595</v>
      </c>
      <c r="Z49" s="77" t="s">
        <v>48</v>
      </c>
      <c r="AA49" s="104" t="s">
        <v>2596</v>
      </c>
      <c r="AB49" s="104" t="s">
        <v>2597</v>
      </c>
      <c r="AC49" s="104" t="s">
        <v>2598</v>
      </c>
      <c r="AD49" s="104" t="s">
        <v>39</v>
      </c>
      <c r="AE49" s="104" t="s">
        <v>39</v>
      </c>
      <c r="AF49" s="104"/>
      <c r="AG49" s="104"/>
      <c r="AH49" t="s">
        <v>82</v>
      </c>
    </row>
    <row r="50" spans="1:36" customFormat="1">
      <c r="A50" s="45">
        <v>40</v>
      </c>
      <c r="B50" s="83"/>
      <c r="C50" s="46">
        <f t="shared" si="0"/>
        <v>9785042161254</v>
      </c>
      <c r="D50" s="47" t="s">
        <v>31</v>
      </c>
      <c r="E50" s="48" t="s">
        <v>1852</v>
      </c>
      <c r="F50" s="49" t="s">
        <v>6</v>
      </c>
      <c r="G50" s="50">
        <v>384</v>
      </c>
      <c r="H50" s="47" t="s">
        <v>1865</v>
      </c>
      <c r="I50" s="47" t="s">
        <v>1866</v>
      </c>
      <c r="J50" s="47" t="s">
        <v>1867</v>
      </c>
      <c r="K50" s="51">
        <v>2025</v>
      </c>
      <c r="L50" s="47" t="s">
        <v>26</v>
      </c>
      <c r="M50" s="47" t="s">
        <v>1868</v>
      </c>
      <c r="N50" s="47" t="s">
        <v>1869</v>
      </c>
      <c r="O50" s="47" t="s">
        <v>1870</v>
      </c>
      <c r="P50" s="47" t="s">
        <v>1871</v>
      </c>
      <c r="Q50" s="81">
        <f t="shared" si="1"/>
        <v>36.299999999999997</v>
      </c>
      <c r="R50" s="1"/>
      <c r="S50" s="74" t="str">
        <f t="shared" si="2"/>
        <v/>
      </c>
      <c r="T50" s="52" t="str">
        <f t="shared" si="3"/>
        <v>Image</v>
      </c>
      <c r="U50" s="103">
        <v>9785042161254</v>
      </c>
      <c r="V50" s="112" t="s">
        <v>1872</v>
      </c>
      <c r="W50" s="105">
        <v>36.299999999999997</v>
      </c>
      <c r="X50" s="103">
        <v>377</v>
      </c>
      <c r="Y50" s="106" t="s">
        <v>1873</v>
      </c>
      <c r="Z50" s="77" t="s">
        <v>48</v>
      </c>
      <c r="AA50" s="104" t="s">
        <v>1869</v>
      </c>
      <c r="AB50" s="104" t="s">
        <v>1874</v>
      </c>
      <c r="AC50" s="104" t="s">
        <v>1875</v>
      </c>
      <c r="AD50" s="104" t="s">
        <v>40</v>
      </c>
      <c r="AE50" s="104" t="s">
        <v>40</v>
      </c>
      <c r="AF50" s="104" t="s">
        <v>59</v>
      </c>
      <c r="AG50" s="104" t="s">
        <v>60</v>
      </c>
      <c r="AH50" t="s">
        <v>82</v>
      </c>
      <c r="AJ50" t="s">
        <v>496</v>
      </c>
    </row>
    <row r="51" spans="1:36" customFormat="1">
      <c r="A51" s="45">
        <v>41</v>
      </c>
      <c r="B51" s="83"/>
      <c r="C51" s="46">
        <f t="shared" si="0"/>
        <v>9785389286139</v>
      </c>
      <c r="D51" s="47" t="s">
        <v>31</v>
      </c>
      <c r="E51" s="48" t="s">
        <v>1852</v>
      </c>
      <c r="F51" s="49" t="s">
        <v>6</v>
      </c>
      <c r="G51" s="50">
        <v>480</v>
      </c>
      <c r="H51" s="47" t="s">
        <v>2599</v>
      </c>
      <c r="I51" s="47" t="s">
        <v>2600</v>
      </c>
      <c r="J51" s="47" t="s">
        <v>2601</v>
      </c>
      <c r="K51" s="51">
        <v>2025</v>
      </c>
      <c r="L51" s="47" t="s">
        <v>1096</v>
      </c>
      <c r="M51" s="47" t="s">
        <v>2252</v>
      </c>
      <c r="N51" s="47" t="s">
        <v>2602</v>
      </c>
      <c r="O51" s="47" t="s">
        <v>2603</v>
      </c>
      <c r="P51" s="47" t="s">
        <v>2604</v>
      </c>
      <c r="Q51" s="81">
        <f t="shared" si="1"/>
        <v>52</v>
      </c>
      <c r="R51" s="1"/>
      <c r="S51" s="74" t="str">
        <f t="shared" si="2"/>
        <v/>
      </c>
      <c r="T51" s="52" t="str">
        <f t="shared" si="3"/>
        <v>Image</v>
      </c>
      <c r="U51" s="103">
        <v>9785389286139</v>
      </c>
      <c r="V51" s="112" t="s">
        <v>2605</v>
      </c>
      <c r="W51" s="105">
        <v>52</v>
      </c>
      <c r="X51" s="103">
        <v>561</v>
      </c>
      <c r="Y51" s="106" t="s">
        <v>2606</v>
      </c>
      <c r="Z51" s="77" t="s">
        <v>48</v>
      </c>
      <c r="AA51" s="104" t="s">
        <v>2607</v>
      </c>
      <c r="AB51" s="104" t="s">
        <v>2608</v>
      </c>
      <c r="AC51" s="104" t="s">
        <v>2609</v>
      </c>
      <c r="AD51" s="104" t="s">
        <v>1106</v>
      </c>
      <c r="AE51" s="104" t="s">
        <v>1107</v>
      </c>
      <c r="AF51" s="104"/>
      <c r="AG51" s="104"/>
      <c r="AH51" t="s">
        <v>82</v>
      </c>
    </row>
    <row r="52" spans="1:36" customFormat="1">
      <c r="A52" s="45">
        <v>42</v>
      </c>
      <c r="B52" s="83"/>
      <c r="C52" s="46">
        <f t="shared" si="0"/>
        <v>9785002505265</v>
      </c>
      <c r="D52" s="47" t="s">
        <v>31</v>
      </c>
      <c r="E52" s="48" t="s">
        <v>1852</v>
      </c>
      <c r="F52" s="49" t="s">
        <v>6</v>
      </c>
      <c r="G52" s="50">
        <v>256</v>
      </c>
      <c r="H52" s="47" t="s">
        <v>2610</v>
      </c>
      <c r="I52" s="47" t="s">
        <v>2611</v>
      </c>
      <c r="J52" s="47" t="s">
        <v>2612</v>
      </c>
      <c r="K52" s="51">
        <v>2026</v>
      </c>
      <c r="L52" s="47" t="s">
        <v>863</v>
      </c>
      <c r="M52" s="47" t="s">
        <v>2613</v>
      </c>
      <c r="N52" s="47" t="s">
        <v>2614</v>
      </c>
      <c r="O52" s="47" t="s">
        <v>2615</v>
      </c>
      <c r="P52" s="47" t="s">
        <v>2616</v>
      </c>
      <c r="Q52" s="81">
        <f t="shared" si="1"/>
        <v>32.200000000000003</v>
      </c>
      <c r="R52" s="1"/>
      <c r="S52" s="74" t="str">
        <f t="shared" si="2"/>
        <v/>
      </c>
      <c r="T52" s="52" t="str">
        <f t="shared" si="3"/>
        <v>Image</v>
      </c>
      <c r="U52" s="103">
        <v>9785002505265</v>
      </c>
      <c r="V52" s="112" t="s">
        <v>2617</v>
      </c>
      <c r="W52" s="105">
        <v>32.200000000000003</v>
      </c>
      <c r="X52" s="103">
        <v>285</v>
      </c>
      <c r="Y52" s="106" t="s">
        <v>2618</v>
      </c>
      <c r="Z52" s="77" t="s">
        <v>48</v>
      </c>
      <c r="AA52" s="104" t="s">
        <v>2614</v>
      </c>
      <c r="AB52" s="104" t="s">
        <v>2619</v>
      </c>
      <c r="AC52" s="104" t="s">
        <v>2620</v>
      </c>
      <c r="AD52" s="104" t="s">
        <v>873</v>
      </c>
      <c r="AE52" s="104" t="s">
        <v>874</v>
      </c>
      <c r="AF52" s="104" t="s">
        <v>59</v>
      </c>
      <c r="AG52" s="104" t="s">
        <v>60</v>
      </c>
      <c r="AH52" t="s">
        <v>82</v>
      </c>
      <c r="AJ52" t="s">
        <v>496</v>
      </c>
    </row>
    <row r="53" spans="1:36" customFormat="1">
      <c r="A53" s="45">
        <v>43</v>
      </c>
      <c r="B53" s="83"/>
      <c r="C53" s="46">
        <f t="shared" si="0"/>
        <v>9785389296671</v>
      </c>
      <c r="D53" s="47" t="s">
        <v>31</v>
      </c>
      <c r="E53" s="48" t="s">
        <v>1852</v>
      </c>
      <c r="F53" s="49" t="s">
        <v>6</v>
      </c>
      <c r="G53" s="50">
        <v>336</v>
      </c>
      <c r="H53" s="47" t="s">
        <v>2621</v>
      </c>
      <c r="I53" s="47" t="s">
        <v>2622</v>
      </c>
      <c r="J53" s="47" t="s">
        <v>2623</v>
      </c>
      <c r="K53" s="51">
        <v>2026</v>
      </c>
      <c r="L53" s="47" t="s">
        <v>63</v>
      </c>
      <c r="M53" s="47" t="s">
        <v>2624</v>
      </c>
      <c r="N53" s="47" t="s">
        <v>2625</v>
      </c>
      <c r="O53" s="47" t="s">
        <v>2626</v>
      </c>
      <c r="P53" s="47" t="s">
        <v>2627</v>
      </c>
      <c r="Q53" s="81">
        <f t="shared" si="1"/>
        <v>49.6</v>
      </c>
      <c r="R53" s="1"/>
      <c r="S53" s="74" t="str">
        <f t="shared" si="2"/>
        <v/>
      </c>
      <c r="T53" s="52" t="str">
        <f t="shared" si="3"/>
        <v>Image</v>
      </c>
      <c r="U53" s="103">
        <v>9785389296671</v>
      </c>
      <c r="V53" s="112" t="s">
        <v>2628</v>
      </c>
      <c r="W53" s="105">
        <v>49.6</v>
      </c>
      <c r="X53" s="103">
        <v>510</v>
      </c>
      <c r="Y53" s="106" t="s">
        <v>2629</v>
      </c>
      <c r="Z53" s="77" t="s">
        <v>48</v>
      </c>
      <c r="AA53" s="104" t="s">
        <v>2630</v>
      </c>
      <c r="AB53" s="104" t="s">
        <v>2631</v>
      </c>
      <c r="AC53" s="104" t="s">
        <v>2632</v>
      </c>
      <c r="AD53" s="104" t="s">
        <v>64</v>
      </c>
      <c r="AE53" s="104" t="s">
        <v>65</v>
      </c>
      <c r="AF53" s="104"/>
      <c r="AG53" s="104"/>
      <c r="AH53" t="s">
        <v>82</v>
      </c>
    </row>
    <row r="54" spans="1:36" customFormat="1">
      <c r="A54" s="45">
        <v>44</v>
      </c>
      <c r="B54" s="83"/>
      <c r="C54" s="46">
        <f t="shared" si="0"/>
        <v>9785171758165</v>
      </c>
      <c r="D54" s="47" t="s">
        <v>31</v>
      </c>
      <c r="E54" s="48" t="s">
        <v>1852</v>
      </c>
      <c r="F54" s="49" t="s">
        <v>6</v>
      </c>
      <c r="G54" s="50">
        <v>224</v>
      </c>
      <c r="H54" s="47" t="s">
        <v>2633</v>
      </c>
      <c r="I54" s="47" t="s">
        <v>2634</v>
      </c>
      <c r="J54" s="47" t="s">
        <v>2635</v>
      </c>
      <c r="K54" s="51">
        <v>2025</v>
      </c>
      <c r="L54" s="47" t="s">
        <v>25</v>
      </c>
      <c r="M54" s="47" t="s">
        <v>2636</v>
      </c>
      <c r="N54" s="47" t="s">
        <v>2637</v>
      </c>
      <c r="O54" s="47" t="s">
        <v>2638</v>
      </c>
      <c r="P54" s="47" t="s">
        <v>2639</v>
      </c>
      <c r="Q54" s="81">
        <f t="shared" si="1"/>
        <v>30</v>
      </c>
      <c r="R54" s="1"/>
      <c r="S54" s="74" t="str">
        <f t="shared" si="2"/>
        <v/>
      </c>
      <c r="T54" s="52" t="str">
        <f t="shared" si="3"/>
        <v>Image</v>
      </c>
      <c r="U54" s="103">
        <v>9785171758165</v>
      </c>
      <c r="V54" s="112" t="s">
        <v>2640</v>
      </c>
      <c r="W54" s="105">
        <v>30</v>
      </c>
      <c r="X54" s="103">
        <v>276</v>
      </c>
      <c r="Y54" s="106" t="s">
        <v>2641</v>
      </c>
      <c r="Z54" s="77" t="s">
        <v>48</v>
      </c>
      <c r="AA54" s="104" t="s">
        <v>2642</v>
      </c>
      <c r="AB54" s="104" t="s">
        <v>2643</v>
      </c>
      <c r="AC54" s="104" t="s">
        <v>2644</v>
      </c>
      <c r="AD54" s="104" t="s">
        <v>39</v>
      </c>
      <c r="AE54" s="104" t="s">
        <v>39</v>
      </c>
      <c r="AF54" s="104"/>
      <c r="AG54" s="104"/>
      <c r="AH54" t="s">
        <v>82</v>
      </c>
    </row>
    <row r="55" spans="1:36" customFormat="1">
      <c r="A55" s="45">
        <v>45</v>
      </c>
      <c r="B55" s="83" t="s">
        <v>4667</v>
      </c>
      <c r="C55" s="46">
        <f t="shared" si="0"/>
        <v>9785171601010</v>
      </c>
      <c r="D55" s="47" t="s">
        <v>31</v>
      </c>
      <c r="E55" s="48" t="s">
        <v>1852</v>
      </c>
      <c r="F55" s="49" t="s">
        <v>6</v>
      </c>
      <c r="G55" s="50">
        <v>608</v>
      </c>
      <c r="H55" s="47" t="s">
        <v>2645</v>
      </c>
      <c r="I55" s="47" t="s">
        <v>2646</v>
      </c>
      <c r="J55" s="47" t="s">
        <v>2647</v>
      </c>
      <c r="K55" s="51">
        <v>2025</v>
      </c>
      <c r="L55" s="47" t="s">
        <v>25</v>
      </c>
      <c r="M55" s="47" t="s">
        <v>2648</v>
      </c>
      <c r="N55" s="47" t="s">
        <v>2649</v>
      </c>
      <c r="O55" s="47" t="s">
        <v>2650</v>
      </c>
      <c r="P55" s="47" t="s">
        <v>2651</v>
      </c>
      <c r="Q55" s="81">
        <f t="shared" si="1"/>
        <v>48.7</v>
      </c>
      <c r="R55" s="1"/>
      <c r="S55" s="74" t="str">
        <f t="shared" si="2"/>
        <v/>
      </c>
      <c r="T55" s="52" t="str">
        <f t="shared" si="3"/>
        <v>Image</v>
      </c>
      <c r="U55" s="103">
        <v>9785171601010</v>
      </c>
      <c r="V55" s="112" t="s">
        <v>2652</v>
      </c>
      <c r="W55" s="105">
        <v>48.7</v>
      </c>
      <c r="X55" s="103">
        <v>537</v>
      </c>
      <c r="Y55" s="106">
        <v>9785171601010</v>
      </c>
      <c r="Z55" s="77" t="s">
        <v>48</v>
      </c>
      <c r="AA55" s="104" t="s">
        <v>2649</v>
      </c>
      <c r="AB55" s="104" t="s">
        <v>2653</v>
      </c>
      <c r="AC55" s="104" t="s">
        <v>2654</v>
      </c>
      <c r="AD55" s="104" t="s">
        <v>39</v>
      </c>
      <c r="AE55" s="104" t="s">
        <v>39</v>
      </c>
      <c r="AF55" s="104"/>
      <c r="AG55" s="104"/>
      <c r="AH55" t="s">
        <v>82</v>
      </c>
    </row>
    <row r="56" spans="1:36" customFormat="1">
      <c r="A56" s="45">
        <v>46</v>
      </c>
      <c r="B56" s="83"/>
      <c r="C56" s="46">
        <f t="shared" si="0"/>
        <v>9785005809445</v>
      </c>
      <c r="D56" s="47" t="s">
        <v>31</v>
      </c>
      <c r="E56" s="48" t="s">
        <v>1852</v>
      </c>
      <c r="F56" s="49" t="s">
        <v>6</v>
      </c>
      <c r="G56" s="50">
        <v>608</v>
      </c>
      <c r="H56" s="47" t="s">
        <v>2655</v>
      </c>
      <c r="I56" s="47" t="s">
        <v>2656</v>
      </c>
      <c r="J56" s="47" t="s">
        <v>2657</v>
      </c>
      <c r="K56" s="51">
        <v>2025</v>
      </c>
      <c r="L56" s="47" t="s">
        <v>2658</v>
      </c>
      <c r="M56" s="47" t="s">
        <v>2659</v>
      </c>
      <c r="N56" s="47" t="s">
        <v>2660</v>
      </c>
      <c r="O56" s="47" t="s">
        <v>2661</v>
      </c>
      <c r="P56" s="47" t="s">
        <v>2662</v>
      </c>
      <c r="Q56" s="81">
        <f t="shared" si="1"/>
        <v>64</v>
      </c>
      <c r="R56" s="1"/>
      <c r="S56" s="74" t="str">
        <f t="shared" si="2"/>
        <v/>
      </c>
      <c r="T56" s="52" t="str">
        <f t="shared" si="3"/>
        <v>Image</v>
      </c>
      <c r="U56" s="103">
        <v>9785005809445</v>
      </c>
      <c r="V56" s="112" t="s">
        <v>2663</v>
      </c>
      <c r="W56" s="105">
        <v>64</v>
      </c>
      <c r="X56" s="103">
        <v>636</v>
      </c>
      <c r="Y56" s="106">
        <v>9785005809445</v>
      </c>
      <c r="Z56" s="77" t="s">
        <v>48</v>
      </c>
      <c r="AA56" s="104" t="s">
        <v>2664</v>
      </c>
      <c r="AB56" s="104" t="s">
        <v>2665</v>
      </c>
      <c r="AC56" s="104" t="s">
        <v>2666</v>
      </c>
      <c r="AD56" s="104" t="s">
        <v>2667</v>
      </c>
      <c r="AE56" s="104" t="s">
        <v>2668</v>
      </c>
      <c r="AF56" s="104"/>
      <c r="AG56" s="104"/>
      <c r="AH56" t="s">
        <v>82</v>
      </c>
    </row>
    <row r="57" spans="1:36" customFormat="1">
      <c r="A57" s="45">
        <v>47</v>
      </c>
      <c r="B57" s="83"/>
      <c r="C57" s="46">
        <f t="shared" si="0"/>
        <v>9785389302112</v>
      </c>
      <c r="D57" s="47" t="s">
        <v>31</v>
      </c>
      <c r="E57" s="48" t="s">
        <v>1852</v>
      </c>
      <c r="F57" s="49" t="s">
        <v>6</v>
      </c>
      <c r="G57" s="50">
        <v>352</v>
      </c>
      <c r="H57" s="47" t="s">
        <v>2669</v>
      </c>
      <c r="I57" s="47" t="s">
        <v>2670</v>
      </c>
      <c r="J57" s="47" t="s">
        <v>2671</v>
      </c>
      <c r="K57" s="51">
        <v>2025</v>
      </c>
      <c r="L57" s="47" t="s">
        <v>1096</v>
      </c>
      <c r="M57" s="47" t="s">
        <v>2672</v>
      </c>
      <c r="N57" s="47" t="s">
        <v>2673</v>
      </c>
      <c r="O57" s="47" t="s">
        <v>2674</v>
      </c>
      <c r="P57" s="47" t="s">
        <v>2675</v>
      </c>
      <c r="Q57" s="81">
        <f t="shared" si="1"/>
        <v>37.5</v>
      </c>
      <c r="R57" s="1"/>
      <c r="S57" s="74" t="str">
        <f t="shared" si="2"/>
        <v/>
      </c>
      <c r="T57" s="52" t="str">
        <f t="shared" si="3"/>
        <v>Image</v>
      </c>
      <c r="U57" s="103">
        <v>9785389302112</v>
      </c>
      <c r="V57" s="112" t="s">
        <v>2676</v>
      </c>
      <c r="W57" s="105">
        <v>37.5</v>
      </c>
      <c r="X57" s="103">
        <v>372</v>
      </c>
      <c r="Y57" s="106" t="s">
        <v>2677</v>
      </c>
      <c r="Z57" s="77" t="s">
        <v>48</v>
      </c>
      <c r="AA57" s="104" t="s">
        <v>2678</v>
      </c>
      <c r="AB57" s="104" t="s">
        <v>2679</v>
      </c>
      <c r="AC57" s="104" t="s">
        <v>2680</v>
      </c>
      <c r="AD57" s="104" t="s">
        <v>1106</v>
      </c>
      <c r="AE57" s="104" t="s">
        <v>1107</v>
      </c>
      <c r="AF57" s="104"/>
      <c r="AG57" s="104"/>
      <c r="AH57" t="s">
        <v>82</v>
      </c>
    </row>
    <row r="58" spans="1:36" customFormat="1">
      <c r="A58" s="45">
        <v>48</v>
      </c>
      <c r="B58" s="83"/>
      <c r="C58" s="46">
        <f t="shared" si="0"/>
        <v>9785933815242</v>
      </c>
      <c r="D58" s="47" t="s">
        <v>31</v>
      </c>
      <c r="E58" s="48" t="s">
        <v>1852</v>
      </c>
      <c r="F58" s="49" t="s">
        <v>6</v>
      </c>
      <c r="G58" s="50">
        <v>286</v>
      </c>
      <c r="H58" s="47" t="s">
        <v>2681</v>
      </c>
      <c r="I58" s="47" t="s">
        <v>2682</v>
      </c>
      <c r="J58" s="47" t="s">
        <v>2683</v>
      </c>
      <c r="K58" s="51">
        <v>2025</v>
      </c>
      <c r="L58" s="47" t="s">
        <v>2684</v>
      </c>
      <c r="M58" s="47"/>
      <c r="N58" s="47" t="s">
        <v>2685</v>
      </c>
      <c r="O58" s="47" t="s">
        <v>2686</v>
      </c>
      <c r="P58" s="47" t="s">
        <v>2687</v>
      </c>
      <c r="Q58" s="81">
        <f t="shared" si="1"/>
        <v>55.3</v>
      </c>
      <c r="R58" s="1"/>
      <c r="S58" s="74" t="str">
        <f t="shared" si="2"/>
        <v/>
      </c>
      <c r="T58" s="52" t="str">
        <f t="shared" si="3"/>
        <v>Image</v>
      </c>
      <c r="U58" s="103">
        <v>9785933815242</v>
      </c>
      <c r="V58" s="112" t="s">
        <v>2688</v>
      </c>
      <c r="W58" s="105">
        <v>55.3</v>
      </c>
      <c r="X58" s="103">
        <v>370</v>
      </c>
      <c r="Y58" s="106" t="s">
        <v>2689</v>
      </c>
      <c r="Z58" s="77" t="s">
        <v>48</v>
      </c>
      <c r="AA58" s="104" t="s">
        <v>2685</v>
      </c>
      <c r="AB58" s="104" t="s">
        <v>2690</v>
      </c>
      <c r="AC58" s="104" t="s">
        <v>2691</v>
      </c>
      <c r="AD58" s="104" t="s">
        <v>2692</v>
      </c>
      <c r="AE58" s="104" t="s">
        <v>2693</v>
      </c>
      <c r="AF58" s="104" t="s">
        <v>59</v>
      </c>
      <c r="AG58" s="104" t="s">
        <v>60</v>
      </c>
      <c r="AH58" t="s">
        <v>82</v>
      </c>
      <c r="AJ58" t="s">
        <v>496</v>
      </c>
    </row>
    <row r="59" spans="1:36" customFormat="1">
      <c r="A59" s="45">
        <v>49</v>
      </c>
      <c r="B59" s="83"/>
      <c r="C59" s="46">
        <f t="shared" si="0"/>
        <v>9785995309871</v>
      </c>
      <c r="D59" s="47" t="s">
        <v>31</v>
      </c>
      <c r="E59" s="48" t="s">
        <v>1852</v>
      </c>
      <c r="F59" s="49" t="s">
        <v>6</v>
      </c>
      <c r="G59" s="50">
        <v>192</v>
      </c>
      <c r="H59" s="47" t="s">
        <v>2694</v>
      </c>
      <c r="I59" s="47" t="s">
        <v>2695</v>
      </c>
      <c r="J59" s="47" t="s">
        <v>2696</v>
      </c>
      <c r="K59" s="51">
        <v>2025</v>
      </c>
      <c r="L59" s="47" t="s">
        <v>2697</v>
      </c>
      <c r="M59" s="47" t="s">
        <v>2698</v>
      </c>
      <c r="N59" s="47" t="s">
        <v>2699</v>
      </c>
      <c r="O59" s="47" t="s">
        <v>2700</v>
      </c>
      <c r="P59" s="47" t="s">
        <v>2701</v>
      </c>
      <c r="Q59" s="81">
        <f t="shared" si="1"/>
        <v>36.299999999999997</v>
      </c>
      <c r="R59" s="1"/>
      <c r="S59" s="74" t="str">
        <f t="shared" si="2"/>
        <v/>
      </c>
      <c r="T59" s="52" t="str">
        <f t="shared" si="3"/>
        <v>Image</v>
      </c>
      <c r="U59" s="103">
        <v>9785995309871</v>
      </c>
      <c r="V59" s="112" t="s">
        <v>2702</v>
      </c>
      <c r="W59" s="105">
        <v>36.299999999999997</v>
      </c>
      <c r="X59" s="103">
        <v>255</v>
      </c>
      <c r="Y59" s="106" t="s">
        <v>2703</v>
      </c>
      <c r="Z59" s="77" t="s">
        <v>48</v>
      </c>
      <c r="AA59" s="104" t="s">
        <v>2704</v>
      </c>
      <c r="AB59" s="104" t="s">
        <v>2705</v>
      </c>
      <c r="AC59" s="104" t="s">
        <v>2706</v>
      </c>
      <c r="AD59" s="104" t="s">
        <v>2707</v>
      </c>
      <c r="AE59" s="104" t="s">
        <v>2708</v>
      </c>
      <c r="AF59" s="104"/>
      <c r="AG59" s="104"/>
      <c r="AH59" t="s">
        <v>82</v>
      </c>
    </row>
    <row r="60" spans="1:36" customFormat="1">
      <c r="A60" s="45">
        <v>50</v>
      </c>
      <c r="B60" s="83"/>
      <c r="C60" s="46">
        <f t="shared" si="0"/>
        <v>9785171777562</v>
      </c>
      <c r="D60" s="47" t="s">
        <v>31</v>
      </c>
      <c r="E60" s="48" t="s">
        <v>1852</v>
      </c>
      <c r="F60" s="49" t="s">
        <v>6</v>
      </c>
      <c r="G60" s="50">
        <v>288</v>
      </c>
      <c r="H60" s="47" t="s">
        <v>2709</v>
      </c>
      <c r="I60" s="47" t="s">
        <v>2710</v>
      </c>
      <c r="J60" s="47" t="s">
        <v>2711</v>
      </c>
      <c r="K60" s="51">
        <v>2025</v>
      </c>
      <c r="L60" s="47" t="s">
        <v>25</v>
      </c>
      <c r="M60" s="47" t="s">
        <v>2712</v>
      </c>
      <c r="N60" s="47" t="s">
        <v>2713</v>
      </c>
      <c r="O60" s="47" t="s">
        <v>2714</v>
      </c>
      <c r="P60" s="47" t="s">
        <v>2715</v>
      </c>
      <c r="Q60" s="81">
        <f t="shared" si="1"/>
        <v>34.9</v>
      </c>
      <c r="R60" s="1"/>
      <c r="S60" s="74" t="str">
        <f t="shared" si="2"/>
        <v/>
      </c>
      <c r="T60" s="52" t="str">
        <f t="shared" si="3"/>
        <v>Image</v>
      </c>
      <c r="U60" s="103">
        <v>9785171777562</v>
      </c>
      <c r="V60" s="112" t="s">
        <v>2716</v>
      </c>
      <c r="W60" s="105">
        <v>34.9</v>
      </c>
      <c r="X60" s="103">
        <v>325</v>
      </c>
      <c r="Y60" s="106" t="s">
        <v>2717</v>
      </c>
      <c r="Z60" s="77" t="s">
        <v>48</v>
      </c>
      <c r="AA60" s="104" t="s">
        <v>2713</v>
      </c>
      <c r="AB60" s="104" t="s">
        <v>2718</v>
      </c>
      <c r="AC60" s="104" t="s">
        <v>2719</v>
      </c>
      <c r="AD60" s="104" t="s">
        <v>39</v>
      </c>
      <c r="AE60" s="104" t="s">
        <v>39</v>
      </c>
      <c r="AF60" s="104"/>
      <c r="AG60" s="104"/>
      <c r="AH60" t="s">
        <v>82</v>
      </c>
    </row>
    <row r="61" spans="1:36" customFormat="1">
      <c r="A61" s="45">
        <v>51</v>
      </c>
      <c r="B61" s="83"/>
      <c r="C61" s="46">
        <f t="shared" si="0"/>
        <v>9785005808738</v>
      </c>
      <c r="D61" s="47" t="s">
        <v>31</v>
      </c>
      <c r="E61" s="48" t="s">
        <v>1852</v>
      </c>
      <c r="F61" s="49" t="s">
        <v>6</v>
      </c>
      <c r="G61" s="50">
        <v>320</v>
      </c>
      <c r="H61" s="47" t="s">
        <v>2720</v>
      </c>
      <c r="I61" s="47" t="s">
        <v>2721</v>
      </c>
      <c r="J61" s="47" t="s">
        <v>2722</v>
      </c>
      <c r="K61" s="51">
        <v>2026</v>
      </c>
      <c r="L61" s="47" t="s">
        <v>2723</v>
      </c>
      <c r="M61" s="47" t="s">
        <v>2724</v>
      </c>
      <c r="N61" s="47" t="s">
        <v>2725</v>
      </c>
      <c r="O61" s="47" t="s">
        <v>2726</v>
      </c>
      <c r="P61" s="47" t="s">
        <v>2727</v>
      </c>
      <c r="Q61" s="81">
        <f t="shared" si="1"/>
        <v>42.2</v>
      </c>
      <c r="R61" s="1"/>
      <c r="S61" s="74" t="str">
        <f t="shared" si="2"/>
        <v/>
      </c>
      <c r="T61" s="52" t="str">
        <f t="shared" si="3"/>
        <v>Image</v>
      </c>
      <c r="U61" s="103">
        <v>9785005808738</v>
      </c>
      <c r="V61" s="112" t="s">
        <v>2728</v>
      </c>
      <c r="W61" s="105">
        <v>42.2</v>
      </c>
      <c r="X61" s="103">
        <v>358</v>
      </c>
      <c r="Y61" s="106" t="s">
        <v>2729</v>
      </c>
      <c r="Z61" s="77" t="s">
        <v>48</v>
      </c>
      <c r="AA61" s="104" t="s">
        <v>2730</v>
      </c>
      <c r="AB61" s="104" t="s">
        <v>2731</v>
      </c>
      <c r="AC61" s="104" t="s">
        <v>2732</v>
      </c>
      <c r="AD61" s="104" t="s">
        <v>2733</v>
      </c>
      <c r="AE61" s="104" t="s">
        <v>2734</v>
      </c>
      <c r="AF61" s="104" t="s">
        <v>59</v>
      </c>
      <c r="AG61" s="104" t="s">
        <v>60</v>
      </c>
      <c r="AH61" t="s">
        <v>82</v>
      </c>
      <c r="AJ61" t="s">
        <v>496</v>
      </c>
    </row>
    <row r="62" spans="1:36" customFormat="1">
      <c r="A62" s="45">
        <v>52</v>
      </c>
      <c r="B62" s="83"/>
      <c r="C62" s="46">
        <f t="shared" si="0"/>
        <v>9785386154882</v>
      </c>
      <c r="D62" s="47" t="s">
        <v>31</v>
      </c>
      <c r="E62" s="48" t="s">
        <v>1852</v>
      </c>
      <c r="F62" s="49" t="s">
        <v>6</v>
      </c>
      <c r="G62" s="50">
        <v>272</v>
      </c>
      <c r="H62" s="47" t="s">
        <v>2746</v>
      </c>
      <c r="I62" s="47" t="s">
        <v>2747</v>
      </c>
      <c r="J62" s="47" t="s">
        <v>2748</v>
      </c>
      <c r="K62" s="51">
        <v>2026</v>
      </c>
      <c r="L62" s="47" t="s">
        <v>609</v>
      </c>
      <c r="M62" s="47" t="s">
        <v>2737</v>
      </c>
      <c r="N62" s="47" t="s">
        <v>2749</v>
      </c>
      <c r="O62" s="47" t="s">
        <v>2750</v>
      </c>
      <c r="P62" s="47" t="s">
        <v>2751</v>
      </c>
      <c r="Q62" s="81">
        <f t="shared" si="1"/>
        <v>45.4</v>
      </c>
      <c r="R62" s="1"/>
      <c r="S62" s="74" t="str">
        <f t="shared" si="2"/>
        <v/>
      </c>
      <c r="T62" s="52" t="str">
        <f t="shared" si="3"/>
        <v>Image</v>
      </c>
      <c r="U62" s="103">
        <v>9785386154882</v>
      </c>
      <c r="V62" s="112" t="s">
        <v>2752</v>
      </c>
      <c r="W62" s="105">
        <v>45.4</v>
      </c>
      <c r="X62" s="103">
        <v>456</v>
      </c>
      <c r="Y62" s="106" t="s">
        <v>2753</v>
      </c>
      <c r="Z62" s="77" t="s">
        <v>48</v>
      </c>
      <c r="AA62" s="104" t="s">
        <v>2754</v>
      </c>
      <c r="AB62" s="104" t="s">
        <v>2755</v>
      </c>
      <c r="AC62" s="104" t="s">
        <v>2756</v>
      </c>
      <c r="AD62" s="104" t="s">
        <v>619</v>
      </c>
      <c r="AE62" s="104" t="s">
        <v>620</v>
      </c>
      <c r="AF62" s="104" t="s">
        <v>59</v>
      </c>
      <c r="AG62" s="104" t="s">
        <v>60</v>
      </c>
      <c r="AH62" t="s">
        <v>82</v>
      </c>
      <c r="AJ62" t="s">
        <v>496</v>
      </c>
    </row>
    <row r="63" spans="1:36" customFormat="1">
      <c r="A63" s="45">
        <v>53</v>
      </c>
      <c r="B63" s="83"/>
      <c r="C63" s="46">
        <f t="shared" si="0"/>
        <v>9785386154776</v>
      </c>
      <c r="D63" s="47" t="s">
        <v>31</v>
      </c>
      <c r="E63" s="48" t="s">
        <v>1852</v>
      </c>
      <c r="F63" s="49" t="s">
        <v>6</v>
      </c>
      <c r="G63" s="50">
        <v>560</v>
      </c>
      <c r="H63" s="47" t="s">
        <v>2746</v>
      </c>
      <c r="I63" s="47" t="s">
        <v>2735</v>
      </c>
      <c r="J63" s="47" t="s">
        <v>2736</v>
      </c>
      <c r="K63" s="51">
        <v>2026</v>
      </c>
      <c r="L63" s="47" t="s">
        <v>609</v>
      </c>
      <c r="M63" s="47" t="s">
        <v>2737</v>
      </c>
      <c r="N63" s="47" t="s">
        <v>2738</v>
      </c>
      <c r="O63" s="47" t="s">
        <v>2739</v>
      </c>
      <c r="P63" s="47" t="s">
        <v>2740</v>
      </c>
      <c r="Q63" s="81">
        <f t="shared" si="1"/>
        <v>61</v>
      </c>
      <c r="R63" s="1"/>
      <c r="S63" s="74" t="str">
        <f t="shared" si="2"/>
        <v/>
      </c>
      <c r="T63" s="52" t="str">
        <f t="shared" si="3"/>
        <v>Image</v>
      </c>
      <c r="U63" s="103">
        <v>9785386154776</v>
      </c>
      <c r="V63" s="112" t="s">
        <v>2741</v>
      </c>
      <c r="W63" s="105">
        <v>61</v>
      </c>
      <c r="X63" s="103">
        <v>593</v>
      </c>
      <c r="Y63" s="106" t="s">
        <v>2742</v>
      </c>
      <c r="Z63" s="77" t="s">
        <v>48</v>
      </c>
      <c r="AA63" s="104" t="s">
        <v>2743</v>
      </c>
      <c r="AB63" s="104" t="s">
        <v>2744</v>
      </c>
      <c r="AC63" s="104" t="s">
        <v>2745</v>
      </c>
      <c r="AD63" s="104" t="s">
        <v>619</v>
      </c>
      <c r="AE63" s="104" t="s">
        <v>620</v>
      </c>
      <c r="AF63" s="104" t="s">
        <v>59</v>
      </c>
      <c r="AG63" s="104" t="s">
        <v>60</v>
      </c>
      <c r="AH63" t="s">
        <v>82</v>
      </c>
      <c r="AJ63" t="s">
        <v>496</v>
      </c>
    </row>
    <row r="64" spans="1:36" customFormat="1">
      <c r="A64" s="45">
        <v>54</v>
      </c>
      <c r="B64" s="83"/>
      <c r="C64" s="46">
        <f t="shared" si="0"/>
        <v>9785389307643</v>
      </c>
      <c r="D64" s="47" t="s">
        <v>31</v>
      </c>
      <c r="E64" s="48" t="s">
        <v>1852</v>
      </c>
      <c r="F64" s="49" t="s">
        <v>6</v>
      </c>
      <c r="G64" s="50">
        <v>448</v>
      </c>
      <c r="H64" s="47" t="s">
        <v>2757</v>
      </c>
      <c r="I64" s="47" t="s">
        <v>2758</v>
      </c>
      <c r="J64" s="47" t="s">
        <v>2759</v>
      </c>
      <c r="K64" s="51">
        <v>2025</v>
      </c>
      <c r="L64" s="47" t="s">
        <v>1096</v>
      </c>
      <c r="M64" s="47" t="s">
        <v>2760</v>
      </c>
      <c r="N64" s="47" t="s">
        <v>2761</v>
      </c>
      <c r="O64" s="47" t="s">
        <v>2762</v>
      </c>
      <c r="P64" s="47" t="s">
        <v>2763</v>
      </c>
      <c r="Q64" s="81">
        <f t="shared" si="1"/>
        <v>40.6</v>
      </c>
      <c r="R64" s="1"/>
      <c r="S64" s="74" t="str">
        <f t="shared" si="2"/>
        <v/>
      </c>
      <c r="T64" s="52" t="str">
        <f t="shared" si="3"/>
        <v>Image</v>
      </c>
      <c r="U64" s="103">
        <v>9785389307643</v>
      </c>
      <c r="V64" s="112" t="s">
        <v>2764</v>
      </c>
      <c r="W64" s="105">
        <v>40.6</v>
      </c>
      <c r="X64" s="103">
        <v>423</v>
      </c>
      <c r="Y64" s="106" t="s">
        <v>2765</v>
      </c>
      <c r="Z64" s="77" t="s">
        <v>48</v>
      </c>
      <c r="AA64" s="104" t="s">
        <v>2761</v>
      </c>
      <c r="AB64" s="104" t="s">
        <v>2766</v>
      </c>
      <c r="AC64" s="104" t="s">
        <v>2767</v>
      </c>
      <c r="AD64" s="104" t="s">
        <v>1106</v>
      </c>
      <c r="AE64" s="104" t="s">
        <v>1107</v>
      </c>
      <c r="AF64" s="104"/>
      <c r="AG64" s="104"/>
      <c r="AH64" t="s">
        <v>82</v>
      </c>
    </row>
    <row r="65" spans="1:35" customFormat="1">
      <c r="A65" s="45">
        <v>55</v>
      </c>
      <c r="B65" s="83"/>
      <c r="C65" s="46">
        <f t="shared" si="0"/>
        <v>9785171689704</v>
      </c>
      <c r="D65" s="47" t="s">
        <v>31</v>
      </c>
      <c r="E65" s="48" t="s">
        <v>1852</v>
      </c>
      <c r="F65" s="49" t="s">
        <v>6</v>
      </c>
      <c r="G65" s="50">
        <v>384</v>
      </c>
      <c r="H65" s="47" t="s">
        <v>2768</v>
      </c>
      <c r="I65" s="47" t="s">
        <v>2769</v>
      </c>
      <c r="J65" s="47" t="s">
        <v>2770</v>
      </c>
      <c r="K65" s="51">
        <v>2026</v>
      </c>
      <c r="L65" s="47" t="s">
        <v>1167</v>
      </c>
      <c r="M65" s="47" t="s">
        <v>1168</v>
      </c>
      <c r="N65" s="47" t="s">
        <v>2771</v>
      </c>
      <c r="O65" s="47" t="s">
        <v>2772</v>
      </c>
      <c r="P65" s="47" t="s">
        <v>2773</v>
      </c>
      <c r="Q65" s="81">
        <f t="shared" si="1"/>
        <v>60.2</v>
      </c>
      <c r="R65" s="1"/>
      <c r="S65" s="74" t="str">
        <f t="shared" si="2"/>
        <v/>
      </c>
      <c r="T65" s="52" t="str">
        <f t="shared" si="3"/>
        <v>Image</v>
      </c>
      <c r="U65" s="103">
        <v>9785171689704</v>
      </c>
      <c r="V65" s="112" t="s">
        <v>2774</v>
      </c>
      <c r="W65" s="105">
        <v>60.2</v>
      </c>
      <c r="X65" s="103">
        <v>441</v>
      </c>
      <c r="Y65" s="106" t="s">
        <v>2775</v>
      </c>
      <c r="Z65" s="77" t="s">
        <v>48</v>
      </c>
      <c r="AA65" s="104" t="s">
        <v>2776</v>
      </c>
      <c r="AB65" s="104" t="s">
        <v>2777</v>
      </c>
      <c r="AC65" s="104" t="s">
        <v>2778</v>
      </c>
      <c r="AD65" s="104" t="s">
        <v>1176</v>
      </c>
      <c r="AE65" s="104" t="s">
        <v>1176</v>
      </c>
      <c r="AF65" s="104"/>
      <c r="AG65" s="104"/>
      <c r="AH65" t="s">
        <v>82</v>
      </c>
    </row>
    <row r="66" spans="1:35" customFormat="1">
      <c r="A66" s="45">
        <v>56</v>
      </c>
      <c r="B66" s="83"/>
      <c r="C66" s="46">
        <f t="shared" si="0"/>
        <v>9785171488819</v>
      </c>
      <c r="D66" s="47" t="s">
        <v>31</v>
      </c>
      <c r="E66" s="48" t="s">
        <v>1852</v>
      </c>
      <c r="F66" s="49" t="s">
        <v>6</v>
      </c>
      <c r="G66" s="50">
        <v>384</v>
      </c>
      <c r="H66" s="47" t="s">
        <v>2122</v>
      </c>
      <c r="I66" s="47" t="s">
        <v>2779</v>
      </c>
      <c r="J66" s="47" t="s">
        <v>2780</v>
      </c>
      <c r="K66" s="51">
        <v>2022</v>
      </c>
      <c r="L66" s="47" t="s">
        <v>25</v>
      </c>
      <c r="M66" s="47" t="s">
        <v>2781</v>
      </c>
      <c r="N66" s="47" t="s">
        <v>2126</v>
      </c>
      <c r="O66" s="47" t="s">
        <v>2782</v>
      </c>
      <c r="P66" s="47" t="s">
        <v>2783</v>
      </c>
      <c r="Q66" s="81">
        <f t="shared" si="1"/>
        <v>31.4</v>
      </c>
      <c r="R66" s="1"/>
      <c r="S66" s="74" t="str">
        <f t="shared" si="2"/>
        <v/>
      </c>
      <c r="T66" s="52" t="str">
        <f t="shared" si="3"/>
        <v>Image</v>
      </c>
      <c r="U66" s="103">
        <v>9785171488819</v>
      </c>
      <c r="V66" s="112" t="s">
        <v>2784</v>
      </c>
      <c r="W66" s="105">
        <v>31.4</v>
      </c>
      <c r="X66" s="103">
        <v>347</v>
      </c>
      <c r="Y66" s="106" t="s">
        <v>2785</v>
      </c>
      <c r="Z66" s="77" t="s">
        <v>48</v>
      </c>
      <c r="AA66" s="104" t="s">
        <v>2126</v>
      </c>
      <c r="AB66" s="104" t="s">
        <v>2786</v>
      </c>
      <c r="AC66" s="104" t="s">
        <v>2787</v>
      </c>
      <c r="AD66" s="104" t="s">
        <v>39</v>
      </c>
      <c r="AE66" s="104" t="s">
        <v>39</v>
      </c>
      <c r="AF66" s="104"/>
      <c r="AG66" s="104"/>
      <c r="AH66" t="s">
        <v>82</v>
      </c>
    </row>
    <row r="67" spans="1:35" customFormat="1">
      <c r="A67" s="45">
        <v>57</v>
      </c>
      <c r="B67" s="83" t="s">
        <v>4667</v>
      </c>
      <c r="C67" s="46">
        <f t="shared" si="0"/>
        <v>9785171798543</v>
      </c>
      <c r="D67" s="47" t="s">
        <v>31</v>
      </c>
      <c r="E67" s="48" t="s">
        <v>1852</v>
      </c>
      <c r="F67" s="49" t="s">
        <v>6</v>
      </c>
      <c r="G67" s="50">
        <v>192</v>
      </c>
      <c r="H67" s="47" t="s">
        <v>2788</v>
      </c>
      <c r="I67" s="47" t="s">
        <v>2789</v>
      </c>
      <c r="J67" s="47" t="s">
        <v>2790</v>
      </c>
      <c r="K67" s="51">
        <v>2025</v>
      </c>
      <c r="L67" s="47" t="s">
        <v>25</v>
      </c>
      <c r="M67" s="47" t="s">
        <v>2648</v>
      </c>
      <c r="N67" s="47" t="s">
        <v>2791</v>
      </c>
      <c r="O67" s="47" t="s">
        <v>2792</v>
      </c>
      <c r="P67" s="47" t="s">
        <v>2793</v>
      </c>
      <c r="Q67" s="81">
        <f t="shared" si="1"/>
        <v>29.4</v>
      </c>
      <c r="R67" s="1"/>
      <c r="S67" s="74" t="str">
        <f t="shared" si="2"/>
        <v/>
      </c>
      <c r="T67" s="52" t="str">
        <f t="shared" si="3"/>
        <v>Image</v>
      </c>
      <c r="U67" s="103">
        <v>9785171798543</v>
      </c>
      <c r="V67" s="112" t="s">
        <v>2794</v>
      </c>
      <c r="W67" s="105">
        <v>29.4</v>
      </c>
      <c r="X67" s="103">
        <v>291</v>
      </c>
      <c r="Y67" s="106">
        <v>9785171798543</v>
      </c>
      <c r="Z67" s="77" t="s">
        <v>48</v>
      </c>
      <c r="AA67" s="104" t="s">
        <v>2795</v>
      </c>
      <c r="AB67" s="104" t="s">
        <v>2796</v>
      </c>
      <c r="AC67" s="104" t="s">
        <v>2797</v>
      </c>
      <c r="AD67" s="104" t="s">
        <v>39</v>
      </c>
      <c r="AE67" s="104" t="s">
        <v>39</v>
      </c>
      <c r="AF67" s="104"/>
      <c r="AG67" s="104"/>
      <c r="AH67" t="s">
        <v>82</v>
      </c>
    </row>
    <row r="68" spans="1:35" customFormat="1">
      <c r="A68" s="45">
        <v>58</v>
      </c>
      <c r="B68" s="83"/>
      <c r="C68" s="46">
        <f t="shared" si="0"/>
        <v>9785389277250</v>
      </c>
      <c r="D68" s="47" t="s">
        <v>31</v>
      </c>
      <c r="E68" s="48" t="s">
        <v>1852</v>
      </c>
      <c r="F68" s="49" t="s">
        <v>6</v>
      </c>
      <c r="G68" s="50">
        <v>432</v>
      </c>
      <c r="H68" s="47" t="s">
        <v>2798</v>
      </c>
      <c r="I68" s="47" t="s">
        <v>2799</v>
      </c>
      <c r="J68" s="47" t="s">
        <v>2800</v>
      </c>
      <c r="K68" s="51">
        <v>2025</v>
      </c>
      <c r="L68" s="47" t="s">
        <v>2161</v>
      </c>
      <c r="M68" s="47" t="s">
        <v>2801</v>
      </c>
      <c r="N68" s="47" t="s">
        <v>2802</v>
      </c>
      <c r="O68" s="47" t="s">
        <v>2803</v>
      </c>
      <c r="P68" s="47" t="s">
        <v>2804</v>
      </c>
      <c r="Q68" s="81">
        <f t="shared" si="1"/>
        <v>46.9</v>
      </c>
      <c r="R68" s="1"/>
      <c r="S68" s="74" t="str">
        <f t="shared" si="2"/>
        <v/>
      </c>
      <c r="T68" s="52" t="str">
        <f t="shared" si="3"/>
        <v>Image</v>
      </c>
      <c r="U68" s="103">
        <v>9785389277250</v>
      </c>
      <c r="V68" s="112" t="s">
        <v>2805</v>
      </c>
      <c r="W68" s="105">
        <v>46.9</v>
      </c>
      <c r="X68" s="103">
        <v>451</v>
      </c>
      <c r="Y68" s="106" t="s">
        <v>2806</v>
      </c>
      <c r="Z68" s="77" t="s">
        <v>48</v>
      </c>
      <c r="AA68" s="104" t="s">
        <v>2807</v>
      </c>
      <c r="AB68" s="104" t="s">
        <v>2808</v>
      </c>
      <c r="AC68" s="104" t="s">
        <v>2809</v>
      </c>
      <c r="AD68" s="104" t="s">
        <v>2171</v>
      </c>
      <c r="AE68" s="104" t="s">
        <v>2172</v>
      </c>
      <c r="AF68" s="104"/>
      <c r="AG68" s="104"/>
      <c r="AH68" t="s">
        <v>82</v>
      </c>
    </row>
    <row r="69" spans="1:35" customFormat="1">
      <c r="A69" s="45">
        <v>59</v>
      </c>
      <c r="B69" s="83"/>
      <c r="C69" s="46">
        <f t="shared" si="0"/>
        <v>9785389305199</v>
      </c>
      <c r="D69" s="47" t="s">
        <v>1257</v>
      </c>
      <c r="E69" s="48" t="s">
        <v>1852</v>
      </c>
      <c r="F69" s="49" t="s">
        <v>6</v>
      </c>
      <c r="G69" s="50">
        <v>480</v>
      </c>
      <c r="H69" s="47" t="s">
        <v>2810</v>
      </c>
      <c r="I69" s="47" t="s">
        <v>2811</v>
      </c>
      <c r="J69" s="47" t="s">
        <v>2812</v>
      </c>
      <c r="K69" s="51">
        <v>2025</v>
      </c>
      <c r="L69" s="47" t="s">
        <v>1096</v>
      </c>
      <c r="M69" s="47" t="s">
        <v>2813</v>
      </c>
      <c r="N69" s="47" t="s">
        <v>2814</v>
      </c>
      <c r="O69" s="47" t="s">
        <v>2815</v>
      </c>
      <c r="P69" s="47" t="s">
        <v>2816</v>
      </c>
      <c r="Q69" s="81">
        <f t="shared" si="1"/>
        <v>66.5</v>
      </c>
      <c r="R69" s="1"/>
      <c r="S69" s="74" t="str">
        <f t="shared" si="2"/>
        <v/>
      </c>
      <c r="T69" s="52" t="str">
        <f t="shared" si="3"/>
        <v>Image</v>
      </c>
      <c r="U69" s="103">
        <v>9785389305199</v>
      </c>
      <c r="V69" s="112" t="s">
        <v>2817</v>
      </c>
      <c r="W69" s="105">
        <v>66.5</v>
      </c>
      <c r="X69" s="103">
        <v>609</v>
      </c>
      <c r="Y69" s="106" t="s">
        <v>2818</v>
      </c>
      <c r="Z69" s="77" t="s">
        <v>48</v>
      </c>
      <c r="AA69" s="104" t="s">
        <v>2819</v>
      </c>
      <c r="AB69" s="104" t="s">
        <v>2820</v>
      </c>
      <c r="AC69" s="104" t="s">
        <v>2821</v>
      </c>
      <c r="AD69" s="104" t="s">
        <v>1106</v>
      </c>
      <c r="AE69" s="104" t="s">
        <v>1107</v>
      </c>
      <c r="AF69" s="104"/>
      <c r="AG69" s="104"/>
      <c r="AH69" t="s">
        <v>82</v>
      </c>
    </row>
    <row r="70" spans="1:35" customFormat="1">
      <c r="A70" s="45">
        <v>60</v>
      </c>
      <c r="B70" s="83"/>
      <c r="C70" s="46">
        <f t="shared" si="0"/>
        <v>9785389307650</v>
      </c>
      <c r="D70" s="47" t="s">
        <v>31</v>
      </c>
      <c r="E70" s="48" t="s">
        <v>1852</v>
      </c>
      <c r="F70" s="49" t="s">
        <v>6</v>
      </c>
      <c r="G70" s="50">
        <v>288</v>
      </c>
      <c r="H70" s="47" t="s">
        <v>2822</v>
      </c>
      <c r="I70" s="47" t="s">
        <v>2823</v>
      </c>
      <c r="J70" s="47" t="s">
        <v>2824</v>
      </c>
      <c r="K70" s="51">
        <v>2026</v>
      </c>
      <c r="L70" s="47" t="s">
        <v>63</v>
      </c>
      <c r="M70" s="47" t="s">
        <v>2760</v>
      </c>
      <c r="N70" s="47" t="s">
        <v>2825</v>
      </c>
      <c r="O70" s="47" t="s">
        <v>2826</v>
      </c>
      <c r="P70" s="47" t="s">
        <v>2827</v>
      </c>
      <c r="Q70" s="81">
        <f t="shared" si="1"/>
        <v>35.299999999999997</v>
      </c>
      <c r="R70" s="1"/>
      <c r="S70" s="74" t="str">
        <f t="shared" si="2"/>
        <v/>
      </c>
      <c r="T70" s="52" t="str">
        <f t="shared" si="3"/>
        <v>Image</v>
      </c>
      <c r="U70" s="103">
        <v>9785389307650</v>
      </c>
      <c r="V70" s="112" t="s">
        <v>2828</v>
      </c>
      <c r="W70" s="105">
        <v>35.299999999999997</v>
      </c>
      <c r="X70" s="103">
        <v>307</v>
      </c>
      <c r="Y70" s="106" t="s">
        <v>2829</v>
      </c>
      <c r="Z70" s="77" t="s">
        <v>48</v>
      </c>
      <c r="AA70" s="104" t="s">
        <v>2830</v>
      </c>
      <c r="AB70" s="104" t="s">
        <v>2831</v>
      </c>
      <c r="AC70" s="104" t="s">
        <v>2832</v>
      </c>
      <c r="AD70" s="104" t="s">
        <v>64</v>
      </c>
      <c r="AE70" s="104" t="s">
        <v>65</v>
      </c>
      <c r="AF70" s="104"/>
      <c r="AG70" s="104"/>
      <c r="AH70" t="s">
        <v>82</v>
      </c>
    </row>
    <row r="71" spans="1:35" customFormat="1">
      <c r="A71" s="45">
        <v>61</v>
      </c>
      <c r="B71" s="83" t="s">
        <v>4667</v>
      </c>
      <c r="C71" s="46">
        <f t="shared" si="0"/>
        <v>9785042179297</v>
      </c>
      <c r="D71" s="47" t="s">
        <v>31</v>
      </c>
      <c r="E71" s="48" t="s">
        <v>1852</v>
      </c>
      <c r="F71" s="49" t="s">
        <v>6</v>
      </c>
      <c r="G71" s="50">
        <v>384</v>
      </c>
      <c r="H71" s="47" t="s">
        <v>2833</v>
      </c>
      <c r="I71" s="47" t="s">
        <v>2834</v>
      </c>
      <c r="J71" s="47" t="s">
        <v>2835</v>
      </c>
      <c r="K71" s="51">
        <v>2025</v>
      </c>
      <c r="L71" s="47" t="s">
        <v>26</v>
      </c>
      <c r="M71" s="47" t="s">
        <v>2836</v>
      </c>
      <c r="N71" s="47" t="s">
        <v>2837</v>
      </c>
      <c r="O71" s="47" t="s">
        <v>2838</v>
      </c>
      <c r="P71" s="47" t="s">
        <v>2839</v>
      </c>
      <c r="Q71" s="81">
        <f t="shared" si="1"/>
        <v>41.7</v>
      </c>
      <c r="R71" s="1"/>
      <c r="S71" s="74" t="str">
        <f t="shared" si="2"/>
        <v/>
      </c>
      <c r="T71" s="52" t="str">
        <f t="shared" si="3"/>
        <v>Image</v>
      </c>
      <c r="U71" s="103">
        <v>9785042179297</v>
      </c>
      <c r="V71" s="112" t="s">
        <v>2840</v>
      </c>
      <c r="W71" s="105">
        <v>41.7</v>
      </c>
      <c r="X71" s="103">
        <v>391</v>
      </c>
      <c r="Y71" s="106" t="s">
        <v>2841</v>
      </c>
      <c r="Z71" s="77" t="s">
        <v>48</v>
      </c>
      <c r="AA71" s="104" t="s">
        <v>2842</v>
      </c>
      <c r="AB71" s="104" t="s">
        <v>2843</v>
      </c>
      <c r="AC71" s="104" t="s">
        <v>2844</v>
      </c>
      <c r="AD71" s="104" t="s">
        <v>40</v>
      </c>
      <c r="AE71" s="104" t="s">
        <v>40</v>
      </c>
      <c r="AF71" s="104"/>
      <c r="AG71" s="104"/>
      <c r="AH71" t="s">
        <v>82</v>
      </c>
    </row>
    <row r="72" spans="1:35" customFormat="1">
      <c r="A72" s="45">
        <v>62</v>
      </c>
      <c r="B72" s="83"/>
      <c r="C72" s="46">
        <f t="shared" si="0"/>
        <v>9785907943001</v>
      </c>
      <c r="D72" s="47" t="s">
        <v>31</v>
      </c>
      <c r="E72" s="48" t="s">
        <v>1852</v>
      </c>
      <c r="F72" s="49" t="s">
        <v>6</v>
      </c>
      <c r="G72" s="50">
        <v>384</v>
      </c>
      <c r="H72" s="47" t="s">
        <v>2845</v>
      </c>
      <c r="I72" s="47" t="s">
        <v>2846</v>
      </c>
      <c r="J72" s="47" t="s">
        <v>2847</v>
      </c>
      <c r="K72" s="51">
        <v>2025</v>
      </c>
      <c r="L72" s="47" t="s">
        <v>2848</v>
      </c>
      <c r="M72" s="47" t="s">
        <v>2849</v>
      </c>
      <c r="N72" s="47" t="s">
        <v>2850</v>
      </c>
      <c r="O72" s="47" t="s">
        <v>2851</v>
      </c>
      <c r="P72" s="47" t="s">
        <v>2852</v>
      </c>
      <c r="Q72" s="81">
        <f t="shared" si="1"/>
        <v>58.1</v>
      </c>
      <c r="R72" s="1"/>
      <c r="S72" s="74" t="str">
        <f t="shared" si="2"/>
        <v/>
      </c>
      <c r="T72" s="52" t="str">
        <f t="shared" si="3"/>
        <v>Image</v>
      </c>
      <c r="U72" s="103">
        <v>9785907943001</v>
      </c>
      <c r="V72" s="112" t="s">
        <v>2853</v>
      </c>
      <c r="W72" s="105">
        <v>58.1</v>
      </c>
      <c r="X72" s="103">
        <v>419</v>
      </c>
      <c r="Y72" s="106" t="s">
        <v>2854</v>
      </c>
      <c r="Z72" s="77" t="s">
        <v>48</v>
      </c>
      <c r="AA72" s="104" t="s">
        <v>2855</v>
      </c>
      <c r="AB72" s="104" t="s">
        <v>2856</v>
      </c>
      <c r="AC72" s="104" t="s">
        <v>2857</v>
      </c>
      <c r="AD72" s="104" t="s">
        <v>2858</v>
      </c>
      <c r="AE72" s="104" t="s">
        <v>2859</v>
      </c>
      <c r="AF72" s="104"/>
      <c r="AG72" s="104"/>
      <c r="AH72" t="s">
        <v>82</v>
      </c>
    </row>
    <row r="73" spans="1:35" customFormat="1">
      <c r="A73" s="45">
        <v>63</v>
      </c>
      <c r="B73" s="83"/>
      <c r="C73" s="46">
        <f t="shared" si="0"/>
        <v>9785389297814</v>
      </c>
      <c r="D73" s="47" t="s">
        <v>31</v>
      </c>
      <c r="E73" s="48" t="s">
        <v>1852</v>
      </c>
      <c r="F73" s="49" t="s">
        <v>6</v>
      </c>
      <c r="G73" s="50">
        <v>768</v>
      </c>
      <c r="H73" s="47" t="s">
        <v>2860</v>
      </c>
      <c r="I73" s="47" t="s">
        <v>2861</v>
      </c>
      <c r="J73" s="47" t="s">
        <v>2862</v>
      </c>
      <c r="K73" s="51">
        <v>2025</v>
      </c>
      <c r="L73" s="47" t="s">
        <v>63</v>
      </c>
      <c r="M73" s="47" t="s">
        <v>2863</v>
      </c>
      <c r="N73" s="47" t="s">
        <v>2864</v>
      </c>
      <c r="O73" s="47" t="s">
        <v>2865</v>
      </c>
      <c r="P73" s="47" t="s">
        <v>2866</v>
      </c>
      <c r="Q73" s="81">
        <f t="shared" si="1"/>
        <v>66.400000000000006</v>
      </c>
      <c r="R73" s="1"/>
      <c r="S73" s="74" t="str">
        <f t="shared" si="2"/>
        <v/>
      </c>
      <c r="T73" s="52" t="str">
        <f t="shared" si="3"/>
        <v>Image</v>
      </c>
      <c r="U73" s="103">
        <v>9785389297814</v>
      </c>
      <c r="V73" s="112" t="s">
        <v>2867</v>
      </c>
      <c r="W73" s="105">
        <v>66.400000000000006</v>
      </c>
      <c r="X73" s="103">
        <v>863</v>
      </c>
      <c r="Y73" s="106" t="s">
        <v>2868</v>
      </c>
      <c r="Z73" s="77" t="s">
        <v>48</v>
      </c>
      <c r="AA73" s="104" t="s">
        <v>2869</v>
      </c>
      <c r="AB73" s="104" t="s">
        <v>2870</v>
      </c>
      <c r="AC73" s="104" t="s">
        <v>2871</v>
      </c>
      <c r="AD73" s="104" t="s">
        <v>64</v>
      </c>
      <c r="AE73" s="104" t="s">
        <v>65</v>
      </c>
      <c r="AF73" s="104"/>
      <c r="AG73" s="104"/>
      <c r="AH73" t="s">
        <v>82</v>
      </c>
    </row>
    <row r="74" spans="1:35" customFormat="1">
      <c r="A74" s="45">
        <v>64</v>
      </c>
      <c r="B74" s="83"/>
      <c r="C74" s="46">
        <f t="shared" si="0"/>
        <v>9783689598945</v>
      </c>
      <c r="D74" s="47" t="s">
        <v>2121</v>
      </c>
      <c r="E74" s="48" t="s">
        <v>1852</v>
      </c>
      <c r="F74" s="49" t="s">
        <v>6</v>
      </c>
      <c r="G74" s="50">
        <v>180</v>
      </c>
      <c r="H74" s="47" t="s">
        <v>2872</v>
      </c>
      <c r="I74" s="47" t="s">
        <v>2873</v>
      </c>
      <c r="J74" s="47" t="s">
        <v>2874</v>
      </c>
      <c r="K74" s="51">
        <v>2024</v>
      </c>
      <c r="L74" s="47" t="s">
        <v>2219</v>
      </c>
      <c r="M74" s="47"/>
      <c r="N74" s="47" t="s">
        <v>2875</v>
      </c>
      <c r="O74" s="47" t="s">
        <v>2876</v>
      </c>
      <c r="P74" s="47" t="s">
        <v>2877</v>
      </c>
      <c r="Q74" s="81">
        <f t="shared" si="1"/>
        <v>54.9</v>
      </c>
      <c r="R74" s="1"/>
      <c r="S74" s="74" t="str">
        <f t="shared" si="2"/>
        <v/>
      </c>
      <c r="T74" s="52" t="str">
        <f t="shared" si="3"/>
        <v>Image</v>
      </c>
      <c r="U74" s="103">
        <v>9783689598945</v>
      </c>
      <c r="V74" s="112" t="s">
        <v>2878</v>
      </c>
      <c r="W74" s="105">
        <v>54.9</v>
      </c>
      <c r="X74" s="103">
        <v>400</v>
      </c>
      <c r="Y74" s="106" t="s">
        <v>2879</v>
      </c>
      <c r="Z74" s="77" t="s">
        <v>48</v>
      </c>
      <c r="AA74" s="104" t="s">
        <v>2875</v>
      </c>
      <c r="AB74" s="104" t="s">
        <v>2880</v>
      </c>
      <c r="AC74" s="104" t="s">
        <v>2881</v>
      </c>
      <c r="AD74" s="104" t="s">
        <v>2228</v>
      </c>
      <c r="AE74" s="104" t="s">
        <v>2219</v>
      </c>
      <c r="AF74" s="104"/>
      <c r="AG74" s="104"/>
      <c r="AH74" t="s">
        <v>82</v>
      </c>
      <c r="AI74">
        <v>1465037288</v>
      </c>
    </row>
    <row r="75" spans="1:35" customFormat="1">
      <c r="A75" s="45">
        <v>65</v>
      </c>
      <c r="B75" s="83"/>
      <c r="C75" s="46">
        <f t="shared" ref="C75:C138" si="4">HYPERLINK("https://sentrumbookstore.com/catalog/books/"&amp;U75&amp;"/",U75)</f>
        <v>9785389277823</v>
      </c>
      <c r="D75" s="47" t="s">
        <v>31</v>
      </c>
      <c r="E75" s="48" t="s">
        <v>1852</v>
      </c>
      <c r="F75" s="49" t="s">
        <v>6</v>
      </c>
      <c r="G75" s="50">
        <v>384</v>
      </c>
      <c r="H75" s="47" t="s">
        <v>2882</v>
      </c>
      <c r="I75" s="47" t="s">
        <v>2883</v>
      </c>
      <c r="J75" s="47" t="s">
        <v>2884</v>
      </c>
      <c r="K75" s="51">
        <v>2025</v>
      </c>
      <c r="L75" s="47" t="s">
        <v>1096</v>
      </c>
      <c r="M75" s="47" t="s">
        <v>2523</v>
      </c>
      <c r="N75" s="47" t="s">
        <v>2885</v>
      </c>
      <c r="O75" s="47" t="s">
        <v>2886</v>
      </c>
      <c r="P75" s="47" t="s">
        <v>2887</v>
      </c>
      <c r="Q75" s="81">
        <f t="shared" ref="Q75:Q138" si="5">ROUND(W75*(100%-Discount),1)</f>
        <v>35.700000000000003</v>
      </c>
      <c r="R75" s="1"/>
      <c r="S75" s="74" t="str">
        <f t="shared" ref="S75:S138" si="6">IF(R75="","",R75*Q75)</f>
        <v/>
      </c>
      <c r="T75" s="52" t="str">
        <f t="shared" ref="T75:T138" si="7">HYPERLINK(V75,"Image")</f>
        <v>Image</v>
      </c>
      <c r="U75" s="103">
        <v>9785389277823</v>
      </c>
      <c r="V75" s="112" t="s">
        <v>2888</v>
      </c>
      <c r="W75" s="105">
        <v>35.700000000000003</v>
      </c>
      <c r="X75" s="103">
        <v>364</v>
      </c>
      <c r="Y75" s="106" t="s">
        <v>2889</v>
      </c>
      <c r="Z75" s="77" t="s">
        <v>48</v>
      </c>
      <c r="AA75" s="104" t="s">
        <v>2885</v>
      </c>
      <c r="AB75" s="104" t="s">
        <v>2890</v>
      </c>
      <c r="AC75" s="104" t="s">
        <v>2891</v>
      </c>
      <c r="AD75" s="104" t="s">
        <v>1106</v>
      </c>
      <c r="AE75" s="104" t="s">
        <v>1107</v>
      </c>
      <c r="AF75" s="104"/>
      <c r="AG75" s="104"/>
      <c r="AH75" t="s">
        <v>82</v>
      </c>
    </row>
    <row r="76" spans="1:35" customFormat="1">
      <c r="A76" s="45">
        <v>66</v>
      </c>
      <c r="B76" s="83"/>
      <c r="C76" s="46">
        <f t="shared" si="4"/>
        <v>9785171802981</v>
      </c>
      <c r="D76" s="47" t="s">
        <v>31</v>
      </c>
      <c r="E76" s="48" t="s">
        <v>1852</v>
      </c>
      <c r="F76" s="49" t="s">
        <v>6</v>
      </c>
      <c r="G76" s="50">
        <v>416</v>
      </c>
      <c r="H76" s="47" t="s">
        <v>2892</v>
      </c>
      <c r="I76" s="47" t="s">
        <v>2893</v>
      </c>
      <c r="J76" s="47" t="s">
        <v>2894</v>
      </c>
      <c r="K76" s="51">
        <v>2026</v>
      </c>
      <c r="L76" s="47" t="s">
        <v>25</v>
      </c>
      <c r="M76" s="47" t="s">
        <v>2895</v>
      </c>
      <c r="N76" s="47" t="s">
        <v>2896</v>
      </c>
      <c r="O76" s="47" t="s">
        <v>2897</v>
      </c>
      <c r="P76" s="47" t="s">
        <v>2898</v>
      </c>
      <c r="Q76" s="81">
        <f t="shared" si="5"/>
        <v>39.700000000000003</v>
      </c>
      <c r="R76" s="1"/>
      <c r="S76" s="74" t="str">
        <f t="shared" si="6"/>
        <v/>
      </c>
      <c r="T76" s="52" t="str">
        <f t="shared" si="7"/>
        <v>Image</v>
      </c>
      <c r="U76" s="103">
        <v>9785171802981</v>
      </c>
      <c r="V76" s="112" t="s">
        <v>2899</v>
      </c>
      <c r="W76" s="105">
        <v>39.700000000000003</v>
      </c>
      <c r="X76" s="103">
        <v>400</v>
      </c>
      <c r="Y76" s="106" t="s">
        <v>2900</v>
      </c>
      <c r="Z76" s="77" t="s">
        <v>48</v>
      </c>
      <c r="AA76" s="104" t="s">
        <v>2896</v>
      </c>
      <c r="AB76" s="104" t="s">
        <v>2901</v>
      </c>
      <c r="AC76" s="104" t="s">
        <v>2902</v>
      </c>
      <c r="AD76" s="104" t="s">
        <v>39</v>
      </c>
      <c r="AE76" s="104" t="s">
        <v>39</v>
      </c>
      <c r="AF76" s="104"/>
      <c r="AG76" s="104"/>
      <c r="AH76" t="s">
        <v>82</v>
      </c>
    </row>
    <row r="77" spans="1:35" customFormat="1">
      <c r="A77" s="45">
        <v>67</v>
      </c>
      <c r="B77" s="83" t="s">
        <v>4667</v>
      </c>
      <c r="C77" s="46">
        <f t="shared" si="4"/>
        <v>9785389310896</v>
      </c>
      <c r="D77" s="47" t="s">
        <v>31</v>
      </c>
      <c r="E77" s="48" t="s">
        <v>1852</v>
      </c>
      <c r="F77" s="49" t="s">
        <v>6</v>
      </c>
      <c r="G77" s="50">
        <v>256</v>
      </c>
      <c r="H77" s="47" t="s">
        <v>2903</v>
      </c>
      <c r="I77" s="47" t="s">
        <v>2904</v>
      </c>
      <c r="J77" s="47" t="s">
        <v>2905</v>
      </c>
      <c r="K77" s="51">
        <v>2025</v>
      </c>
      <c r="L77" s="47" t="s">
        <v>63</v>
      </c>
      <c r="M77" s="47" t="s">
        <v>2906</v>
      </c>
      <c r="N77" s="47" t="s">
        <v>2907</v>
      </c>
      <c r="O77" s="47" t="s">
        <v>2908</v>
      </c>
      <c r="P77" s="47" t="s">
        <v>2909</v>
      </c>
      <c r="Q77" s="81">
        <f t="shared" si="5"/>
        <v>31.2</v>
      </c>
      <c r="R77" s="1"/>
      <c r="S77" s="74" t="str">
        <f t="shared" si="6"/>
        <v/>
      </c>
      <c r="T77" s="52" t="str">
        <f t="shared" si="7"/>
        <v>Image</v>
      </c>
      <c r="U77" s="103">
        <v>9785389310896</v>
      </c>
      <c r="V77" s="112" t="s">
        <v>2910</v>
      </c>
      <c r="W77" s="105">
        <v>31.2</v>
      </c>
      <c r="X77" s="103">
        <v>236</v>
      </c>
      <c r="Y77" s="106" t="s">
        <v>2911</v>
      </c>
      <c r="Z77" s="77" t="s">
        <v>48</v>
      </c>
      <c r="AA77" s="104" t="s">
        <v>2912</v>
      </c>
      <c r="AB77" s="104" t="s">
        <v>2913</v>
      </c>
      <c r="AC77" s="104" t="s">
        <v>2914</v>
      </c>
      <c r="AD77" s="104" t="s">
        <v>64</v>
      </c>
      <c r="AE77" s="104" t="s">
        <v>65</v>
      </c>
      <c r="AF77" s="104"/>
      <c r="AG77" s="104"/>
      <c r="AH77" t="s">
        <v>82</v>
      </c>
    </row>
    <row r="78" spans="1:35" customFormat="1">
      <c r="A78" s="45">
        <v>68</v>
      </c>
      <c r="B78" s="83"/>
      <c r="C78" s="46">
        <f t="shared" si="4"/>
        <v>9785389310674</v>
      </c>
      <c r="D78" s="47" t="s">
        <v>31</v>
      </c>
      <c r="E78" s="48" t="s">
        <v>1852</v>
      </c>
      <c r="F78" s="49" t="s">
        <v>6</v>
      </c>
      <c r="G78" s="50">
        <v>640</v>
      </c>
      <c r="H78" s="47" t="s">
        <v>4671</v>
      </c>
      <c r="I78" s="47" t="s">
        <v>2510</v>
      </c>
      <c r="J78" s="47" t="s">
        <v>2511</v>
      </c>
      <c r="K78" s="51">
        <v>2025</v>
      </c>
      <c r="L78" s="47" t="s">
        <v>1096</v>
      </c>
      <c r="M78" s="47" t="s">
        <v>2465</v>
      </c>
      <c r="N78" s="47" t="s">
        <v>2512</v>
      </c>
      <c r="O78" s="47" t="s">
        <v>2513</v>
      </c>
      <c r="P78" s="47" t="s">
        <v>2514</v>
      </c>
      <c r="Q78" s="81">
        <f t="shared" si="5"/>
        <v>58.6</v>
      </c>
      <c r="R78" s="1"/>
      <c r="S78" s="74" t="str">
        <f t="shared" si="6"/>
        <v/>
      </c>
      <c r="T78" s="52" t="str">
        <f t="shared" si="7"/>
        <v>Image</v>
      </c>
      <c r="U78" s="103">
        <v>9785389310674</v>
      </c>
      <c r="V78" s="112" t="s">
        <v>2515</v>
      </c>
      <c r="W78" s="105">
        <v>58.6</v>
      </c>
      <c r="X78" s="103">
        <v>775</v>
      </c>
      <c r="Y78" s="106" t="s">
        <v>2516</v>
      </c>
      <c r="Z78" s="77" t="s">
        <v>48</v>
      </c>
      <c r="AA78" s="104" t="s">
        <v>2517</v>
      </c>
      <c r="AB78" s="104" t="s">
        <v>2518</v>
      </c>
      <c r="AC78" s="104" t="s">
        <v>2519</v>
      </c>
      <c r="AD78" s="104" t="s">
        <v>1106</v>
      </c>
      <c r="AE78" s="104" t="s">
        <v>1107</v>
      </c>
      <c r="AF78" s="104"/>
      <c r="AG78" s="104"/>
      <c r="AH78" t="s">
        <v>82</v>
      </c>
    </row>
    <row r="79" spans="1:35" customFormat="1">
      <c r="A79" s="45">
        <v>69</v>
      </c>
      <c r="B79" s="83"/>
      <c r="C79" s="46">
        <f t="shared" si="4"/>
        <v>9785389283770</v>
      </c>
      <c r="D79" s="47" t="s">
        <v>31</v>
      </c>
      <c r="E79" s="48" t="s">
        <v>1852</v>
      </c>
      <c r="F79" s="49" t="s">
        <v>6</v>
      </c>
      <c r="G79" s="50">
        <v>336</v>
      </c>
      <c r="H79" s="47" t="s">
        <v>2915</v>
      </c>
      <c r="I79" s="47" t="s">
        <v>2916</v>
      </c>
      <c r="J79" s="47" t="s">
        <v>2917</v>
      </c>
      <c r="K79" s="51">
        <v>2025</v>
      </c>
      <c r="L79" s="47" t="s">
        <v>2161</v>
      </c>
      <c r="M79" s="47" t="s">
        <v>2918</v>
      </c>
      <c r="N79" s="47" t="s">
        <v>2919</v>
      </c>
      <c r="O79" s="47" t="s">
        <v>2920</v>
      </c>
      <c r="P79" s="47" t="s">
        <v>2921</v>
      </c>
      <c r="Q79" s="81">
        <f t="shared" si="5"/>
        <v>43.9</v>
      </c>
      <c r="R79" s="1"/>
      <c r="S79" s="74" t="str">
        <f t="shared" si="6"/>
        <v/>
      </c>
      <c r="T79" s="52" t="str">
        <f t="shared" si="7"/>
        <v>Image</v>
      </c>
      <c r="U79" s="103">
        <v>9785389283770</v>
      </c>
      <c r="V79" s="112" t="s">
        <v>2922</v>
      </c>
      <c r="W79" s="105">
        <v>43.9</v>
      </c>
      <c r="X79" s="103">
        <v>448</v>
      </c>
      <c r="Y79" s="106" t="s">
        <v>2923</v>
      </c>
      <c r="Z79" s="77" t="s">
        <v>48</v>
      </c>
      <c r="AA79" s="104" t="s">
        <v>2924</v>
      </c>
      <c r="AB79" s="104" t="s">
        <v>2925</v>
      </c>
      <c r="AC79" s="104" t="s">
        <v>2926</v>
      </c>
      <c r="AD79" s="104" t="s">
        <v>2171</v>
      </c>
      <c r="AE79" s="104" t="s">
        <v>2172</v>
      </c>
      <c r="AF79" s="104"/>
      <c r="AG79" s="104"/>
      <c r="AH79" t="s">
        <v>82</v>
      </c>
    </row>
    <row r="80" spans="1:35" customFormat="1">
      <c r="A80" s="45">
        <v>70</v>
      </c>
      <c r="B80" s="83"/>
      <c r="C80" s="46">
        <f t="shared" si="4"/>
        <v>9785042219382</v>
      </c>
      <c r="D80" s="47" t="s">
        <v>31</v>
      </c>
      <c r="E80" s="48" t="s">
        <v>1852</v>
      </c>
      <c r="F80" s="49" t="s">
        <v>6</v>
      </c>
      <c r="G80" s="50">
        <v>288</v>
      </c>
      <c r="H80" s="47" t="s">
        <v>1876</v>
      </c>
      <c r="I80" s="47" t="s">
        <v>1877</v>
      </c>
      <c r="J80" s="47" t="s">
        <v>1878</v>
      </c>
      <c r="K80" s="51">
        <v>2025</v>
      </c>
      <c r="L80" s="47" t="s">
        <v>26</v>
      </c>
      <c r="M80" s="47" t="s">
        <v>1879</v>
      </c>
      <c r="N80" s="47" t="s">
        <v>1880</v>
      </c>
      <c r="O80" s="47" t="s">
        <v>1881</v>
      </c>
      <c r="P80" s="47" t="s">
        <v>1882</v>
      </c>
      <c r="Q80" s="81">
        <f t="shared" si="5"/>
        <v>34</v>
      </c>
      <c r="R80" s="1"/>
      <c r="S80" s="74" t="str">
        <f t="shared" si="6"/>
        <v/>
      </c>
      <c r="T80" s="52" t="str">
        <f t="shared" si="7"/>
        <v>Image</v>
      </c>
      <c r="U80" s="103">
        <v>9785042219382</v>
      </c>
      <c r="V80" s="112" t="s">
        <v>1883</v>
      </c>
      <c r="W80" s="105">
        <v>34</v>
      </c>
      <c r="X80" s="103">
        <v>311</v>
      </c>
      <c r="Y80" s="106" t="s">
        <v>1884</v>
      </c>
      <c r="Z80" s="77" t="s">
        <v>48</v>
      </c>
      <c r="AA80" s="104" t="s">
        <v>1880</v>
      </c>
      <c r="AB80" s="104" t="s">
        <v>1885</v>
      </c>
      <c r="AC80" s="104" t="s">
        <v>1886</v>
      </c>
      <c r="AD80" s="104" t="s">
        <v>40</v>
      </c>
      <c r="AE80" s="104" t="s">
        <v>40</v>
      </c>
      <c r="AF80" s="104"/>
      <c r="AG80" s="104"/>
      <c r="AH80" t="s">
        <v>82</v>
      </c>
    </row>
    <row r="81" spans="1:36" customFormat="1">
      <c r="A81" s="45">
        <v>71</v>
      </c>
      <c r="B81" s="83"/>
      <c r="C81" s="46">
        <f t="shared" si="4"/>
        <v>9785042258992</v>
      </c>
      <c r="D81" s="47" t="s">
        <v>31</v>
      </c>
      <c r="E81" s="48" t="s">
        <v>1852</v>
      </c>
      <c r="F81" s="49" t="s">
        <v>6</v>
      </c>
      <c r="G81" s="50">
        <v>224</v>
      </c>
      <c r="H81" s="47" t="s">
        <v>1876</v>
      </c>
      <c r="I81" s="47" t="s">
        <v>2927</v>
      </c>
      <c r="J81" s="47" t="s">
        <v>2928</v>
      </c>
      <c r="K81" s="51">
        <v>2026</v>
      </c>
      <c r="L81" s="47" t="s">
        <v>26</v>
      </c>
      <c r="M81" s="47" t="s">
        <v>1879</v>
      </c>
      <c r="N81" s="47" t="s">
        <v>1880</v>
      </c>
      <c r="O81" s="47" t="s">
        <v>2929</v>
      </c>
      <c r="P81" s="47" t="s">
        <v>2930</v>
      </c>
      <c r="Q81" s="81">
        <f t="shared" si="5"/>
        <v>33.700000000000003</v>
      </c>
      <c r="R81" s="1"/>
      <c r="S81" s="74" t="str">
        <f t="shared" si="6"/>
        <v/>
      </c>
      <c r="T81" s="52" t="str">
        <f t="shared" si="7"/>
        <v>Image</v>
      </c>
      <c r="U81" s="103">
        <v>9785042258992</v>
      </c>
      <c r="V81" s="112" t="s">
        <v>2931</v>
      </c>
      <c r="W81" s="105">
        <v>33.700000000000003</v>
      </c>
      <c r="X81" s="103">
        <v>265</v>
      </c>
      <c r="Y81" s="106" t="s">
        <v>2932</v>
      </c>
      <c r="Z81" s="77" t="s">
        <v>48</v>
      </c>
      <c r="AA81" s="104" t="s">
        <v>1880</v>
      </c>
      <c r="AB81" s="104" t="s">
        <v>2933</v>
      </c>
      <c r="AC81" s="104" t="s">
        <v>2934</v>
      </c>
      <c r="AD81" s="104" t="s">
        <v>40</v>
      </c>
      <c r="AE81" s="104" t="s">
        <v>40</v>
      </c>
      <c r="AF81" s="104"/>
      <c r="AG81" s="104"/>
      <c r="AH81" t="s">
        <v>82</v>
      </c>
    </row>
    <row r="82" spans="1:36" customFormat="1">
      <c r="A82" s="45">
        <v>72</v>
      </c>
      <c r="B82" s="83"/>
      <c r="C82" s="46">
        <f t="shared" si="4"/>
        <v>9785389310742</v>
      </c>
      <c r="D82" s="47" t="s">
        <v>31</v>
      </c>
      <c r="E82" s="48" t="s">
        <v>1852</v>
      </c>
      <c r="F82" s="49" t="s">
        <v>6</v>
      </c>
      <c r="G82" s="50">
        <v>352</v>
      </c>
      <c r="H82" s="47" t="s">
        <v>2935</v>
      </c>
      <c r="I82" s="47" t="s">
        <v>2936</v>
      </c>
      <c r="J82" s="47" t="s">
        <v>2937</v>
      </c>
      <c r="K82" s="51">
        <v>2025</v>
      </c>
      <c r="L82" s="47" t="s">
        <v>1096</v>
      </c>
      <c r="M82" s="47" t="s">
        <v>2523</v>
      </c>
      <c r="N82" s="47" t="s">
        <v>2938</v>
      </c>
      <c r="O82" s="47" t="s">
        <v>2939</v>
      </c>
      <c r="P82" s="47" t="s">
        <v>2940</v>
      </c>
      <c r="Q82" s="81">
        <f t="shared" si="5"/>
        <v>34.9</v>
      </c>
      <c r="R82" s="1"/>
      <c r="S82" s="74" t="str">
        <f t="shared" si="6"/>
        <v/>
      </c>
      <c r="T82" s="52" t="str">
        <f t="shared" si="7"/>
        <v>Image</v>
      </c>
      <c r="U82" s="103">
        <v>9785389310742</v>
      </c>
      <c r="V82" s="112" t="s">
        <v>2941</v>
      </c>
      <c r="W82" s="105">
        <v>34.9</v>
      </c>
      <c r="X82" s="103">
        <v>347</v>
      </c>
      <c r="Y82" s="106" t="s">
        <v>2942</v>
      </c>
      <c r="Z82" s="77" t="s">
        <v>48</v>
      </c>
      <c r="AA82" s="104" t="s">
        <v>2943</v>
      </c>
      <c r="AB82" s="104" t="s">
        <v>2944</v>
      </c>
      <c r="AC82" s="104" t="s">
        <v>2945</v>
      </c>
      <c r="AD82" s="104" t="s">
        <v>1106</v>
      </c>
      <c r="AE82" s="104" t="s">
        <v>1107</v>
      </c>
      <c r="AF82" s="104"/>
      <c r="AG82" s="104"/>
      <c r="AH82" t="s">
        <v>82</v>
      </c>
    </row>
    <row r="83" spans="1:36" customFormat="1">
      <c r="A83" s="45">
        <v>73</v>
      </c>
      <c r="B83" s="83"/>
      <c r="C83" s="46">
        <f t="shared" si="4"/>
        <v>9785979105864</v>
      </c>
      <c r="D83" s="47" t="s">
        <v>31</v>
      </c>
      <c r="E83" s="48" t="s">
        <v>1852</v>
      </c>
      <c r="F83" s="49" t="s">
        <v>6</v>
      </c>
      <c r="G83" s="50">
        <v>380</v>
      </c>
      <c r="H83" s="47" t="s">
        <v>2946</v>
      </c>
      <c r="I83" s="47" t="s">
        <v>2947</v>
      </c>
      <c r="J83" s="47" t="s">
        <v>2948</v>
      </c>
      <c r="K83" s="51">
        <v>2025</v>
      </c>
      <c r="L83" s="47" t="s">
        <v>2949</v>
      </c>
      <c r="M83" s="47" t="s">
        <v>2950</v>
      </c>
      <c r="N83" s="47" t="s">
        <v>2951</v>
      </c>
      <c r="O83" s="47" t="s">
        <v>2952</v>
      </c>
      <c r="P83" s="47" t="s">
        <v>2953</v>
      </c>
      <c r="Q83" s="81">
        <f t="shared" si="5"/>
        <v>55.1</v>
      </c>
      <c r="R83" s="1"/>
      <c r="S83" s="74" t="str">
        <f t="shared" si="6"/>
        <v/>
      </c>
      <c r="T83" s="52" t="str">
        <f t="shared" si="7"/>
        <v>Image</v>
      </c>
      <c r="U83" s="103">
        <v>9785979105864</v>
      </c>
      <c r="V83" s="112" t="s">
        <v>2954</v>
      </c>
      <c r="W83" s="105">
        <v>55.1</v>
      </c>
      <c r="X83" s="103">
        <v>421</v>
      </c>
      <c r="Y83" s="106" t="s">
        <v>2955</v>
      </c>
      <c r="Z83" s="77" t="s">
        <v>48</v>
      </c>
      <c r="AA83" s="104" t="s">
        <v>2951</v>
      </c>
      <c r="AB83" s="104" t="s">
        <v>2956</v>
      </c>
      <c r="AC83" s="104" t="s">
        <v>2957</v>
      </c>
      <c r="AD83" s="104" t="s">
        <v>2958</v>
      </c>
      <c r="AE83" s="104" t="s">
        <v>2959</v>
      </c>
      <c r="AF83" s="104"/>
      <c r="AG83" s="104"/>
      <c r="AH83" t="s">
        <v>82</v>
      </c>
    </row>
    <row r="84" spans="1:36" customFormat="1">
      <c r="A84" s="45">
        <v>74</v>
      </c>
      <c r="B84" s="83"/>
      <c r="C84" s="46">
        <f t="shared" si="4"/>
        <v>9785042208270</v>
      </c>
      <c r="D84" s="47" t="s">
        <v>31</v>
      </c>
      <c r="E84" s="48" t="s">
        <v>1852</v>
      </c>
      <c r="F84" s="49" t="s">
        <v>6</v>
      </c>
      <c r="G84" s="50">
        <v>384</v>
      </c>
      <c r="H84" s="47" t="s">
        <v>1887</v>
      </c>
      <c r="I84" s="47" t="s">
        <v>1888</v>
      </c>
      <c r="J84" s="47" t="s">
        <v>1889</v>
      </c>
      <c r="K84" s="51">
        <v>2026</v>
      </c>
      <c r="L84" s="47" t="s">
        <v>26</v>
      </c>
      <c r="M84" s="47" t="s">
        <v>1890</v>
      </c>
      <c r="N84" s="47" t="s">
        <v>1891</v>
      </c>
      <c r="O84" s="47" t="s">
        <v>1892</v>
      </c>
      <c r="P84" s="47" t="s">
        <v>1893</v>
      </c>
      <c r="Q84" s="81">
        <f t="shared" si="5"/>
        <v>43.9</v>
      </c>
      <c r="R84" s="1"/>
      <c r="S84" s="74" t="str">
        <f t="shared" si="6"/>
        <v/>
      </c>
      <c r="T84" s="52" t="str">
        <f t="shared" si="7"/>
        <v>Image</v>
      </c>
      <c r="U84" s="103">
        <v>9785042208270</v>
      </c>
      <c r="V84" s="112" t="s">
        <v>1894</v>
      </c>
      <c r="W84" s="105">
        <v>43.9</v>
      </c>
      <c r="X84" s="103">
        <v>381</v>
      </c>
      <c r="Y84" s="106" t="s">
        <v>1895</v>
      </c>
      <c r="Z84" s="77" t="s">
        <v>48</v>
      </c>
      <c r="AA84" s="104" t="s">
        <v>1891</v>
      </c>
      <c r="AB84" s="104" t="s">
        <v>1896</v>
      </c>
      <c r="AC84" s="104" t="s">
        <v>1897</v>
      </c>
      <c r="AD84" s="104" t="s">
        <v>40</v>
      </c>
      <c r="AE84" s="104" t="s">
        <v>40</v>
      </c>
      <c r="AF84" s="104" t="s">
        <v>57</v>
      </c>
      <c r="AG84" s="104" t="s">
        <v>58</v>
      </c>
      <c r="AH84" t="s">
        <v>82</v>
      </c>
      <c r="AJ84" t="s">
        <v>946</v>
      </c>
    </row>
    <row r="85" spans="1:36" customFormat="1">
      <c r="A85" s="45">
        <v>75</v>
      </c>
      <c r="B85" s="83" t="s">
        <v>4667</v>
      </c>
      <c r="C85" s="46">
        <f t="shared" si="4"/>
        <v>9785041977924</v>
      </c>
      <c r="D85" s="47" t="s">
        <v>31</v>
      </c>
      <c r="E85" s="48" t="s">
        <v>1852</v>
      </c>
      <c r="F85" s="49" t="s">
        <v>6</v>
      </c>
      <c r="G85" s="50">
        <v>224</v>
      </c>
      <c r="H85" s="47" t="s">
        <v>2960</v>
      </c>
      <c r="I85" s="47" t="s">
        <v>2961</v>
      </c>
      <c r="J85" s="47" t="s">
        <v>2962</v>
      </c>
      <c r="K85" s="51">
        <v>2025</v>
      </c>
      <c r="L85" s="47" t="s">
        <v>26</v>
      </c>
      <c r="M85" s="47" t="s">
        <v>2963</v>
      </c>
      <c r="N85" s="47" t="s">
        <v>2964</v>
      </c>
      <c r="O85" s="47" t="s">
        <v>2965</v>
      </c>
      <c r="P85" s="47" t="s">
        <v>2966</v>
      </c>
      <c r="Q85" s="81">
        <f t="shared" si="5"/>
        <v>34.5</v>
      </c>
      <c r="R85" s="1"/>
      <c r="S85" s="74" t="str">
        <f t="shared" si="6"/>
        <v/>
      </c>
      <c r="T85" s="52" t="str">
        <f t="shared" si="7"/>
        <v>Image</v>
      </c>
      <c r="U85" s="103">
        <v>9785041977924</v>
      </c>
      <c r="V85" s="112" t="s">
        <v>2967</v>
      </c>
      <c r="W85" s="105">
        <v>34.5</v>
      </c>
      <c r="X85" s="103">
        <v>282</v>
      </c>
      <c r="Y85" s="106" t="s">
        <v>2968</v>
      </c>
      <c r="Z85" s="77" t="s">
        <v>48</v>
      </c>
      <c r="AA85" s="104" t="s">
        <v>2969</v>
      </c>
      <c r="AB85" s="104" t="s">
        <v>2970</v>
      </c>
      <c r="AC85" s="104" t="s">
        <v>2971</v>
      </c>
      <c r="AD85" s="104" t="s">
        <v>40</v>
      </c>
      <c r="AE85" s="104" t="s">
        <v>40</v>
      </c>
      <c r="AF85" s="104" t="s">
        <v>57</v>
      </c>
      <c r="AG85" s="104" t="s">
        <v>58</v>
      </c>
      <c r="AH85" t="s">
        <v>82</v>
      </c>
      <c r="AJ85" t="s">
        <v>946</v>
      </c>
    </row>
    <row r="86" spans="1:36" customFormat="1">
      <c r="A86" s="45">
        <v>76</v>
      </c>
      <c r="B86" s="83"/>
      <c r="C86" s="46">
        <f t="shared" si="4"/>
        <v>9785392450244</v>
      </c>
      <c r="D86" s="47" t="s">
        <v>31</v>
      </c>
      <c r="E86" s="48" t="s">
        <v>1852</v>
      </c>
      <c r="F86" s="49" t="s">
        <v>6</v>
      </c>
      <c r="G86" s="50">
        <v>208</v>
      </c>
      <c r="H86" s="47" t="s">
        <v>2972</v>
      </c>
      <c r="I86" s="47" t="s">
        <v>2973</v>
      </c>
      <c r="J86" s="47" t="s">
        <v>2974</v>
      </c>
      <c r="K86" s="51">
        <v>2026</v>
      </c>
      <c r="L86" s="47" t="s">
        <v>169</v>
      </c>
      <c r="M86" s="47"/>
      <c r="N86" s="47" t="s">
        <v>2975</v>
      </c>
      <c r="O86" s="47" t="s">
        <v>2976</v>
      </c>
      <c r="P86" s="47" t="s">
        <v>2977</v>
      </c>
      <c r="Q86" s="81">
        <f t="shared" si="5"/>
        <v>36.9</v>
      </c>
      <c r="R86" s="1"/>
      <c r="S86" s="74" t="str">
        <f t="shared" si="6"/>
        <v/>
      </c>
      <c r="T86" s="52" t="str">
        <f t="shared" si="7"/>
        <v>Image</v>
      </c>
      <c r="U86" s="103">
        <v>9785392450244</v>
      </c>
      <c r="V86" s="112" t="s">
        <v>2978</v>
      </c>
      <c r="W86" s="105">
        <v>36.9</v>
      </c>
      <c r="X86" s="103">
        <v>227</v>
      </c>
      <c r="Y86" s="106" t="s">
        <v>2979</v>
      </c>
      <c r="Z86" s="77" t="s">
        <v>48</v>
      </c>
      <c r="AA86" s="104" t="s">
        <v>2980</v>
      </c>
      <c r="AB86" s="104" t="s">
        <v>2981</v>
      </c>
      <c r="AC86" s="104" t="s">
        <v>2982</v>
      </c>
      <c r="AD86" s="104" t="s">
        <v>177</v>
      </c>
      <c r="AE86" s="104" t="s">
        <v>178</v>
      </c>
      <c r="AF86" s="104"/>
      <c r="AG86" s="104"/>
      <c r="AH86" t="s">
        <v>82</v>
      </c>
    </row>
    <row r="87" spans="1:36" customFormat="1">
      <c r="A87" s="45">
        <v>77</v>
      </c>
      <c r="B87" s="83"/>
      <c r="C87" s="46">
        <f t="shared" si="4"/>
        <v>9785171696481</v>
      </c>
      <c r="D87" s="47" t="s">
        <v>31</v>
      </c>
      <c r="E87" s="48" t="s">
        <v>1852</v>
      </c>
      <c r="F87" s="49" t="s">
        <v>6</v>
      </c>
      <c r="G87" s="50">
        <v>368</v>
      </c>
      <c r="H87" s="47" t="s">
        <v>2983</v>
      </c>
      <c r="I87" s="47">
        <v>1984</v>
      </c>
      <c r="J87" s="47" t="s">
        <v>2984</v>
      </c>
      <c r="K87" s="51">
        <v>2025</v>
      </c>
      <c r="L87" s="47" t="s">
        <v>25</v>
      </c>
      <c r="M87" s="47" t="s">
        <v>2985</v>
      </c>
      <c r="N87" s="47" t="s">
        <v>2986</v>
      </c>
      <c r="O87" s="47">
        <v>1984</v>
      </c>
      <c r="P87" s="47" t="s">
        <v>2987</v>
      </c>
      <c r="Q87" s="81">
        <f t="shared" si="5"/>
        <v>58.2</v>
      </c>
      <c r="R87" s="1"/>
      <c r="S87" s="74" t="str">
        <f t="shared" si="6"/>
        <v/>
      </c>
      <c r="T87" s="52" t="str">
        <f t="shared" si="7"/>
        <v>Image</v>
      </c>
      <c r="U87" s="103">
        <v>9785171696481</v>
      </c>
      <c r="V87" s="112" t="s">
        <v>2988</v>
      </c>
      <c r="W87" s="105">
        <v>58.2</v>
      </c>
      <c r="X87" s="103">
        <v>692</v>
      </c>
      <c r="Y87" s="106" t="s">
        <v>2989</v>
      </c>
      <c r="Z87" s="77" t="s">
        <v>48</v>
      </c>
      <c r="AA87" s="104" t="s">
        <v>2990</v>
      </c>
      <c r="AB87" s="104">
        <v>1984</v>
      </c>
      <c r="AC87" s="104" t="s">
        <v>2991</v>
      </c>
      <c r="AD87" s="104" t="s">
        <v>39</v>
      </c>
      <c r="AE87" s="104" t="s">
        <v>39</v>
      </c>
      <c r="AF87" s="104"/>
      <c r="AG87" s="104"/>
      <c r="AH87" t="s">
        <v>82</v>
      </c>
    </row>
    <row r="88" spans="1:36" customFormat="1">
      <c r="A88" s="45">
        <v>78</v>
      </c>
      <c r="B88" s="83"/>
      <c r="C88" s="46">
        <f t="shared" si="4"/>
        <v>9785002507658</v>
      </c>
      <c r="D88" s="47" t="s">
        <v>31</v>
      </c>
      <c r="E88" s="48" t="s">
        <v>1852</v>
      </c>
      <c r="F88" s="49" t="s">
        <v>6</v>
      </c>
      <c r="G88" s="50">
        <v>352</v>
      </c>
      <c r="H88" s="47" t="s">
        <v>3002</v>
      </c>
      <c r="I88" s="47" t="s">
        <v>3003</v>
      </c>
      <c r="J88" s="47" t="s">
        <v>3004</v>
      </c>
      <c r="K88" s="51">
        <v>2026</v>
      </c>
      <c r="L88" s="47" t="s">
        <v>863</v>
      </c>
      <c r="M88" s="47" t="s">
        <v>2319</v>
      </c>
      <c r="N88" s="47" t="s">
        <v>3005</v>
      </c>
      <c r="O88" s="47" t="s">
        <v>3006</v>
      </c>
      <c r="P88" s="47" t="s">
        <v>3007</v>
      </c>
      <c r="Q88" s="81">
        <f t="shared" si="5"/>
        <v>54.2</v>
      </c>
      <c r="R88" s="1"/>
      <c r="S88" s="74" t="str">
        <f t="shared" si="6"/>
        <v/>
      </c>
      <c r="T88" s="52" t="str">
        <f t="shared" si="7"/>
        <v>Image</v>
      </c>
      <c r="U88" s="103">
        <v>9785002507658</v>
      </c>
      <c r="V88" s="112" t="s">
        <v>3008</v>
      </c>
      <c r="W88" s="105">
        <v>54.2</v>
      </c>
      <c r="X88" s="103">
        <v>501</v>
      </c>
      <c r="Y88" s="106" t="s">
        <v>3009</v>
      </c>
      <c r="Z88" s="77" t="s">
        <v>48</v>
      </c>
      <c r="AA88" s="104" t="s">
        <v>3005</v>
      </c>
      <c r="AB88" s="104" t="s">
        <v>3010</v>
      </c>
      <c r="AC88" s="104" t="s">
        <v>3011</v>
      </c>
      <c r="AD88" s="104" t="s">
        <v>873</v>
      </c>
      <c r="AE88" s="104" t="s">
        <v>874</v>
      </c>
      <c r="AF88" s="104" t="s">
        <v>59</v>
      </c>
      <c r="AG88" s="104" t="s">
        <v>60</v>
      </c>
      <c r="AH88" t="s">
        <v>82</v>
      </c>
      <c r="AJ88" t="s">
        <v>496</v>
      </c>
    </row>
    <row r="89" spans="1:36" customFormat="1">
      <c r="A89" s="45">
        <v>79</v>
      </c>
      <c r="B89" s="83"/>
      <c r="C89" s="46">
        <f t="shared" si="4"/>
        <v>9785389295698</v>
      </c>
      <c r="D89" s="47" t="s">
        <v>31</v>
      </c>
      <c r="E89" s="48" t="s">
        <v>1852</v>
      </c>
      <c r="F89" s="49" t="s">
        <v>6</v>
      </c>
      <c r="G89" s="50">
        <v>392</v>
      </c>
      <c r="H89" s="47" t="s">
        <v>4672</v>
      </c>
      <c r="I89" s="47" t="s">
        <v>2992</v>
      </c>
      <c r="J89" s="47" t="s">
        <v>2993</v>
      </c>
      <c r="K89" s="51">
        <v>2025</v>
      </c>
      <c r="L89" s="47" t="s">
        <v>1096</v>
      </c>
      <c r="M89" s="47" t="s">
        <v>2994</v>
      </c>
      <c r="N89" s="47" t="s">
        <v>2995</v>
      </c>
      <c r="O89" s="47" t="s">
        <v>2996</v>
      </c>
      <c r="P89" s="47" t="s">
        <v>2997</v>
      </c>
      <c r="Q89" s="81">
        <f t="shared" si="5"/>
        <v>61.3</v>
      </c>
      <c r="R89" s="1"/>
      <c r="S89" s="74" t="str">
        <f t="shared" si="6"/>
        <v/>
      </c>
      <c r="T89" s="52" t="str">
        <f t="shared" si="7"/>
        <v>Image</v>
      </c>
      <c r="U89" s="103">
        <v>9785389295698</v>
      </c>
      <c r="V89" s="112" t="s">
        <v>2998</v>
      </c>
      <c r="W89" s="105">
        <v>61.3</v>
      </c>
      <c r="X89" s="103">
        <v>758</v>
      </c>
      <c r="Y89" s="106" t="s">
        <v>2999</v>
      </c>
      <c r="Z89" s="77" t="s">
        <v>48</v>
      </c>
      <c r="AA89" s="104" t="s">
        <v>2995</v>
      </c>
      <c r="AB89" s="104" t="s">
        <v>3000</v>
      </c>
      <c r="AC89" s="104" t="s">
        <v>3001</v>
      </c>
      <c r="AD89" s="104" t="s">
        <v>1106</v>
      </c>
      <c r="AE89" s="104" t="s">
        <v>1107</v>
      </c>
      <c r="AF89" s="104"/>
      <c r="AG89" s="104"/>
      <c r="AH89" t="s">
        <v>82</v>
      </c>
    </row>
    <row r="90" spans="1:36" customFormat="1">
      <c r="A90" s="45">
        <v>80</v>
      </c>
      <c r="B90" s="83" t="s">
        <v>4667</v>
      </c>
      <c r="C90" s="46">
        <f t="shared" si="4"/>
        <v>9785042108969</v>
      </c>
      <c r="D90" s="47" t="s">
        <v>31</v>
      </c>
      <c r="E90" s="48" t="s">
        <v>1852</v>
      </c>
      <c r="F90" s="49" t="s">
        <v>6</v>
      </c>
      <c r="G90" s="50">
        <v>608</v>
      </c>
      <c r="H90" s="47" t="s">
        <v>2109</v>
      </c>
      <c r="I90" s="47" t="s">
        <v>3012</v>
      </c>
      <c r="J90" s="47" t="s">
        <v>3013</v>
      </c>
      <c r="K90" s="51">
        <v>2026</v>
      </c>
      <c r="L90" s="47" t="s">
        <v>26</v>
      </c>
      <c r="M90" s="47" t="s">
        <v>2112</v>
      </c>
      <c r="N90" s="47" t="s">
        <v>2113</v>
      </c>
      <c r="O90" s="47" t="s">
        <v>3014</v>
      </c>
      <c r="P90" s="47" t="s">
        <v>3015</v>
      </c>
      <c r="Q90" s="81">
        <f t="shared" si="5"/>
        <v>49.2</v>
      </c>
      <c r="R90" s="1"/>
      <c r="S90" s="74" t="str">
        <f t="shared" si="6"/>
        <v/>
      </c>
      <c r="T90" s="52" t="str">
        <f t="shared" si="7"/>
        <v>Image</v>
      </c>
      <c r="U90" s="103">
        <v>9785042108969</v>
      </c>
      <c r="V90" s="112" t="s">
        <v>3016</v>
      </c>
      <c r="W90" s="105">
        <v>49.2</v>
      </c>
      <c r="X90" s="103">
        <v>541</v>
      </c>
      <c r="Y90" s="106" t="s">
        <v>3017</v>
      </c>
      <c r="Z90" s="77" t="s">
        <v>48</v>
      </c>
      <c r="AA90" s="104" t="s">
        <v>2118</v>
      </c>
      <c r="AB90" s="104" t="s">
        <v>3018</v>
      </c>
      <c r="AC90" s="104" t="s">
        <v>3019</v>
      </c>
      <c r="AD90" s="104" t="s">
        <v>40</v>
      </c>
      <c r="AE90" s="104" t="s">
        <v>40</v>
      </c>
      <c r="AF90" s="104"/>
      <c r="AG90" s="104"/>
      <c r="AH90" t="s">
        <v>82</v>
      </c>
    </row>
    <row r="91" spans="1:36" customFormat="1">
      <c r="A91" s="45">
        <v>81</v>
      </c>
      <c r="B91" s="83"/>
      <c r="C91" s="46">
        <f t="shared" si="4"/>
        <v>9785389299986</v>
      </c>
      <c r="D91" s="47" t="s">
        <v>31</v>
      </c>
      <c r="E91" s="48" t="s">
        <v>1852</v>
      </c>
      <c r="F91" s="49" t="s">
        <v>6</v>
      </c>
      <c r="G91" s="50">
        <v>576</v>
      </c>
      <c r="H91" s="47" t="s">
        <v>3020</v>
      </c>
      <c r="I91" s="47" t="s">
        <v>3021</v>
      </c>
      <c r="J91" s="47" t="s">
        <v>3022</v>
      </c>
      <c r="K91" s="51">
        <v>2025</v>
      </c>
      <c r="L91" s="47" t="s">
        <v>63</v>
      </c>
      <c r="M91" s="47" t="s">
        <v>2150</v>
      </c>
      <c r="N91" s="47" t="s">
        <v>3023</v>
      </c>
      <c r="O91" s="47" t="s">
        <v>3024</v>
      </c>
      <c r="P91" s="47" t="s">
        <v>3025</v>
      </c>
      <c r="Q91" s="81">
        <f t="shared" si="5"/>
        <v>65.599999999999994</v>
      </c>
      <c r="R91" s="1"/>
      <c r="S91" s="74" t="str">
        <f t="shared" si="6"/>
        <v/>
      </c>
      <c r="T91" s="52" t="str">
        <f t="shared" si="7"/>
        <v>Image</v>
      </c>
      <c r="U91" s="103">
        <v>9785389299986</v>
      </c>
      <c r="V91" s="112" t="s">
        <v>3026</v>
      </c>
      <c r="W91" s="105">
        <v>65.599999999999994</v>
      </c>
      <c r="X91" s="103">
        <v>700</v>
      </c>
      <c r="Y91" s="106" t="s">
        <v>3027</v>
      </c>
      <c r="Z91" s="77" t="s">
        <v>48</v>
      </c>
      <c r="AA91" s="104" t="s">
        <v>3028</v>
      </c>
      <c r="AB91" s="104" t="s">
        <v>3029</v>
      </c>
      <c r="AC91" s="104" t="s">
        <v>3030</v>
      </c>
      <c r="AD91" s="104" t="s">
        <v>64</v>
      </c>
      <c r="AE91" s="104" t="s">
        <v>65</v>
      </c>
      <c r="AF91" s="104"/>
      <c r="AG91" s="104"/>
      <c r="AH91" t="s">
        <v>82</v>
      </c>
    </row>
    <row r="92" spans="1:36" customFormat="1">
      <c r="A92" s="45">
        <v>82</v>
      </c>
      <c r="B92" s="83"/>
      <c r="C92" s="46">
        <f t="shared" si="4"/>
        <v>9785389287297</v>
      </c>
      <c r="D92" s="47" t="s">
        <v>31</v>
      </c>
      <c r="E92" s="48" t="s">
        <v>1852</v>
      </c>
      <c r="F92" s="49" t="s">
        <v>6</v>
      </c>
      <c r="G92" s="50">
        <v>544</v>
      </c>
      <c r="H92" s="47" t="s">
        <v>3031</v>
      </c>
      <c r="I92" s="47" t="s">
        <v>3032</v>
      </c>
      <c r="J92" s="47" t="s">
        <v>3033</v>
      </c>
      <c r="K92" s="51">
        <v>2025</v>
      </c>
      <c r="L92" s="47" t="s">
        <v>63</v>
      </c>
      <c r="M92" s="47" t="s">
        <v>2150</v>
      </c>
      <c r="N92" s="47" t="s">
        <v>3034</v>
      </c>
      <c r="O92" s="47" t="s">
        <v>3035</v>
      </c>
      <c r="P92" s="47" t="s">
        <v>3036</v>
      </c>
      <c r="Q92" s="81">
        <f t="shared" si="5"/>
        <v>65.8</v>
      </c>
      <c r="R92" s="1"/>
      <c r="S92" s="74" t="str">
        <f t="shared" si="6"/>
        <v/>
      </c>
      <c r="T92" s="52" t="str">
        <f t="shared" si="7"/>
        <v>Image</v>
      </c>
      <c r="U92" s="103">
        <v>9785389287297</v>
      </c>
      <c r="V92" s="112" t="s">
        <v>3037</v>
      </c>
      <c r="W92" s="105">
        <v>65.8</v>
      </c>
      <c r="X92" s="103">
        <v>703</v>
      </c>
      <c r="Y92" s="106" t="s">
        <v>3038</v>
      </c>
      <c r="Z92" s="77" t="s">
        <v>48</v>
      </c>
      <c r="AA92" s="104" t="s">
        <v>3039</v>
      </c>
      <c r="AB92" s="104" t="s">
        <v>3040</v>
      </c>
      <c r="AC92" s="104" t="s">
        <v>3041</v>
      </c>
      <c r="AD92" s="104" t="s">
        <v>64</v>
      </c>
      <c r="AE92" s="104" t="s">
        <v>65</v>
      </c>
      <c r="AF92" s="104"/>
      <c r="AG92" s="104"/>
      <c r="AH92" t="s">
        <v>82</v>
      </c>
    </row>
    <row r="93" spans="1:36" customFormat="1">
      <c r="A93" s="45">
        <v>83</v>
      </c>
      <c r="B93" s="83"/>
      <c r="C93" s="46">
        <f t="shared" si="4"/>
        <v>9785042188053</v>
      </c>
      <c r="D93" s="47" t="s">
        <v>31</v>
      </c>
      <c r="E93" s="48" t="s">
        <v>1852</v>
      </c>
      <c r="F93" s="49" t="s">
        <v>6</v>
      </c>
      <c r="G93" s="50">
        <v>512</v>
      </c>
      <c r="H93" s="47" t="s">
        <v>1898</v>
      </c>
      <c r="I93" s="47" t="s">
        <v>1899</v>
      </c>
      <c r="J93" s="47" t="s">
        <v>1900</v>
      </c>
      <c r="K93" s="51">
        <v>2025</v>
      </c>
      <c r="L93" s="47" t="s">
        <v>26</v>
      </c>
      <c r="M93" s="47" t="s">
        <v>1901</v>
      </c>
      <c r="N93" s="47" t="s">
        <v>1902</v>
      </c>
      <c r="O93" s="47" t="s">
        <v>1903</v>
      </c>
      <c r="P93" s="47" t="s">
        <v>1904</v>
      </c>
      <c r="Q93" s="81">
        <f t="shared" si="5"/>
        <v>59.2</v>
      </c>
      <c r="R93" s="1"/>
      <c r="S93" s="74" t="str">
        <f t="shared" si="6"/>
        <v/>
      </c>
      <c r="T93" s="52" t="str">
        <f t="shared" si="7"/>
        <v>Image</v>
      </c>
      <c r="U93" s="103">
        <v>9785042188053</v>
      </c>
      <c r="V93" s="112" t="s">
        <v>1905</v>
      </c>
      <c r="W93" s="105">
        <v>59.2</v>
      </c>
      <c r="X93" s="103">
        <v>448</v>
      </c>
      <c r="Y93" s="106" t="s">
        <v>1906</v>
      </c>
      <c r="Z93" s="77" t="s">
        <v>48</v>
      </c>
      <c r="AA93" s="104" t="s">
        <v>1907</v>
      </c>
      <c r="AB93" s="104" t="s">
        <v>1908</v>
      </c>
      <c r="AC93" s="104" t="s">
        <v>1909</v>
      </c>
      <c r="AD93" s="104" t="s">
        <v>40</v>
      </c>
      <c r="AE93" s="104" t="s">
        <v>40</v>
      </c>
      <c r="AF93" s="104" t="s">
        <v>57</v>
      </c>
      <c r="AG93" s="104" t="s">
        <v>58</v>
      </c>
      <c r="AH93" t="s">
        <v>82</v>
      </c>
      <c r="AJ93" t="s">
        <v>946</v>
      </c>
    </row>
    <row r="94" spans="1:36" customFormat="1">
      <c r="A94" s="45">
        <v>84</v>
      </c>
      <c r="B94" s="83"/>
      <c r="C94" s="46">
        <f t="shared" si="4"/>
        <v>9785389289178</v>
      </c>
      <c r="D94" s="47" t="s">
        <v>31</v>
      </c>
      <c r="E94" s="48" t="s">
        <v>1852</v>
      </c>
      <c r="F94" s="49" t="s">
        <v>6</v>
      </c>
      <c r="G94" s="50">
        <v>704</v>
      </c>
      <c r="H94" s="47" t="s">
        <v>3042</v>
      </c>
      <c r="I94" s="47" t="s">
        <v>3043</v>
      </c>
      <c r="J94" s="47" t="s">
        <v>3044</v>
      </c>
      <c r="K94" s="51">
        <v>2026</v>
      </c>
      <c r="L94" s="47" t="s">
        <v>63</v>
      </c>
      <c r="M94" s="47" t="s">
        <v>3045</v>
      </c>
      <c r="N94" s="47" t="s">
        <v>3046</v>
      </c>
      <c r="O94" s="47" t="s">
        <v>3047</v>
      </c>
      <c r="P94" s="47" t="s">
        <v>3048</v>
      </c>
      <c r="Q94" s="81">
        <f t="shared" si="5"/>
        <v>57.9</v>
      </c>
      <c r="R94" s="1"/>
      <c r="S94" s="74" t="str">
        <f t="shared" si="6"/>
        <v/>
      </c>
      <c r="T94" s="52" t="str">
        <f t="shared" si="7"/>
        <v>Image</v>
      </c>
      <c r="U94" s="103">
        <v>9785389289178</v>
      </c>
      <c r="V94" s="112" t="s">
        <v>3049</v>
      </c>
      <c r="W94" s="105">
        <v>57.9</v>
      </c>
      <c r="X94" s="103">
        <v>845</v>
      </c>
      <c r="Y94" s="106" t="s">
        <v>3050</v>
      </c>
      <c r="Z94" s="77" t="s">
        <v>48</v>
      </c>
      <c r="AA94" s="104" t="s">
        <v>3051</v>
      </c>
      <c r="AB94" s="104" t="s">
        <v>3052</v>
      </c>
      <c r="AC94" s="104" t="s">
        <v>3053</v>
      </c>
      <c r="AD94" s="104" t="s">
        <v>64</v>
      </c>
      <c r="AE94" s="104" t="s">
        <v>65</v>
      </c>
      <c r="AF94" s="104"/>
      <c r="AG94" s="104"/>
      <c r="AH94" t="s">
        <v>82</v>
      </c>
    </row>
    <row r="95" spans="1:36" customFormat="1">
      <c r="A95" s="45">
        <v>85</v>
      </c>
      <c r="B95" s="83"/>
      <c r="C95" s="46">
        <f t="shared" si="4"/>
        <v>9785171732394</v>
      </c>
      <c r="D95" s="47" t="s">
        <v>31</v>
      </c>
      <c r="E95" s="48" t="s">
        <v>1852</v>
      </c>
      <c r="F95" s="49" t="s">
        <v>6</v>
      </c>
      <c r="G95" s="50">
        <v>480</v>
      </c>
      <c r="H95" s="47" t="s">
        <v>4673</v>
      </c>
      <c r="I95" s="47" t="s">
        <v>3054</v>
      </c>
      <c r="J95" s="47" t="s">
        <v>3055</v>
      </c>
      <c r="K95" s="51">
        <v>2025</v>
      </c>
      <c r="L95" s="47" t="s">
        <v>25</v>
      </c>
      <c r="M95" s="47" t="s">
        <v>3056</v>
      </c>
      <c r="N95" s="47" t="s">
        <v>1262</v>
      </c>
      <c r="O95" s="47" t="s">
        <v>3057</v>
      </c>
      <c r="P95" s="47" t="s">
        <v>3058</v>
      </c>
      <c r="Q95" s="81">
        <f t="shared" si="5"/>
        <v>31.4</v>
      </c>
      <c r="R95" s="1"/>
      <c r="S95" s="74" t="str">
        <f t="shared" si="6"/>
        <v/>
      </c>
      <c r="T95" s="52" t="str">
        <f t="shared" si="7"/>
        <v>Image</v>
      </c>
      <c r="U95" s="103">
        <v>9785171732394</v>
      </c>
      <c r="V95" s="112" t="s">
        <v>3059</v>
      </c>
      <c r="W95" s="105">
        <v>31.4</v>
      </c>
      <c r="X95" s="103">
        <v>392</v>
      </c>
      <c r="Y95" s="106" t="s">
        <v>3060</v>
      </c>
      <c r="Z95" s="77" t="s">
        <v>48</v>
      </c>
      <c r="AA95" s="104" t="s">
        <v>1267</v>
      </c>
      <c r="AB95" s="104" t="s">
        <v>3061</v>
      </c>
      <c r="AC95" s="104" t="s">
        <v>3062</v>
      </c>
      <c r="AD95" s="104" t="s">
        <v>39</v>
      </c>
      <c r="AE95" s="104" t="s">
        <v>39</v>
      </c>
      <c r="AF95" s="104"/>
      <c r="AG95" s="104"/>
      <c r="AH95" t="s">
        <v>82</v>
      </c>
      <c r="AI95">
        <v>1529955774</v>
      </c>
    </row>
    <row r="96" spans="1:36" customFormat="1">
      <c r="A96" s="45">
        <v>86</v>
      </c>
      <c r="B96" s="83"/>
      <c r="C96" s="46">
        <f t="shared" si="4"/>
        <v>9785041977627</v>
      </c>
      <c r="D96" s="47" t="s">
        <v>31</v>
      </c>
      <c r="E96" s="48" t="s">
        <v>1852</v>
      </c>
      <c r="F96" s="49" t="s">
        <v>6</v>
      </c>
      <c r="G96" s="50">
        <v>608</v>
      </c>
      <c r="H96" s="47" t="s">
        <v>3074</v>
      </c>
      <c r="I96" s="47" t="s">
        <v>3075</v>
      </c>
      <c r="J96" s="47" t="s">
        <v>3076</v>
      </c>
      <c r="K96" s="51">
        <v>2025</v>
      </c>
      <c r="L96" s="47" t="s">
        <v>26</v>
      </c>
      <c r="M96" s="47" t="s">
        <v>3077</v>
      </c>
      <c r="N96" s="47" t="s">
        <v>3078</v>
      </c>
      <c r="O96" s="47" t="s">
        <v>3079</v>
      </c>
      <c r="P96" s="47" t="s">
        <v>3080</v>
      </c>
      <c r="Q96" s="81">
        <f t="shared" si="5"/>
        <v>46.4</v>
      </c>
      <c r="R96" s="1"/>
      <c r="S96" s="74" t="str">
        <f t="shared" si="6"/>
        <v/>
      </c>
      <c r="T96" s="52" t="str">
        <f t="shared" si="7"/>
        <v>Image</v>
      </c>
      <c r="U96" s="103">
        <v>9785041977627</v>
      </c>
      <c r="V96" s="112" t="s">
        <v>3081</v>
      </c>
      <c r="W96" s="105">
        <v>46.4</v>
      </c>
      <c r="X96" s="103">
        <v>451</v>
      </c>
      <c r="Y96" s="106" t="s">
        <v>3082</v>
      </c>
      <c r="Z96" s="77" t="s">
        <v>48</v>
      </c>
      <c r="AA96" s="104" t="s">
        <v>3083</v>
      </c>
      <c r="AB96" s="104" t="s">
        <v>3084</v>
      </c>
      <c r="AC96" s="104" t="s">
        <v>3085</v>
      </c>
      <c r="AD96" s="104" t="s">
        <v>40</v>
      </c>
      <c r="AE96" s="104" t="s">
        <v>40</v>
      </c>
      <c r="AF96" s="104"/>
      <c r="AG96" s="104"/>
      <c r="AH96" t="s">
        <v>82</v>
      </c>
    </row>
    <row r="97" spans="1:36" customFormat="1">
      <c r="A97" s="45">
        <v>87</v>
      </c>
      <c r="B97" s="83"/>
      <c r="C97" s="46">
        <f t="shared" si="4"/>
        <v>9785386151126</v>
      </c>
      <c r="D97" s="47" t="s">
        <v>31</v>
      </c>
      <c r="E97" s="48" t="s">
        <v>1852</v>
      </c>
      <c r="F97" s="49" t="s">
        <v>6</v>
      </c>
      <c r="G97" s="50">
        <v>368</v>
      </c>
      <c r="H97" s="47" t="s">
        <v>3086</v>
      </c>
      <c r="I97" s="47" t="s">
        <v>3087</v>
      </c>
      <c r="J97" s="47" t="s">
        <v>3088</v>
      </c>
      <c r="K97" s="51">
        <v>2025</v>
      </c>
      <c r="L97" s="47" t="s">
        <v>609</v>
      </c>
      <c r="M97" s="47" t="s">
        <v>3089</v>
      </c>
      <c r="N97" s="47" t="s">
        <v>3090</v>
      </c>
      <c r="O97" s="47" t="s">
        <v>3091</v>
      </c>
      <c r="P97" s="47" t="s">
        <v>3092</v>
      </c>
      <c r="Q97" s="81">
        <f t="shared" si="5"/>
        <v>46.3</v>
      </c>
      <c r="R97" s="1"/>
      <c r="S97" s="74" t="str">
        <f t="shared" si="6"/>
        <v/>
      </c>
      <c r="T97" s="52" t="str">
        <f t="shared" si="7"/>
        <v>Image</v>
      </c>
      <c r="U97" s="103">
        <v>9785386151126</v>
      </c>
      <c r="V97" s="112" t="s">
        <v>3093</v>
      </c>
      <c r="W97" s="105">
        <v>46.3</v>
      </c>
      <c r="X97" s="103">
        <v>425</v>
      </c>
      <c r="Y97" s="106" t="s">
        <v>3094</v>
      </c>
      <c r="Z97" s="77" t="s">
        <v>48</v>
      </c>
      <c r="AA97" s="104" t="s">
        <v>3095</v>
      </c>
      <c r="AB97" s="104" t="s">
        <v>3096</v>
      </c>
      <c r="AC97" s="104" t="s">
        <v>3097</v>
      </c>
      <c r="AD97" s="104" t="s">
        <v>619</v>
      </c>
      <c r="AE97" s="104" t="s">
        <v>620</v>
      </c>
      <c r="AF97" s="104" t="s">
        <v>57</v>
      </c>
      <c r="AG97" s="104" t="s">
        <v>58</v>
      </c>
      <c r="AH97" t="s">
        <v>82</v>
      </c>
      <c r="AJ97" t="s">
        <v>946</v>
      </c>
    </row>
    <row r="98" spans="1:36" customFormat="1">
      <c r="A98" s="45">
        <v>88</v>
      </c>
      <c r="B98" s="83"/>
      <c r="C98" s="46">
        <f t="shared" si="4"/>
        <v>9785042220142</v>
      </c>
      <c r="D98" s="47" t="s">
        <v>31</v>
      </c>
      <c r="E98" s="48" t="s">
        <v>1852</v>
      </c>
      <c r="F98" s="49" t="s">
        <v>6</v>
      </c>
      <c r="G98" s="50">
        <v>512</v>
      </c>
      <c r="H98" s="47" t="s">
        <v>3098</v>
      </c>
      <c r="I98" s="47" t="s">
        <v>3109</v>
      </c>
      <c r="J98" s="47" t="s">
        <v>3110</v>
      </c>
      <c r="K98" s="51">
        <v>2025</v>
      </c>
      <c r="L98" s="47" t="s">
        <v>26</v>
      </c>
      <c r="M98" s="47" t="s">
        <v>3101</v>
      </c>
      <c r="N98" s="47" t="s">
        <v>3102</v>
      </c>
      <c r="O98" s="47" t="s">
        <v>3111</v>
      </c>
      <c r="P98" s="47" t="s">
        <v>3112</v>
      </c>
      <c r="Q98" s="81">
        <f t="shared" si="5"/>
        <v>61.6</v>
      </c>
      <c r="R98" s="1"/>
      <c r="S98" s="74" t="str">
        <f t="shared" si="6"/>
        <v/>
      </c>
      <c r="T98" s="52" t="str">
        <f t="shared" si="7"/>
        <v>Image</v>
      </c>
      <c r="U98" s="103">
        <v>9785042220142</v>
      </c>
      <c r="V98" s="112" t="s">
        <v>3113</v>
      </c>
      <c r="W98" s="105">
        <v>61.6</v>
      </c>
      <c r="X98" s="103">
        <v>561</v>
      </c>
      <c r="Y98" s="106" t="s">
        <v>3114</v>
      </c>
      <c r="Z98" s="77" t="s">
        <v>48</v>
      </c>
      <c r="AA98" s="104" t="s">
        <v>3102</v>
      </c>
      <c r="AB98" s="104" t="s">
        <v>3115</v>
      </c>
      <c r="AC98" s="104" t="s">
        <v>3116</v>
      </c>
      <c r="AD98" s="104" t="s">
        <v>40</v>
      </c>
      <c r="AE98" s="104" t="s">
        <v>40</v>
      </c>
      <c r="AF98" s="104"/>
      <c r="AG98" s="104"/>
      <c r="AH98" t="s">
        <v>82</v>
      </c>
      <c r="AJ98" t="s">
        <v>2462</v>
      </c>
    </row>
    <row r="99" spans="1:36" customFormat="1">
      <c r="A99" s="45">
        <v>89</v>
      </c>
      <c r="B99" s="83"/>
      <c r="C99" s="46">
        <f t="shared" si="4"/>
        <v>9785042061813</v>
      </c>
      <c r="D99" s="47" t="s">
        <v>31</v>
      </c>
      <c r="E99" s="48" t="s">
        <v>1852</v>
      </c>
      <c r="F99" s="49" t="s">
        <v>6</v>
      </c>
      <c r="G99" s="50">
        <v>416</v>
      </c>
      <c r="H99" s="47" t="s">
        <v>3098</v>
      </c>
      <c r="I99" s="47" t="s">
        <v>3099</v>
      </c>
      <c r="J99" s="47" t="s">
        <v>3100</v>
      </c>
      <c r="K99" s="51">
        <v>2024</v>
      </c>
      <c r="L99" s="47" t="s">
        <v>26</v>
      </c>
      <c r="M99" s="47" t="s">
        <v>3101</v>
      </c>
      <c r="N99" s="47" t="s">
        <v>3102</v>
      </c>
      <c r="O99" s="47" t="s">
        <v>3103</v>
      </c>
      <c r="P99" s="47" t="s">
        <v>3104</v>
      </c>
      <c r="Q99" s="81">
        <f t="shared" si="5"/>
        <v>57.1</v>
      </c>
      <c r="R99" s="1"/>
      <c r="S99" s="74" t="str">
        <f t="shared" si="6"/>
        <v/>
      </c>
      <c r="T99" s="52" t="str">
        <f t="shared" si="7"/>
        <v>Image</v>
      </c>
      <c r="U99" s="103">
        <v>9785042061813</v>
      </c>
      <c r="V99" s="112" t="s">
        <v>4666</v>
      </c>
      <c r="W99" s="105">
        <v>57.1</v>
      </c>
      <c r="X99" s="103">
        <v>465</v>
      </c>
      <c r="Y99" s="106" t="s">
        <v>3105</v>
      </c>
      <c r="Z99" s="77" t="s">
        <v>48</v>
      </c>
      <c r="AA99" s="104" t="s">
        <v>3102</v>
      </c>
      <c r="AB99" s="104" t="s">
        <v>3106</v>
      </c>
      <c r="AC99" s="104" t="s">
        <v>3107</v>
      </c>
      <c r="AD99" s="104" t="s">
        <v>40</v>
      </c>
      <c r="AE99" s="104" t="s">
        <v>3108</v>
      </c>
      <c r="AF99" s="104"/>
      <c r="AG99" s="104"/>
      <c r="AH99" t="s">
        <v>82</v>
      </c>
      <c r="AI99">
        <v>1484363872</v>
      </c>
    </row>
    <row r="100" spans="1:36" customFormat="1">
      <c r="A100" s="45">
        <v>90</v>
      </c>
      <c r="B100" s="83"/>
      <c r="C100" s="46">
        <f t="shared" si="4"/>
        <v>9785389297852</v>
      </c>
      <c r="D100" s="47" t="s">
        <v>31</v>
      </c>
      <c r="E100" s="48" t="s">
        <v>1852</v>
      </c>
      <c r="F100" s="49" t="s">
        <v>6</v>
      </c>
      <c r="G100" s="50">
        <v>480</v>
      </c>
      <c r="H100" s="47" t="s">
        <v>3117</v>
      </c>
      <c r="I100" s="47" t="s">
        <v>3118</v>
      </c>
      <c r="J100" s="47" t="s">
        <v>3119</v>
      </c>
      <c r="K100" s="51">
        <v>2025</v>
      </c>
      <c r="L100" s="47" t="s">
        <v>1096</v>
      </c>
      <c r="M100" s="47" t="s">
        <v>2465</v>
      </c>
      <c r="N100" s="47" t="s">
        <v>3120</v>
      </c>
      <c r="O100" s="47" t="s">
        <v>3121</v>
      </c>
      <c r="P100" s="47" t="s">
        <v>3122</v>
      </c>
      <c r="Q100" s="81">
        <f t="shared" si="5"/>
        <v>57.5</v>
      </c>
      <c r="R100" s="1"/>
      <c r="S100" s="74" t="str">
        <f t="shared" si="6"/>
        <v/>
      </c>
      <c r="T100" s="52" t="str">
        <f t="shared" si="7"/>
        <v>Image</v>
      </c>
      <c r="U100" s="103">
        <v>9785389297852</v>
      </c>
      <c r="V100" s="112" t="s">
        <v>3123</v>
      </c>
      <c r="W100" s="105">
        <v>57.5</v>
      </c>
      <c r="X100" s="103">
        <v>613</v>
      </c>
      <c r="Y100" s="106" t="s">
        <v>3124</v>
      </c>
      <c r="Z100" s="77" t="s">
        <v>48</v>
      </c>
      <c r="AA100" s="104" t="s">
        <v>3125</v>
      </c>
      <c r="AB100" s="104" t="s">
        <v>3126</v>
      </c>
      <c r="AC100" s="104" t="s">
        <v>3127</v>
      </c>
      <c r="AD100" s="104" t="s">
        <v>1106</v>
      </c>
      <c r="AE100" s="104" t="s">
        <v>1107</v>
      </c>
      <c r="AF100" s="104"/>
      <c r="AG100" s="104"/>
      <c r="AH100" t="s">
        <v>82</v>
      </c>
    </row>
    <row r="101" spans="1:36" customFormat="1">
      <c r="A101" s="45">
        <v>91</v>
      </c>
      <c r="B101" s="83"/>
      <c r="C101" s="46">
        <f t="shared" si="4"/>
        <v>9785389304765</v>
      </c>
      <c r="D101" s="47" t="s">
        <v>31</v>
      </c>
      <c r="E101" s="48" t="s">
        <v>1852</v>
      </c>
      <c r="F101" s="49" t="s">
        <v>6</v>
      </c>
      <c r="G101" s="50">
        <v>352</v>
      </c>
      <c r="H101" s="47" t="s">
        <v>3128</v>
      </c>
      <c r="I101" s="47" t="s">
        <v>3129</v>
      </c>
      <c r="J101" s="47" t="s">
        <v>3130</v>
      </c>
      <c r="K101" s="51">
        <v>2025</v>
      </c>
      <c r="L101" s="47" t="s">
        <v>63</v>
      </c>
      <c r="M101" s="47" t="s">
        <v>2760</v>
      </c>
      <c r="N101" s="47" t="s">
        <v>3131</v>
      </c>
      <c r="O101" s="47" t="s">
        <v>3132</v>
      </c>
      <c r="P101" s="47" t="s">
        <v>3133</v>
      </c>
      <c r="Q101" s="81">
        <f t="shared" si="5"/>
        <v>38.299999999999997</v>
      </c>
      <c r="R101" s="1"/>
      <c r="S101" s="74" t="str">
        <f t="shared" si="6"/>
        <v/>
      </c>
      <c r="T101" s="52" t="str">
        <f t="shared" si="7"/>
        <v>Image</v>
      </c>
      <c r="U101" s="103">
        <v>9785389304765</v>
      </c>
      <c r="V101" s="112" t="s">
        <v>3134</v>
      </c>
      <c r="W101" s="105">
        <v>38.299999999999997</v>
      </c>
      <c r="X101" s="103">
        <v>372</v>
      </c>
      <c r="Y101" s="106" t="s">
        <v>3135</v>
      </c>
      <c r="Z101" s="77" t="s">
        <v>48</v>
      </c>
      <c r="AA101" s="104" t="s">
        <v>3131</v>
      </c>
      <c r="AB101" s="104" t="s">
        <v>3136</v>
      </c>
      <c r="AC101" s="104" t="s">
        <v>3137</v>
      </c>
      <c r="AD101" s="104" t="s">
        <v>64</v>
      </c>
      <c r="AE101" s="104" t="s">
        <v>65</v>
      </c>
      <c r="AF101" s="104"/>
      <c r="AG101" s="104"/>
      <c r="AH101" t="s">
        <v>82</v>
      </c>
    </row>
    <row r="102" spans="1:36" customFormat="1">
      <c r="A102" s="45">
        <v>92</v>
      </c>
      <c r="B102" s="83"/>
      <c r="C102" s="46">
        <f t="shared" si="4"/>
        <v>9785389303805</v>
      </c>
      <c r="D102" s="47" t="s">
        <v>31</v>
      </c>
      <c r="E102" s="48" t="s">
        <v>1852</v>
      </c>
      <c r="F102" s="49" t="s">
        <v>6</v>
      </c>
      <c r="G102" s="50">
        <v>352</v>
      </c>
      <c r="H102" s="47" t="s">
        <v>4681</v>
      </c>
      <c r="I102" s="47" t="s">
        <v>2148</v>
      </c>
      <c r="J102" s="47" t="s">
        <v>2149</v>
      </c>
      <c r="K102" s="51">
        <v>2026</v>
      </c>
      <c r="L102" s="47" t="s">
        <v>63</v>
      </c>
      <c r="M102" s="47" t="s">
        <v>2150</v>
      </c>
      <c r="N102" s="47" t="s">
        <v>2151</v>
      </c>
      <c r="O102" s="47" t="s">
        <v>2152</v>
      </c>
      <c r="P102" s="47" t="s">
        <v>2153</v>
      </c>
      <c r="Q102" s="81">
        <f t="shared" si="5"/>
        <v>49.4</v>
      </c>
      <c r="R102" s="1"/>
      <c r="S102" s="74" t="str">
        <f t="shared" si="6"/>
        <v/>
      </c>
      <c r="T102" s="52" t="str">
        <f t="shared" si="7"/>
        <v>Image</v>
      </c>
      <c r="U102" s="103">
        <v>9785389303805</v>
      </c>
      <c r="V102" s="112" t="s">
        <v>2154</v>
      </c>
      <c r="W102" s="105">
        <v>49.4</v>
      </c>
      <c r="X102" s="103">
        <v>505</v>
      </c>
      <c r="Y102" s="106" t="s">
        <v>2155</v>
      </c>
      <c r="Z102" s="77" t="s">
        <v>48</v>
      </c>
      <c r="AA102" s="104" t="s">
        <v>2156</v>
      </c>
      <c r="AB102" s="104" t="s">
        <v>2157</v>
      </c>
      <c r="AC102" s="104" t="s">
        <v>2158</v>
      </c>
      <c r="AD102" s="104" t="s">
        <v>64</v>
      </c>
      <c r="AE102" s="104" t="s">
        <v>65</v>
      </c>
      <c r="AF102" s="104"/>
      <c r="AG102" s="104"/>
      <c r="AH102" t="s">
        <v>82</v>
      </c>
    </row>
    <row r="103" spans="1:36" customFormat="1">
      <c r="A103" s="45">
        <v>93</v>
      </c>
      <c r="B103" s="83"/>
      <c r="C103" s="46">
        <f t="shared" si="4"/>
        <v>9785389301924</v>
      </c>
      <c r="D103" s="47" t="s">
        <v>31</v>
      </c>
      <c r="E103" s="48" t="s">
        <v>1852</v>
      </c>
      <c r="F103" s="49" t="s">
        <v>6</v>
      </c>
      <c r="G103" s="50">
        <v>384</v>
      </c>
      <c r="H103" s="47" t="s">
        <v>3138</v>
      </c>
      <c r="I103" s="47" t="s">
        <v>3139</v>
      </c>
      <c r="J103" s="47" t="s">
        <v>3140</v>
      </c>
      <c r="K103" s="51">
        <v>2026</v>
      </c>
      <c r="L103" s="47" t="s">
        <v>63</v>
      </c>
      <c r="M103" s="47" t="s">
        <v>2150</v>
      </c>
      <c r="N103" s="47" t="s">
        <v>3141</v>
      </c>
      <c r="O103" s="47" t="s">
        <v>3142</v>
      </c>
      <c r="P103" s="47" t="s">
        <v>3143</v>
      </c>
      <c r="Q103" s="81">
        <f t="shared" si="5"/>
        <v>50</v>
      </c>
      <c r="R103" s="1"/>
      <c r="S103" s="74" t="str">
        <f t="shared" si="6"/>
        <v/>
      </c>
      <c r="T103" s="52" t="str">
        <f t="shared" si="7"/>
        <v>Image</v>
      </c>
      <c r="U103" s="103">
        <v>9785389301924</v>
      </c>
      <c r="V103" s="112" t="s">
        <v>3144</v>
      </c>
      <c r="W103" s="105">
        <v>50</v>
      </c>
      <c r="X103" s="103">
        <v>518</v>
      </c>
      <c r="Y103" s="106" t="s">
        <v>3145</v>
      </c>
      <c r="Z103" s="77" t="s">
        <v>48</v>
      </c>
      <c r="AA103" s="104" t="s">
        <v>3146</v>
      </c>
      <c r="AB103" s="104" t="s">
        <v>3147</v>
      </c>
      <c r="AC103" s="104" t="s">
        <v>3148</v>
      </c>
      <c r="AD103" s="104" t="s">
        <v>64</v>
      </c>
      <c r="AE103" s="104" t="s">
        <v>65</v>
      </c>
      <c r="AF103" s="104"/>
      <c r="AG103" s="104"/>
      <c r="AH103" t="s">
        <v>82</v>
      </c>
    </row>
    <row r="104" spans="1:36" customFormat="1">
      <c r="A104" s="45">
        <v>94</v>
      </c>
      <c r="B104" s="83"/>
      <c r="C104" s="46">
        <f t="shared" si="4"/>
        <v>9785005809230</v>
      </c>
      <c r="D104" s="47" t="s">
        <v>31</v>
      </c>
      <c r="E104" s="48" t="s">
        <v>1852</v>
      </c>
      <c r="F104" s="49" t="s">
        <v>6</v>
      </c>
      <c r="G104" s="50">
        <v>480</v>
      </c>
      <c r="H104" s="47" t="s">
        <v>3149</v>
      </c>
      <c r="I104" s="47" t="s">
        <v>3150</v>
      </c>
      <c r="J104" s="47" t="s">
        <v>3151</v>
      </c>
      <c r="K104" s="51">
        <v>2026</v>
      </c>
      <c r="L104" s="47" t="s">
        <v>2723</v>
      </c>
      <c r="M104" s="47" t="s">
        <v>3152</v>
      </c>
      <c r="N104" s="47" t="s">
        <v>3153</v>
      </c>
      <c r="O104" s="47" t="s">
        <v>3154</v>
      </c>
      <c r="P104" s="47" t="s">
        <v>3155</v>
      </c>
      <c r="Q104" s="81">
        <f t="shared" si="5"/>
        <v>56.8</v>
      </c>
      <c r="R104" s="1"/>
      <c r="S104" s="74" t="str">
        <f t="shared" si="6"/>
        <v/>
      </c>
      <c r="T104" s="52" t="str">
        <f t="shared" si="7"/>
        <v>Image</v>
      </c>
      <c r="U104" s="103">
        <v>9785005809230</v>
      </c>
      <c r="V104" s="112" t="s">
        <v>3156</v>
      </c>
      <c r="W104" s="105">
        <v>56.8</v>
      </c>
      <c r="X104" s="103">
        <v>587</v>
      </c>
      <c r="Y104" s="106" t="s">
        <v>3157</v>
      </c>
      <c r="Z104" s="77" t="s">
        <v>48</v>
      </c>
      <c r="AA104" s="104" t="s">
        <v>3158</v>
      </c>
      <c r="AB104" s="104" t="s">
        <v>3159</v>
      </c>
      <c r="AC104" s="104" t="s">
        <v>3160</v>
      </c>
      <c r="AD104" s="104" t="s">
        <v>2733</v>
      </c>
      <c r="AE104" s="104" t="s">
        <v>2734</v>
      </c>
      <c r="AF104" s="104" t="s">
        <v>57</v>
      </c>
      <c r="AG104" s="104" t="s">
        <v>58</v>
      </c>
      <c r="AH104" t="s">
        <v>82</v>
      </c>
      <c r="AJ104" t="s">
        <v>946</v>
      </c>
    </row>
    <row r="105" spans="1:36" customFormat="1">
      <c r="A105" s="45">
        <v>95</v>
      </c>
      <c r="B105" s="83"/>
      <c r="C105" s="46">
        <f t="shared" si="4"/>
        <v>9785389290273</v>
      </c>
      <c r="D105" s="47" t="s">
        <v>31</v>
      </c>
      <c r="E105" s="48" t="s">
        <v>1852</v>
      </c>
      <c r="F105" s="49" t="s">
        <v>6</v>
      </c>
      <c r="G105" s="50">
        <v>368</v>
      </c>
      <c r="H105" s="47" t="s">
        <v>3161</v>
      </c>
      <c r="I105" s="47" t="s">
        <v>3162</v>
      </c>
      <c r="J105" s="47" t="s">
        <v>3163</v>
      </c>
      <c r="K105" s="51">
        <v>2025</v>
      </c>
      <c r="L105" s="47" t="s">
        <v>1096</v>
      </c>
      <c r="M105" s="47" t="s">
        <v>2489</v>
      </c>
      <c r="N105" s="47" t="s">
        <v>3164</v>
      </c>
      <c r="O105" s="47" t="s">
        <v>3165</v>
      </c>
      <c r="P105" s="47" t="s">
        <v>3166</v>
      </c>
      <c r="Q105" s="81">
        <f t="shared" si="5"/>
        <v>44.4</v>
      </c>
      <c r="R105" s="1"/>
      <c r="S105" s="74" t="str">
        <f t="shared" si="6"/>
        <v/>
      </c>
      <c r="T105" s="52" t="str">
        <f t="shared" si="7"/>
        <v>Image</v>
      </c>
      <c r="U105" s="103">
        <v>9785389290273</v>
      </c>
      <c r="V105" s="112" t="s">
        <v>3167</v>
      </c>
      <c r="W105" s="105">
        <v>44.4</v>
      </c>
      <c r="X105" s="103">
        <v>398</v>
      </c>
      <c r="Y105" s="106" t="s">
        <v>3168</v>
      </c>
      <c r="Z105" s="77" t="s">
        <v>48</v>
      </c>
      <c r="AA105" s="104" t="s">
        <v>3169</v>
      </c>
      <c r="AB105" s="104" t="s">
        <v>3170</v>
      </c>
      <c r="AC105" s="104" t="s">
        <v>3171</v>
      </c>
      <c r="AD105" s="104" t="s">
        <v>1106</v>
      </c>
      <c r="AE105" s="104" t="s">
        <v>1107</v>
      </c>
      <c r="AF105" s="104"/>
      <c r="AG105" s="104"/>
      <c r="AH105" t="s">
        <v>82</v>
      </c>
    </row>
    <row r="106" spans="1:36" customFormat="1">
      <c r="A106" s="45">
        <v>96</v>
      </c>
      <c r="B106" s="83"/>
      <c r="C106" s="46">
        <f t="shared" si="4"/>
        <v>9785389288027</v>
      </c>
      <c r="D106" s="47" t="s">
        <v>31</v>
      </c>
      <c r="E106" s="48" t="s">
        <v>1852</v>
      </c>
      <c r="F106" s="49" t="s">
        <v>6</v>
      </c>
      <c r="G106" s="50">
        <v>480</v>
      </c>
      <c r="H106" s="47" t="s">
        <v>3172</v>
      </c>
      <c r="I106" s="47" t="s">
        <v>3173</v>
      </c>
      <c r="J106" s="47" t="s">
        <v>3174</v>
      </c>
      <c r="K106" s="51">
        <v>2025</v>
      </c>
      <c r="L106" s="47" t="s">
        <v>1096</v>
      </c>
      <c r="M106" s="47" t="s">
        <v>2489</v>
      </c>
      <c r="N106" s="47" t="s">
        <v>3175</v>
      </c>
      <c r="O106" s="47" t="s">
        <v>3176</v>
      </c>
      <c r="P106" s="47" t="s">
        <v>3177</v>
      </c>
      <c r="Q106" s="81">
        <f t="shared" si="5"/>
        <v>52.4</v>
      </c>
      <c r="R106" s="1"/>
      <c r="S106" s="74" t="str">
        <f t="shared" si="6"/>
        <v/>
      </c>
      <c r="T106" s="52" t="str">
        <f t="shared" si="7"/>
        <v>Image</v>
      </c>
      <c r="U106" s="103">
        <v>9785389288027</v>
      </c>
      <c r="V106" s="112" t="s">
        <v>3178</v>
      </c>
      <c r="W106" s="105">
        <v>52.4</v>
      </c>
      <c r="X106" s="103">
        <v>505</v>
      </c>
      <c r="Y106" s="106" t="s">
        <v>3179</v>
      </c>
      <c r="Z106" s="77" t="s">
        <v>48</v>
      </c>
      <c r="AA106" s="104" t="s">
        <v>3180</v>
      </c>
      <c r="AB106" s="104" t="s">
        <v>3181</v>
      </c>
      <c r="AC106" s="104" t="s">
        <v>3182</v>
      </c>
      <c r="AD106" s="104" t="s">
        <v>1106</v>
      </c>
      <c r="AE106" s="104" t="s">
        <v>1107</v>
      </c>
      <c r="AF106" s="104"/>
      <c r="AG106" s="104"/>
      <c r="AH106" t="s">
        <v>82</v>
      </c>
    </row>
    <row r="107" spans="1:36" customFormat="1">
      <c r="A107" s="45">
        <v>97</v>
      </c>
      <c r="B107" s="83"/>
      <c r="C107" s="46">
        <f t="shared" si="4"/>
        <v>9785171739553</v>
      </c>
      <c r="D107" s="47" t="s">
        <v>31</v>
      </c>
      <c r="E107" s="48" t="s">
        <v>1852</v>
      </c>
      <c r="F107" s="49" t="s">
        <v>6</v>
      </c>
      <c r="G107" s="50">
        <v>288</v>
      </c>
      <c r="H107" s="47" t="s">
        <v>3183</v>
      </c>
      <c r="I107" s="47" t="s">
        <v>3184</v>
      </c>
      <c r="J107" s="47" t="s">
        <v>3185</v>
      </c>
      <c r="K107" s="51">
        <v>2025</v>
      </c>
      <c r="L107" s="47" t="s">
        <v>1167</v>
      </c>
      <c r="M107" s="47" t="s">
        <v>2420</v>
      </c>
      <c r="N107" s="47" t="s">
        <v>3186</v>
      </c>
      <c r="O107" s="47" t="s">
        <v>3187</v>
      </c>
      <c r="P107" s="47" t="s">
        <v>3188</v>
      </c>
      <c r="Q107" s="81">
        <f t="shared" si="5"/>
        <v>40.9</v>
      </c>
      <c r="R107" s="1"/>
      <c r="S107" s="74" t="str">
        <f t="shared" si="6"/>
        <v/>
      </c>
      <c r="T107" s="52" t="str">
        <f t="shared" si="7"/>
        <v>Image</v>
      </c>
      <c r="U107" s="103">
        <v>9785171739553</v>
      </c>
      <c r="V107" s="112" t="s">
        <v>4665</v>
      </c>
      <c r="W107" s="105">
        <v>40.9</v>
      </c>
      <c r="X107" s="103">
        <v>308</v>
      </c>
      <c r="Y107" s="106" t="s">
        <v>3189</v>
      </c>
      <c r="Z107" s="77" t="s">
        <v>48</v>
      </c>
      <c r="AA107" s="104" t="s">
        <v>3190</v>
      </c>
      <c r="AB107" s="104" t="s">
        <v>3191</v>
      </c>
      <c r="AC107" s="104" t="s">
        <v>3192</v>
      </c>
      <c r="AD107" s="104" t="s">
        <v>1176</v>
      </c>
      <c r="AE107" s="104" t="s">
        <v>1176</v>
      </c>
      <c r="AF107" s="104"/>
      <c r="AG107" s="104"/>
      <c r="AH107" t="s">
        <v>82</v>
      </c>
    </row>
    <row r="108" spans="1:36" customFormat="1">
      <c r="A108" s="45">
        <v>98</v>
      </c>
      <c r="B108" s="83"/>
      <c r="C108" s="46">
        <f t="shared" si="4"/>
        <v>9785389307711</v>
      </c>
      <c r="D108" s="47" t="s">
        <v>31</v>
      </c>
      <c r="E108" s="48" t="s">
        <v>1852</v>
      </c>
      <c r="F108" s="49" t="s">
        <v>6</v>
      </c>
      <c r="G108" s="50">
        <v>544</v>
      </c>
      <c r="H108" s="47" t="s">
        <v>3193</v>
      </c>
      <c r="I108" s="47" t="s">
        <v>3194</v>
      </c>
      <c r="J108" s="47" t="s">
        <v>3195</v>
      </c>
      <c r="K108" s="51">
        <v>2026</v>
      </c>
      <c r="L108" s="47" t="s">
        <v>1096</v>
      </c>
      <c r="M108" s="47" t="s">
        <v>3196</v>
      </c>
      <c r="N108" s="47" t="s">
        <v>3197</v>
      </c>
      <c r="O108" s="47" t="s">
        <v>3198</v>
      </c>
      <c r="P108" s="47" t="s">
        <v>3199</v>
      </c>
      <c r="Q108" s="81">
        <f t="shared" si="5"/>
        <v>24.7</v>
      </c>
      <c r="R108" s="1"/>
      <c r="S108" s="74" t="str">
        <f t="shared" si="6"/>
        <v/>
      </c>
      <c r="T108" s="52" t="str">
        <f t="shared" si="7"/>
        <v>Image</v>
      </c>
      <c r="U108" s="103">
        <v>9785389307711</v>
      </c>
      <c r="V108" s="112" t="s">
        <v>3200</v>
      </c>
      <c r="W108" s="105">
        <v>24.7</v>
      </c>
      <c r="X108" s="103">
        <v>335</v>
      </c>
      <c r="Y108" s="106" t="s">
        <v>3201</v>
      </c>
      <c r="Z108" s="77" t="s">
        <v>48</v>
      </c>
      <c r="AA108" s="104" t="s">
        <v>3202</v>
      </c>
      <c r="AB108" s="104" t="s">
        <v>3203</v>
      </c>
      <c r="AC108" s="104" t="s">
        <v>3204</v>
      </c>
      <c r="AD108" s="104" t="s">
        <v>1106</v>
      </c>
      <c r="AE108" s="104" t="s">
        <v>1107</v>
      </c>
      <c r="AF108" s="104"/>
      <c r="AG108" s="104"/>
      <c r="AH108" t="s">
        <v>82</v>
      </c>
    </row>
    <row r="109" spans="1:36" customFormat="1">
      <c r="A109" s="45">
        <v>99</v>
      </c>
      <c r="B109" s="83"/>
      <c r="C109" s="46">
        <f t="shared" si="4"/>
        <v>9785002501540</v>
      </c>
      <c r="D109" s="47" t="s">
        <v>31</v>
      </c>
      <c r="E109" s="48" t="s">
        <v>1852</v>
      </c>
      <c r="F109" s="49" t="s">
        <v>6</v>
      </c>
      <c r="G109" s="50">
        <v>352</v>
      </c>
      <c r="H109" s="47" t="s">
        <v>3205</v>
      </c>
      <c r="I109" s="47" t="s">
        <v>3206</v>
      </c>
      <c r="J109" s="47" t="s">
        <v>3207</v>
      </c>
      <c r="K109" s="51">
        <v>2025</v>
      </c>
      <c r="L109" s="47" t="s">
        <v>863</v>
      </c>
      <c r="M109" s="47" t="s">
        <v>2319</v>
      </c>
      <c r="N109" s="47" t="s">
        <v>3208</v>
      </c>
      <c r="O109" s="47" t="s">
        <v>3209</v>
      </c>
      <c r="P109" s="47" t="s">
        <v>3210</v>
      </c>
      <c r="Q109" s="81">
        <f t="shared" si="5"/>
        <v>46.5</v>
      </c>
      <c r="R109" s="1"/>
      <c r="S109" s="74" t="str">
        <f t="shared" si="6"/>
        <v/>
      </c>
      <c r="T109" s="52" t="str">
        <f t="shared" si="7"/>
        <v>Image</v>
      </c>
      <c r="U109" s="103">
        <v>9785002501540</v>
      </c>
      <c r="V109" s="112" t="s">
        <v>3211</v>
      </c>
      <c r="W109" s="105">
        <v>46.5</v>
      </c>
      <c r="X109" s="103">
        <v>377</v>
      </c>
      <c r="Y109" s="106" t="s">
        <v>3212</v>
      </c>
      <c r="Z109" s="77" t="s">
        <v>48</v>
      </c>
      <c r="AA109" s="104" t="s">
        <v>3213</v>
      </c>
      <c r="AB109" s="104" t="s">
        <v>3214</v>
      </c>
      <c r="AC109" s="104" t="s">
        <v>3215</v>
      </c>
      <c r="AD109" s="104" t="s">
        <v>873</v>
      </c>
      <c r="AE109" s="104" t="s">
        <v>874</v>
      </c>
      <c r="AF109" s="104" t="s">
        <v>59</v>
      </c>
      <c r="AG109" s="104" t="s">
        <v>60</v>
      </c>
      <c r="AH109" t="s">
        <v>82</v>
      </c>
      <c r="AJ109" t="s">
        <v>496</v>
      </c>
    </row>
    <row r="110" spans="1:36" customFormat="1">
      <c r="A110" s="45">
        <v>100</v>
      </c>
      <c r="B110" s="83"/>
      <c r="C110" s="46">
        <f t="shared" si="4"/>
        <v>9785171812140</v>
      </c>
      <c r="D110" s="47" t="s">
        <v>31</v>
      </c>
      <c r="E110" s="48" t="s">
        <v>1852</v>
      </c>
      <c r="F110" s="49" t="s">
        <v>6</v>
      </c>
      <c r="G110" s="50">
        <v>480</v>
      </c>
      <c r="H110" s="47" t="s">
        <v>3216</v>
      </c>
      <c r="I110" s="47" t="s">
        <v>3217</v>
      </c>
      <c r="J110" s="47" t="s">
        <v>3218</v>
      </c>
      <c r="K110" s="51">
        <v>2025</v>
      </c>
      <c r="L110" s="47" t="s">
        <v>25</v>
      </c>
      <c r="M110" s="47" t="s">
        <v>3219</v>
      </c>
      <c r="N110" s="47" t="s">
        <v>3220</v>
      </c>
      <c r="O110" s="47" t="s">
        <v>3221</v>
      </c>
      <c r="P110" s="47" t="s">
        <v>3222</v>
      </c>
      <c r="Q110" s="81">
        <f t="shared" si="5"/>
        <v>30.7</v>
      </c>
      <c r="R110" s="1"/>
      <c r="S110" s="74" t="str">
        <f t="shared" si="6"/>
        <v/>
      </c>
      <c r="T110" s="52" t="str">
        <f t="shared" si="7"/>
        <v>Image</v>
      </c>
      <c r="U110" s="103">
        <v>9785171812140</v>
      </c>
      <c r="V110" s="112" t="s">
        <v>3223</v>
      </c>
      <c r="W110" s="105">
        <v>30.7</v>
      </c>
      <c r="X110" s="103">
        <v>347</v>
      </c>
      <c r="Y110" s="106" t="s">
        <v>3224</v>
      </c>
      <c r="Z110" s="77" t="s">
        <v>48</v>
      </c>
      <c r="AA110" s="104" t="s">
        <v>3225</v>
      </c>
      <c r="AB110" s="104" t="s">
        <v>3226</v>
      </c>
      <c r="AC110" s="104" t="s">
        <v>3227</v>
      </c>
      <c r="AD110" s="104" t="s">
        <v>39</v>
      </c>
      <c r="AE110" s="104" t="s">
        <v>39</v>
      </c>
      <c r="AF110" s="104"/>
      <c r="AG110" s="104"/>
      <c r="AH110" t="s">
        <v>82</v>
      </c>
    </row>
    <row r="111" spans="1:36" customFormat="1">
      <c r="A111" s="45">
        <v>101</v>
      </c>
      <c r="B111" s="83"/>
      <c r="C111" s="46">
        <f t="shared" si="4"/>
        <v>9785389277236</v>
      </c>
      <c r="D111" s="47" t="s">
        <v>31</v>
      </c>
      <c r="E111" s="48" t="s">
        <v>1852</v>
      </c>
      <c r="F111" s="49" t="s">
        <v>6</v>
      </c>
      <c r="G111" s="50">
        <v>416</v>
      </c>
      <c r="H111" s="47" t="s">
        <v>3228</v>
      </c>
      <c r="I111" s="47" t="s">
        <v>3229</v>
      </c>
      <c r="J111" s="47" t="s">
        <v>3230</v>
      </c>
      <c r="K111" s="51">
        <v>2025</v>
      </c>
      <c r="L111" s="47" t="s">
        <v>2161</v>
      </c>
      <c r="M111" s="47" t="s">
        <v>2801</v>
      </c>
      <c r="N111" s="47" t="s">
        <v>3231</v>
      </c>
      <c r="O111" s="47" t="s">
        <v>3232</v>
      </c>
      <c r="P111" s="47" t="s">
        <v>3233</v>
      </c>
      <c r="Q111" s="81">
        <f t="shared" si="5"/>
        <v>47.5</v>
      </c>
      <c r="R111" s="1"/>
      <c r="S111" s="74" t="str">
        <f t="shared" si="6"/>
        <v/>
      </c>
      <c r="T111" s="52" t="str">
        <f t="shared" si="7"/>
        <v>Image</v>
      </c>
      <c r="U111" s="103">
        <v>9785389277236</v>
      </c>
      <c r="V111" s="112" t="s">
        <v>3234</v>
      </c>
      <c r="W111" s="105">
        <v>47.5</v>
      </c>
      <c r="X111" s="103">
        <v>465</v>
      </c>
      <c r="Y111" s="106" t="s">
        <v>3235</v>
      </c>
      <c r="Z111" s="77" t="s">
        <v>48</v>
      </c>
      <c r="AA111" s="104" t="s">
        <v>3236</v>
      </c>
      <c r="AB111" s="104" t="s">
        <v>3237</v>
      </c>
      <c r="AC111" s="104" t="s">
        <v>3238</v>
      </c>
      <c r="AD111" s="104" t="s">
        <v>2171</v>
      </c>
      <c r="AE111" s="104" t="s">
        <v>2172</v>
      </c>
      <c r="AF111" s="104"/>
      <c r="AG111" s="104"/>
      <c r="AH111" t="s">
        <v>82</v>
      </c>
    </row>
    <row r="112" spans="1:36" customFormat="1">
      <c r="A112" s="45">
        <v>102</v>
      </c>
      <c r="B112" s="83"/>
      <c r="C112" s="46">
        <f t="shared" si="4"/>
        <v>9785042203121</v>
      </c>
      <c r="D112" s="47" t="s">
        <v>31</v>
      </c>
      <c r="E112" s="48" t="s">
        <v>1852</v>
      </c>
      <c r="F112" s="49" t="s">
        <v>6</v>
      </c>
      <c r="G112" s="50">
        <v>384</v>
      </c>
      <c r="H112" s="47" t="s">
        <v>1910</v>
      </c>
      <c r="I112" s="47" t="s">
        <v>1911</v>
      </c>
      <c r="J112" s="47" t="s">
        <v>1912</v>
      </c>
      <c r="K112" s="51">
        <v>2025</v>
      </c>
      <c r="L112" s="47" t="s">
        <v>26</v>
      </c>
      <c r="M112" s="47" t="s">
        <v>1913</v>
      </c>
      <c r="N112" s="47" t="s">
        <v>1914</v>
      </c>
      <c r="O112" s="47" t="s">
        <v>1915</v>
      </c>
      <c r="P112" s="47" t="s">
        <v>1916</v>
      </c>
      <c r="Q112" s="81">
        <f t="shared" si="5"/>
        <v>41.4</v>
      </c>
      <c r="R112" s="1"/>
      <c r="S112" s="74" t="str">
        <f t="shared" si="6"/>
        <v/>
      </c>
      <c r="T112" s="52" t="str">
        <f t="shared" si="7"/>
        <v>Image</v>
      </c>
      <c r="U112" s="103">
        <v>9785042203121</v>
      </c>
      <c r="V112" s="112" t="s">
        <v>1917</v>
      </c>
      <c r="W112" s="105">
        <v>41.4</v>
      </c>
      <c r="X112" s="103">
        <v>472</v>
      </c>
      <c r="Y112" s="106" t="s">
        <v>1918</v>
      </c>
      <c r="Z112" s="77" t="s">
        <v>48</v>
      </c>
      <c r="AA112" s="104" t="s">
        <v>1919</v>
      </c>
      <c r="AB112" s="104" t="s">
        <v>1920</v>
      </c>
      <c r="AC112" s="104" t="s">
        <v>1921</v>
      </c>
      <c r="AD112" s="104" t="s">
        <v>40</v>
      </c>
      <c r="AE112" s="104" t="s">
        <v>40</v>
      </c>
      <c r="AF112" s="104" t="s">
        <v>59</v>
      </c>
      <c r="AG112" s="104" t="s">
        <v>60</v>
      </c>
      <c r="AH112" t="s">
        <v>82</v>
      </c>
      <c r="AJ112" t="s">
        <v>496</v>
      </c>
    </row>
    <row r="113" spans="1:36" customFormat="1">
      <c r="A113" s="45">
        <v>103</v>
      </c>
      <c r="B113" s="83"/>
      <c r="C113" s="46">
        <f t="shared" si="4"/>
        <v>9785389287839</v>
      </c>
      <c r="D113" s="47" t="s">
        <v>31</v>
      </c>
      <c r="E113" s="48" t="s">
        <v>1852</v>
      </c>
      <c r="F113" s="49" t="s">
        <v>6</v>
      </c>
      <c r="G113" s="50">
        <v>640</v>
      </c>
      <c r="H113" s="47" t="s">
        <v>3239</v>
      </c>
      <c r="I113" s="47" t="s">
        <v>3240</v>
      </c>
      <c r="J113" s="47" t="s">
        <v>3241</v>
      </c>
      <c r="K113" s="51">
        <v>2025</v>
      </c>
      <c r="L113" s="47" t="s">
        <v>63</v>
      </c>
      <c r="M113" s="47" t="s">
        <v>3045</v>
      </c>
      <c r="N113" s="47" t="s">
        <v>3242</v>
      </c>
      <c r="O113" s="47" t="s">
        <v>3243</v>
      </c>
      <c r="P113" s="47" t="s">
        <v>3244</v>
      </c>
      <c r="Q113" s="81">
        <f t="shared" si="5"/>
        <v>58</v>
      </c>
      <c r="R113" s="1"/>
      <c r="S113" s="74" t="str">
        <f t="shared" si="6"/>
        <v/>
      </c>
      <c r="T113" s="52" t="str">
        <f t="shared" si="7"/>
        <v>Image</v>
      </c>
      <c r="U113" s="103">
        <v>9785389287839</v>
      </c>
      <c r="V113" s="112" t="s">
        <v>3245</v>
      </c>
      <c r="W113" s="105">
        <v>58</v>
      </c>
      <c r="X113" s="103">
        <v>759</v>
      </c>
      <c r="Y113" s="106" t="s">
        <v>3246</v>
      </c>
      <c r="Z113" s="77" t="s">
        <v>48</v>
      </c>
      <c r="AA113" s="104" t="s">
        <v>3247</v>
      </c>
      <c r="AB113" s="104" t="s">
        <v>3248</v>
      </c>
      <c r="AC113" s="104" t="s">
        <v>3249</v>
      </c>
      <c r="AD113" s="104" t="s">
        <v>64</v>
      </c>
      <c r="AE113" s="104" t="s">
        <v>65</v>
      </c>
      <c r="AF113" s="104"/>
      <c r="AG113" s="104"/>
      <c r="AH113" t="s">
        <v>82</v>
      </c>
    </row>
    <row r="114" spans="1:36" customFormat="1">
      <c r="A114" s="45">
        <v>104</v>
      </c>
      <c r="B114" s="83"/>
      <c r="C114" s="46">
        <f t="shared" si="4"/>
        <v>9785389281431</v>
      </c>
      <c r="D114" s="47" t="s">
        <v>31</v>
      </c>
      <c r="E114" s="48" t="s">
        <v>1852</v>
      </c>
      <c r="F114" s="49" t="s">
        <v>6</v>
      </c>
      <c r="G114" s="50">
        <v>480</v>
      </c>
      <c r="H114" s="47" t="s">
        <v>3250</v>
      </c>
      <c r="I114" s="47" t="s">
        <v>3251</v>
      </c>
      <c r="J114" s="47" t="s">
        <v>3252</v>
      </c>
      <c r="K114" s="51">
        <v>2025</v>
      </c>
      <c r="L114" s="47" t="s">
        <v>2161</v>
      </c>
      <c r="M114" s="47" t="s">
        <v>3253</v>
      </c>
      <c r="N114" s="47" t="s">
        <v>3254</v>
      </c>
      <c r="O114" s="47" t="s">
        <v>3255</v>
      </c>
      <c r="P114" s="47" t="s">
        <v>3256</v>
      </c>
      <c r="Q114" s="81">
        <f t="shared" si="5"/>
        <v>49.5</v>
      </c>
      <c r="R114" s="1"/>
      <c r="S114" s="74" t="str">
        <f t="shared" si="6"/>
        <v/>
      </c>
      <c r="T114" s="52" t="str">
        <f t="shared" si="7"/>
        <v>Image</v>
      </c>
      <c r="U114" s="103">
        <v>9785389281431</v>
      </c>
      <c r="V114" s="112" t="s">
        <v>3257</v>
      </c>
      <c r="W114" s="105">
        <v>49.5</v>
      </c>
      <c r="X114" s="103">
        <v>507</v>
      </c>
      <c r="Y114" s="106" t="s">
        <v>3258</v>
      </c>
      <c r="Z114" s="77" t="s">
        <v>48</v>
      </c>
      <c r="AA114" s="104" t="s">
        <v>3259</v>
      </c>
      <c r="AB114" s="104" t="s">
        <v>3260</v>
      </c>
      <c r="AC114" s="104" t="s">
        <v>3261</v>
      </c>
      <c r="AD114" s="104" t="s">
        <v>2171</v>
      </c>
      <c r="AE114" s="104" t="s">
        <v>2172</v>
      </c>
      <c r="AF114" s="104"/>
      <c r="AG114" s="104"/>
      <c r="AH114" t="s">
        <v>82</v>
      </c>
    </row>
    <row r="115" spans="1:36" customFormat="1">
      <c r="A115" s="45">
        <v>105</v>
      </c>
      <c r="B115" s="83"/>
      <c r="C115" s="46">
        <f t="shared" si="4"/>
        <v>9785389307520</v>
      </c>
      <c r="D115" s="47" t="s">
        <v>31</v>
      </c>
      <c r="E115" s="48" t="s">
        <v>1852</v>
      </c>
      <c r="F115" s="49" t="s">
        <v>6</v>
      </c>
      <c r="G115" s="50">
        <v>448</v>
      </c>
      <c r="H115" s="47" t="s">
        <v>3262</v>
      </c>
      <c r="I115" s="47" t="s">
        <v>3263</v>
      </c>
      <c r="J115" s="47" t="s">
        <v>3264</v>
      </c>
      <c r="K115" s="51">
        <v>2025</v>
      </c>
      <c r="L115" s="47" t="s">
        <v>1096</v>
      </c>
      <c r="M115" s="47" t="s">
        <v>2150</v>
      </c>
      <c r="N115" s="47" t="s">
        <v>3265</v>
      </c>
      <c r="O115" s="47" t="s">
        <v>3266</v>
      </c>
      <c r="P115" s="47" t="s">
        <v>3267</v>
      </c>
      <c r="Q115" s="81">
        <f t="shared" si="5"/>
        <v>59.5</v>
      </c>
      <c r="R115" s="1"/>
      <c r="S115" s="74" t="str">
        <f t="shared" si="6"/>
        <v/>
      </c>
      <c r="T115" s="52" t="str">
        <f t="shared" si="7"/>
        <v>Image</v>
      </c>
      <c r="U115" s="103">
        <v>9785389307520</v>
      </c>
      <c r="V115" s="112" t="s">
        <v>3268</v>
      </c>
      <c r="W115" s="105">
        <v>59.5</v>
      </c>
      <c r="X115" s="103">
        <v>569</v>
      </c>
      <c r="Y115" s="106" t="s">
        <v>3269</v>
      </c>
      <c r="Z115" s="77" t="s">
        <v>48</v>
      </c>
      <c r="AA115" s="104" t="s">
        <v>3270</v>
      </c>
      <c r="AB115" s="104" t="s">
        <v>3271</v>
      </c>
      <c r="AC115" s="104" t="s">
        <v>3272</v>
      </c>
      <c r="AD115" s="104" t="s">
        <v>1106</v>
      </c>
      <c r="AE115" s="104" t="s">
        <v>1107</v>
      </c>
      <c r="AF115" s="104"/>
      <c r="AG115" s="104"/>
      <c r="AH115" t="s">
        <v>82</v>
      </c>
    </row>
    <row r="116" spans="1:36" customFormat="1">
      <c r="A116" s="45">
        <v>106</v>
      </c>
      <c r="B116" s="83"/>
      <c r="C116" s="46">
        <f t="shared" si="4"/>
        <v>9785389303690</v>
      </c>
      <c r="D116" s="47" t="s">
        <v>31</v>
      </c>
      <c r="E116" s="48" t="s">
        <v>1852</v>
      </c>
      <c r="F116" s="49" t="s">
        <v>6</v>
      </c>
      <c r="G116" s="50">
        <v>144</v>
      </c>
      <c r="H116" s="47" t="s">
        <v>4668</v>
      </c>
      <c r="I116" s="47" t="s">
        <v>2159</v>
      </c>
      <c r="J116" s="47" t="s">
        <v>2160</v>
      </c>
      <c r="K116" s="51">
        <v>2026</v>
      </c>
      <c r="L116" s="47" t="s">
        <v>2161</v>
      </c>
      <c r="M116" s="47" t="s">
        <v>2162</v>
      </c>
      <c r="N116" s="47" t="s">
        <v>2163</v>
      </c>
      <c r="O116" s="47" t="s">
        <v>2164</v>
      </c>
      <c r="P116" s="47" t="s">
        <v>2165</v>
      </c>
      <c r="Q116" s="81">
        <f t="shared" si="5"/>
        <v>40.9</v>
      </c>
      <c r="R116" s="1"/>
      <c r="S116" s="74" t="str">
        <f t="shared" si="6"/>
        <v/>
      </c>
      <c r="T116" s="52" t="str">
        <f t="shared" si="7"/>
        <v>Image</v>
      </c>
      <c r="U116" s="103">
        <v>9785389303690</v>
      </c>
      <c r="V116" s="112" t="s">
        <v>2166</v>
      </c>
      <c r="W116" s="105">
        <v>40.9</v>
      </c>
      <c r="X116" s="103">
        <v>322</v>
      </c>
      <c r="Y116" s="106" t="s">
        <v>2167</v>
      </c>
      <c r="Z116" s="77" t="s">
        <v>48</v>
      </c>
      <c r="AA116" s="104" t="s">
        <v>2168</v>
      </c>
      <c r="AB116" s="104" t="s">
        <v>2169</v>
      </c>
      <c r="AC116" s="104" t="s">
        <v>2170</v>
      </c>
      <c r="AD116" s="104" t="s">
        <v>2171</v>
      </c>
      <c r="AE116" s="104" t="s">
        <v>2172</v>
      </c>
      <c r="AF116" s="104"/>
      <c r="AG116" s="104"/>
      <c r="AH116" t="s">
        <v>82</v>
      </c>
    </row>
    <row r="117" spans="1:36" customFormat="1">
      <c r="A117" s="45">
        <v>107</v>
      </c>
      <c r="B117" s="83"/>
      <c r="C117" s="46">
        <f t="shared" si="4"/>
        <v>9785042283109</v>
      </c>
      <c r="D117" s="47" t="s">
        <v>31</v>
      </c>
      <c r="E117" s="48" t="s">
        <v>1852</v>
      </c>
      <c r="F117" s="49" t="s">
        <v>6</v>
      </c>
      <c r="G117" s="50">
        <v>352</v>
      </c>
      <c r="H117" s="47" t="s">
        <v>3273</v>
      </c>
      <c r="I117" s="47" t="s">
        <v>3274</v>
      </c>
      <c r="J117" s="47" t="s">
        <v>3275</v>
      </c>
      <c r="K117" s="51">
        <v>2025</v>
      </c>
      <c r="L117" s="47" t="s">
        <v>26</v>
      </c>
      <c r="M117" s="47" t="s">
        <v>3276</v>
      </c>
      <c r="N117" s="47" t="s">
        <v>3277</v>
      </c>
      <c r="O117" s="47" t="s">
        <v>3278</v>
      </c>
      <c r="P117" s="47" t="s">
        <v>3279</v>
      </c>
      <c r="Q117" s="81">
        <f t="shared" si="5"/>
        <v>40.700000000000003</v>
      </c>
      <c r="R117" s="1"/>
      <c r="S117" s="74" t="str">
        <f t="shared" si="6"/>
        <v/>
      </c>
      <c r="T117" s="52" t="str">
        <f t="shared" si="7"/>
        <v>Image</v>
      </c>
      <c r="U117" s="103">
        <v>9785042283109</v>
      </c>
      <c r="V117" s="112" t="s">
        <v>3280</v>
      </c>
      <c r="W117" s="105">
        <v>40.700000000000003</v>
      </c>
      <c r="X117" s="103">
        <v>444</v>
      </c>
      <c r="Y117" s="106" t="s">
        <v>3281</v>
      </c>
      <c r="Z117" s="77" t="s">
        <v>48</v>
      </c>
      <c r="AA117" s="104" t="s">
        <v>3277</v>
      </c>
      <c r="AB117" s="104" t="s">
        <v>3282</v>
      </c>
      <c r="AC117" s="104" t="s">
        <v>3283</v>
      </c>
      <c r="AD117" s="104" t="s">
        <v>40</v>
      </c>
      <c r="AE117" s="104" t="s">
        <v>40</v>
      </c>
      <c r="AF117" s="104"/>
      <c r="AG117" s="104"/>
      <c r="AH117" t="s">
        <v>82</v>
      </c>
    </row>
    <row r="118" spans="1:36" customFormat="1">
      <c r="A118" s="45">
        <v>108</v>
      </c>
      <c r="B118" s="83"/>
      <c r="C118" s="46">
        <f t="shared" si="4"/>
        <v>9785389304857</v>
      </c>
      <c r="D118" s="47" t="s">
        <v>31</v>
      </c>
      <c r="E118" s="48" t="s">
        <v>1852</v>
      </c>
      <c r="F118" s="49" t="s">
        <v>6</v>
      </c>
      <c r="G118" s="50">
        <v>416</v>
      </c>
      <c r="H118" s="47" t="s">
        <v>3284</v>
      </c>
      <c r="I118" s="47" t="s">
        <v>3285</v>
      </c>
      <c r="J118" s="47" t="s">
        <v>3286</v>
      </c>
      <c r="K118" s="51">
        <v>2025</v>
      </c>
      <c r="L118" s="47" t="s">
        <v>63</v>
      </c>
      <c r="M118" s="47" t="s">
        <v>2523</v>
      </c>
      <c r="N118" s="47" t="s">
        <v>3287</v>
      </c>
      <c r="O118" s="47" t="s">
        <v>3288</v>
      </c>
      <c r="P118" s="47" t="s">
        <v>3289</v>
      </c>
      <c r="Q118" s="81">
        <f t="shared" si="5"/>
        <v>37</v>
      </c>
      <c r="R118" s="1"/>
      <c r="S118" s="74" t="str">
        <f t="shared" si="6"/>
        <v/>
      </c>
      <c r="T118" s="52" t="str">
        <f t="shared" si="7"/>
        <v>Image</v>
      </c>
      <c r="U118" s="103">
        <v>9785389304857</v>
      </c>
      <c r="V118" s="112" t="s">
        <v>3290</v>
      </c>
      <c r="W118" s="105">
        <v>37</v>
      </c>
      <c r="X118" s="103">
        <v>392</v>
      </c>
      <c r="Y118" s="106" t="s">
        <v>3291</v>
      </c>
      <c r="Z118" s="77" t="s">
        <v>48</v>
      </c>
      <c r="AA118" s="104" t="s">
        <v>3292</v>
      </c>
      <c r="AB118" s="104" t="s">
        <v>3293</v>
      </c>
      <c r="AC118" s="104" t="s">
        <v>3294</v>
      </c>
      <c r="AD118" s="104" t="s">
        <v>64</v>
      </c>
      <c r="AE118" s="104" t="s">
        <v>65</v>
      </c>
      <c r="AF118" s="104"/>
      <c r="AG118" s="104"/>
      <c r="AH118" t="s">
        <v>82</v>
      </c>
    </row>
    <row r="119" spans="1:36" customFormat="1">
      <c r="A119" s="45">
        <v>109</v>
      </c>
      <c r="B119" s="83"/>
      <c r="C119" s="46">
        <f t="shared" si="4"/>
        <v>9785389265554</v>
      </c>
      <c r="D119" s="47" t="s">
        <v>31</v>
      </c>
      <c r="E119" s="48" t="s">
        <v>1852</v>
      </c>
      <c r="F119" s="49" t="s">
        <v>6</v>
      </c>
      <c r="G119" s="50">
        <v>368</v>
      </c>
      <c r="H119" s="47" t="s">
        <v>3295</v>
      </c>
      <c r="I119" s="47" t="s">
        <v>3296</v>
      </c>
      <c r="J119" s="47" t="s">
        <v>3297</v>
      </c>
      <c r="K119" s="51">
        <v>2025</v>
      </c>
      <c r="L119" s="47" t="s">
        <v>767</v>
      </c>
      <c r="M119" s="47" t="s">
        <v>3298</v>
      </c>
      <c r="N119" s="47" t="s">
        <v>3299</v>
      </c>
      <c r="O119" s="47" t="s">
        <v>3300</v>
      </c>
      <c r="P119" s="47" t="s">
        <v>3301</v>
      </c>
      <c r="Q119" s="81">
        <f t="shared" si="5"/>
        <v>37.299999999999997</v>
      </c>
      <c r="R119" s="1"/>
      <c r="S119" s="74" t="str">
        <f t="shared" si="6"/>
        <v/>
      </c>
      <c r="T119" s="52" t="str">
        <f t="shared" si="7"/>
        <v>Image</v>
      </c>
      <c r="U119" s="103">
        <v>9785389265554</v>
      </c>
      <c r="V119" s="112" t="s">
        <v>3302</v>
      </c>
      <c r="W119" s="105">
        <v>37.299999999999997</v>
      </c>
      <c r="X119" s="103">
        <v>319</v>
      </c>
      <c r="Y119" s="106" t="s">
        <v>3303</v>
      </c>
      <c r="Z119" s="77" t="s">
        <v>48</v>
      </c>
      <c r="AA119" s="104" t="s">
        <v>3304</v>
      </c>
      <c r="AB119" s="104" t="s">
        <v>3305</v>
      </c>
      <c r="AC119" s="104" t="s">
        <v>3306</v>
      </c>
      <c r="AD119" s="104" t="s">
        <v>776</v>
      </c>
      <c r="AE119" s="104" t="s">
        <v>777</v>
      </c>
      <c r="AF119" s="104"/>
      <c r="AG119" s="104"/>
      <c r="AH119" t="s">
        <v>82</v>
      </c>
      <c r="AI119">
        <v>1550758566</v>
      </c>
      <c r="AJ119" t="s">
        <v>3307</v>
      </c>
    </row>
    <row r="120" spans="1:36" customFormat="1">
      <c r="A120" s="45">
        <v>110</v>
      </c>
      <c r="B120" s="83"/>
      <c r="C120" s="46">
        <f t="shared" si="4"/>
        <v>9785389281387</v>
      </c>
      <c r="D120" s="47" t="s">
        <v>31</v>
      </c>
      <c r="E120" s="48" t="s">
        <v>1852</v>
      </c>
      <c r="F120" s="49" t="s">
        <v>6</v>
      </c>
      <c r="G120" s="50">
        <v>672</v>
      </c>
      <c r="H120" s="47" t="s">
        <v>3308</v>
      </c>
      <c r="I120" s="47" t="s">
        <v>3319</v>
      </c>
      <c r="J120" s="47" t="s">
        <v>3320</v>
      </c>
      <c r="K120" s="51">
        <v>2026</v>
      </c>
      <c r="L120" s="47" t="s">
        <v>2161</v>
      </c>
      <c r="M120" s="47" t="s">
        <v>3311</v>
      </c>
      <c r="N120" s="47" t="s">
        <v>3312</v>
      </c>
      <c r="O120" s="47" t="s">
        <v>3321</v>
      </c>
      <c r="P120" s="47" t="s">
        <v>3322</v>
      </c>
      <c r="Q120" s="81">
        <f t="shared" si="5"/>
        <v>51.3</v>
      </c>
      <c r="R120" s="1"/>
      <c r="S120" s="74" t="str">
        <f t="shared" si="6"/>
        <v/>
      </c>
      <c r="T120" s="52" t="str">
        <f t="shared" si="7"/>
        <v>Image</v>
      </c>
      <c r="U120" s="103">
        <v>9785389281387</v>
      </c>
      <c r="V120" s="112" t="s">
        <v>3323</v>
      </c>
      <c r="W120" s="105">
        <v>51.3</v>
      </c>
      <c r="X120" s="103">
        <v>670</v>
      </c>
      <c r="Y120" s="106" t="s">
        <v>3324</v>
      </c>
      <c r="Z120" s="77" t="s">
        <v>48</v>
      </c>
      <c r="AA120" s="104" t="s">
        <v>3312</v>
      </c>
      <c r="AB120" s="104" t="s">
        <v>3325</v>
      </c>
      <c r="AC120" s="104" t="s">
        <v>3326</v>
      </c>
      <c r="AD120" s="104" t="s">
        <v>2171</v>
      </c>
      <c r="AE120" s="104" t="s">
        <v>2172</v>
      </c>
      <c r="AF120" s="104"/>
      <c r="AG120" s="104"/>
      <c r="AH120" t="s">
        <v>82</v>
      </c>
    </row>
    <row r="121" spans="1:36" customFormat="1">
      <c r="A121" s="45">
        <v>111</v>
      </c>
      <c r="B121" s="83"/>
      <c r="C121" s="46">
        <f t="shared" si="4"/>
        <v>9785389281370</v>
      </c>
      <c r="D121" s="47" t="s">
        <v>31</v>
      </c>
      <c r="E121" s="48" t="s">
        <v>1852</v>
      </c>
      <c r="F121" s="49" t="s">
        <v>6</v>
      </c>
      <c r="G121" s="50">
        <v>320</v>
      </c>
      <c r="H121" s="47" t="s">
        <v>3308</v>
      </c>
      <c r="I121" s="47" t="s">
        <v>3309</v>
      </c>
      <c r="J121" s="47" t="s">
        <v>3310</v>
      </c>
      <c r="K121" s="51">
        <v>2025</v>
      </c>
      <c r="L121" s="47" t="s">
        <v>2161</v>
      </c>
      <c r="M121" s="47" t="s">
        <v>3311</v>
      </c>
      <c r="N121" s="47" t="s">
        <v>3312</v>
      </c>
      <c r="O121" s="47" t="s">
        <v>3313</v>
      </c>
      <c r="P121" s="47" t="s">
        <v>3314</v>
      </c>
      <c r="Q121" s="81">
        <f t="shared" si="5"/>
        <v>34.799999999999997</v>
      </c>
      <c r="R121" s="1"/>
      <c r="S121" s="74" t="str">
        <f t="shared" si="6"/>
        <v/>
      </c>
      <c r="T121" s="52" t="str">
        <f t="shared" si="7"/>
        <v>Image</v>
      </c>
      <c r="U121" s="103">
        <v>9785389281370</v>
      </c>
      <c r="V121" s="112" t="s">
        <v>3315</v>
      </c>
      <c r="W121" s="105">
        <v>34.799999999999997</v>
      </c>
      <c r="X121" s="103">
        <v>377</v>
      </c>
      <c r="Y121" s="106" t="s">
        <v>3316</v>
      </c>
      <c r="Z121" s="77" t="s">
        <v>48</v>
      </c>
      <c r="AA121" s="104" t="s">
        <v>3312</v>
      </c>
      <c r="AB121" s="104" t="s">
        <v>3317</v>
      </c>
      <c r="AC121" s="104" t="s">
        <v>3318</v>
      </c>
      <c r="AD121" s="104" t="s">
        <v>2171</v>
      </c>
      <c r="AE121" s="104" t="s">
        <v>2172</v>
      </c>
      <c r="AF121" s="104"/>
      <c r="AG121" s="104"/>
      <c r="AH121" t="s">
        <v>82</v>
      </c>
    </row>
    <row r="122" spans="1:36" customFormat="1">
      <c r="A122" s="45">
        <v>112</v>
      </c>
      <c r="B122" s="83" t="s">
        <v>4667</v>
      </c>
      <c r="C122" s="46">
        <f t="shared" si="4"/>
        <v>9785171772888</v>
      </c>
      <c r="D122" s="47" t="s">
        <v>31</v>
      </c>
      <c r="E122" s="48" t="s">
        <v>1852</v>
      </c>
      <c r="F122" s="49" t="s">
        <v>6</v>
      </c>
      <c r="G122" s="50">
        <v>448</v>
      </c>
      <c r="H122" s="47" t="s">
        <v>3327</v>
      </c>
      <c r="I122" s="47" t="s">
        <v>3328</v>
      </c>
      <c r="J122" s="47" t="s">
        <v>3329</v>
      </c>
      <c r="K122" s="51">
        <v>2025</v>
      </c>
      <c r="L122" s="47" t="s">
        <v>25</v>
      </c>
      <c r="M122" s="47" t="s">
        <v>3330</v>
      </c>
      <c r="N122" s="47" t="s">
        <v>3331</v>
      </c>
      <c r="O122" s="47" t="s">
        <v>3332</v>
      </c>
      <c r="P122" s="47" t="s">
        <v>3333</v>
      </c>
      <c r="Q122" s="81">
        <f t="shared" si="5"/>
        <v>48.6</v>
      </c>
      <c r="R122" s="1"/>
      <c r="S122" s="74" t="str">
        <f t="shared" si="6"/>
        <v/>
      </c>
      <c r="T122" s="52" t="str">
        <f t="shared" si="7"/>
        <v>Image</v>
      </c>
      <c r="U122" s="103">
        <v>9785171772888</v>
      </c>
      <c r="V122" s="112" t="s">
        <v>3334</v>
      </c>
      <c r="W122" s="105">
        <v>48.6</v>
      </c>
      <c r="X122" s="103">
        <v>475</v>
      </c>
      <c r="Y122" s="106" t="s">
        <v>3335</v>
      </c>
      <c r="Z122" s="77" t="s">
        <v>48</v>
      </c>
      <c r="AA122" s="104" t="s">
        <v>3336</v>
      </c>
      <c r="AB122" s="104" t="s">
        <v>3337</v>
      </c>
      <c r="AC122" s="104" t="s">
        <v>3338</v>
      </c>
      <c r="AD122" s="104" t="s">
        <v>39</v>
      </c>
      <c r="AE122" s="104" t="s">
        <v>39</v>
      </c>
      <c r="AF122" s="104"/>
      <c r="AG122" s="104"/>
      <c r="AH122" t="s">
        <v>82</v>
      </c>
    </row>
    <row r="123" spans="1:36" customFormat="1">
      <c r="A123" s="45">
        <v>113</v>
      </c>
      <c r="B123" s="83"/>
      <c r="C123" s="46">
        <f t="shared" si="4"/>
        <v>9785171777296</v>
      </c>
      <c r="D123" s="47" t="s">
        <v>31</v>
      </c>
      <c r="E123" s="48" t="s">
        <v>1852</v>
      </c>
      <c r="F123" s="49" t="s">
        <v>6</v>
      </c>
      <c r="G123" s="50">
        <v>416</v>
      </c>
      <c r="H123" s="47" t="s">
        <v>3339</v>
      </c>
      <c r="I123" s="47" t="s">
        <v>3340</v>
      </c>
      <c r="J123" s="47" t="s">
        <v>3341</v>
      </c>
      <c r="K123" s="51">
        <v>2025</v>
      </c>
      <c r="L123" s="47" t="s">
        <v>25</v>
      </c>
      <c r="M123" s="47" t="s">
        <v>3342</v>
      </c>
      <c r="N123" s="47" t="s">
        <v>3343</v>
      </c>
      <c r="O123" s="47" t="s">
        <v>3344</v>
      </c>
      <c r="P123" s="47" t="s">
        <v>3345</v>
      </c>
      <c r="Q123" s="81">
        <f t="shared" si="5"/>
        <v>36.299999999999997</v>
      </c>
      <c r="R123" s="1"/>
      <c r="S123" s="74" t="str">
        <f t="shared" si="6"/>
        <v/>
      </c>
      <c r="T123" s="52" t="str">
        <f t="shared" si="7"/>
        <v>Image</v>
      </c>
      <c r="U123" s="103">
        <v>9785171777296</v>
      </c>
      <c r="V123" s="112" t="s">
        <v>3346</v>
      </c>
      <c r="W123" s="105">
        <v>36.299999999999997</v>
      </c>
      <c r="X123" s="103">
        <v>384</v>
      </c>
      <c r="Y123" s="106" t="s">
        <v>3347</v>
      </c>
      <c r="Z123" s="77" t="s">
        <v>48</v>
      </c>
      <c r="AA123" s="104" t="s">
        <v>3348</v>
      </c>
      <c r="AB123" s="104" t="s">
        <v>3349</v>
      </c>
      <c r="AC123" s="104" t="s">
        <v>3350</v>
      </c>
      <c r="AD123" s="104" t="s">
        <v>39</v>
      </c>
      <c r="AE123" s="104" t="s">
        <v>39</v>
      </c>
      <c r="AF123" s="104"/>
      <c r="AG123" s="104"/>
      <c r="AH123" t="s">
        <v>82</v>
      </c>
    </row>
    <row r="124" spans="1:36" customFormat="1">
      <c r="A124" s="45">
        <v>114</v>
      </c>
      <c r="B124" s="83"/>
      <c r="C124" s="46">
        <f t="shared" si="4"/>
        <v>9785605278436</v>
      </c>
      <c r="D124" s="47" t="s">
        <v>31</v>
      </c>
      <c r="E124" s="48" t="s">
        <v>1852</v>
      </c>
      <c r="F124" s="49" t="s">
        <v>6</v>
      </c>
      <c r="G124" s="50">
        <v>368</v>
      </c>
      <c r="H124" s="47" t="s">
        <v>3351</v>
      </c>
      <c r="I124" s="47" t="s">
        <v>3352</v>
      </c>
      <c r="J124" s="47" t="s">
        <v>3353</v>
      </c>
      <c r="K124" s="51">
        <v>2025</v>
      </c>
      <c r="L124" s="47" t="s">
        <v>3354</v>
      </c>
      <c r="M124" s="47"/>
      <c r="N124" s="47" t="s">
        <v>3355</v>
      </c>
      <c r="O124" s="47" t="s">
        <v>3356</v>
      </c>
      <c r="P124" s="47" t="s">
        <v>3357</v>
      </c>
      <c r="Q124" s="81">
        <f t="shared" si="5"/>
        <v>45.6</v>
      </c>
      <c r="R124" s="1"/>
      <c r="S124" s="74" t="str">
        <f t="shared" si="6"/>
        <v/>
      </c>
      <c r="T124" s="52" t="str">
        <f t="shared" si="7"/>
        <v>Image</v>
      </c>
      <c r="U124" s="103">
        <v>9785605278436</v>
      </c>
      <c r="V124" s="112" t="s">
        <v>3358</v>
      </c>
      <c r="W124" s="105">
        <v>45.6</v>
      </c>
      <c r="X124" s="103">
        <v>405</v>
      </c>
      <c r="Y124" s="106" t="s">
        <v>3359</v>
      </c>
      <c r="Z124" s="77" t="s">
        <v>48</v>
      </c>
      <c r="AA124" s="104" t="s">
        <v>3360</v>
      </c>
      <c r="AB124" s="104" t="s">
        <v>3361</v>
      </c>
      <c r="AC124" s="104" t="s">
        <v>3362</v>
      </c>
      <c r="AD124" s="104" t="s">
        <v>3363</v>
      </c>
      <c r="AE124" s="104" t="s">
        <v>3363</v>
      </c>
      <c r="AF124" s="104"/>
      <c r="AG124" s="104"/>
      <c r="AH124" t="s">
        <v>82</v>
      </c>
    </row>
    <row r="125" spans="1:36" customFormat="1">
      <c r="A125" s="45">
        <v>115</v>
      </c>
      <c r="B125" s="83"/>
      <c r="C125" s="46">
        <f t="shared" si="4"/>
        <v>9785389301931</v>
      </c>
      <c r="D125" s="47" t="s">
        <v>31</v>
      </c>
      <c r="E125" s="48" t="s">
        <v>1852</v>
      </c>
      <c r="F125" s="49" t="s">
        <v>6</v>
      </c>
      <c r="G125" s="50">
        <v>512</v>
      </c>
      <c r="H125" s="47" t="s">
        <v>3364</v>
      </c>
      <c r="I125" s="47" t="s">
        <v>3365</v>
      </c>
      <c r="J125" s="47" t="s">
        <v>3366</v>
      </c>
      <c r="K125" s="51">
        <v>2026</v>
      </c>
      <c r="L125" s="47" t="s">
        <v>1096</v>
      </c>
      <c r="M125" s="47" t="s">
        <v>2150</v>
      </c>
      <c r="N125" s="47" t="s">
        <v>3367</v>
      </c>
      <c r="O125" s="47" t="s">
        <v>3368</v>
      </c>
      <c r="P125" s="47" t="s">
        <v>3369</v>
      </c>
      <c r="Q125" s="81">
        <f t="shared" si="5"/>
        <v>62.8</v>
      </c>
      <c r="R125" s="1"/>
      <c r="S125" s="74" t="str">
        <f t="shared" si="6"/>
        <v/>
      </c>
      <c r="T125" s="52" t="str">
        <f t="shared" si="7"/>
        <v>Image</v>
      </c>
      <c r="U125" s="103">
        <v>9785389301931</v>
      </c>
      <c r="V125" s="112" t="s">
        <v>3370</v>
      </c>
      <c r="W125" s="105">
        <v>62.8</v>
      </c>
      <c r="X125" s="103">
        <v>640</v>
      </c>
      <c r="Y125" s="106" t="s">
        <v>3371</v>
      </c>
      <c r="Z125" s="77" t="s">
        <v>48</v>
      </c>
      <c r="AA125" s="104" t="s">
        <v>3372</v>
      </c>
      <c r="AB125" s="104" t="s">
        <v>3373</v>
      </c>
      <c r="AC125" s="104" t="s">
        <v>3374</v>
      </c>
      <c r="AD125" s="104" t="s">
        <v>1106</v>
      </c>
      <c r="AE125" s="104" t="s">
        <v>1107</v>
      </c>
      <c r="AF125" s="104"/>
      <c r="AG125" s="104"/>
      <c r="AH125" t="s">
        <v>82</v>
      </c>
    </row>
    <row r="126" spans="1:36" customFormat="1">
      <c r="A126" s="45">
        <v>116</v>
      </c>
      <c r="B126" s="83" t="s">
        <v>4667</v>
      </c>
      <c r="C126" s="46">
        <f t="shared" si="4"/>
        <v>9785389287587</v>
      </c>
      <c r="D126" s="47" t="s">
        <v>1257</v>
      </c>
      <c r="E126" s="48" t="s">
        <v>1852</v>
      </c>
      <c r="F126" s="49" t="s">
        <v>6</v>
      </c>
      <c r="G126" s="50">
        <v>288</v>
      </c>
      <c r="H126" s="47" t="s">
        <v>3375</v>
      </c>
      <c r="I126" s="47" t="s">
        <v>3376</v>
      </c>
      <c r="J126" s="47" t="s">
        <v>3377</v>
      </c>
      <c r="K126" s="51">
        <v>2025</v>
      </c>
      <c r="L126" s="47" t="s">
        <v>63</v>
      </c>
      <c r="M126" s="47" t="s">
        <v>3378</v>
      </c>
      <c r="N126" s="47" t="s">
        <v>3379</v>
      </c>
      <c r="O126" s="47" t="s">
        <v>3380</v>
      </c>
      <c r="P126" s="47" t="s">
        <v>3381</v>
      </c>
      <c r="Q126" s="81">
        <f t="shared" si="5"/>
        <v>38.700000000000003</v>
      </c>
      <c r="R126" s="1"/>
      <c r="S126" s="74" t="str">
        <f t="shared" si="6"/>
        <v/>
      </c>
      <c r="T126" s="52" t="str">
        <f t="shared" si="7"/>
        <v>Image</v>
      </c>
      <c r="U126" s="103">
        <v>9785389287587</v>
      </c>
      <c r="V126" s="112" t="s">
        <v>3382</v>
      </c>
      <c r="W126" s="105">
        <v>38.700000000000003</v>
      </c>
      <c r="X126" s="103">
        <v>319</v>
      </c>
      <c r="Y126" s="106" t="s">
        <v>3383</v>
      </c>
      <c r="Z126" s="77" t="s">
        <v>48</v>
      </c>
      <c r="AA126" s="104" t="s">
        <v>3384</v>
      </c>
      <c r="AB126" s="104" t="s">
        <v>3385</v>
      </c>
      <c r="AC126" s="104" t="s">
        <v>3386</v>
      </c>
      <c r="AD126" s="104" t="s">
        <v>64</v>
      </c>
      <c r="AE126" s="104" t="s">
        <v>65</v>
      </c>
      <c r="AF126" s="104"/>
      <c r="AG126" s="104"/>
      <c r="AH126" t="s">
        <v>82</v>
      </c>
    </row>
    <row r="127" spans="1:36" customFormat="1">
      <c r="A127" s="45">
        <v>117</v>
      </c>
      <c r="B127" s="83"/>
      <c r="C127" s="46">
        <f t="shared" si="4"/>
        <v>9785389307537</v>
      </c>
      <c r="D127" s="47" t="s">
        <v>31</v>
      </c>
      <c r="E127" s="48" t="s">
        <v>1852</v>
      </c>
      <c r="F127" s="49" t="s">
        <v>6</v>
      </c>
      <c r="G127" s="50">
        <v>512</v>
      </c>
      <c r="H127" s="47" t="s">
        <v>4674</v>
      </c>
      <c r="I127" s="47" t="s">
        <v>3063</v>
      </c>
      <c r="J127" s="47" t="s">
        <v>3064</v>
      </c>
      <c r="K127" s="51">
        <v>2025</v>
      </c>
      <c r="L127" s="47" t="s">
        <v>1096</v>
      </c>
      <c r="M127" s="47" t="s">
        <v>3065</v>
      </c>
      <c r="N127" s="47" t="s">
        <v>3066</v>
      </c>
      <c r="O127" s="47" t="s">
        <v>3067</v>
      </c>
      <c r="P127" s="47" t="s">
        <v>3068</v>
      </c>
      <c r="Q127" s="81">
        <f t="shared" si="5"/>
        <v>46.9</v>
      </c>
      <c r="R127" s="1"/>
      <c r="S127" s="74" t="str">
        <f t="shared" si="6"/>
        <v/>
      </c>
      <c r="T127" s="52" t="str">
        <f t="shared" si="7"/>
        <v>Image</v>
      </c>
      <c r="U127" s="103">
        <v>9785389307537</v>
      </c>
      <c r="V127" s="112" t="s">
        <v>3069</v>
      </c>
      <c r="W127" s="105">
        <v>46.9</v>
      </c>
      <c r="X127" s="103">
        <v>496</v>
      </c>
      <c r="Y127" s="106" t="s">
        <v>3070</v>
      </c>
      <c r="Z127" s="77" t="s">
        <v>48</v>
      </c>
      <c r="AA127" s="104" t="s">
        <v>3071</v>
      </c>
      <c r="AB127" s="104" t="s">
        <v>3072</v>
      </c>
      <c r="AC127" s="104" t="s">
        <v>3073</v>
      </c>
      <c r="AD127" s="104" t="s">
        <v>1106</v>
      </c>
      <c r="AE127" s="104" t="s">
        <v>1107</v>
      </c>
      <c r="AF127" s="104"/>
      <c r="AG127" s="104"/>
      <c r="AH127" t="s">
        <v>82</v>
      </c>
    </row>
    <row r="128" spans="1:36" customFormat="1">
      <c r="A128" s="45">
        <v>118</v>
      </c>
      <c r="B128" s="83"/>
      <c r="C128" s="46">
        <f t="shared" si="4"/>
        <v>9785042233562</v>
      </c>
      <c r="D128" s="47" t="s">
        <v>31</v>
      </c>
      <c r="E128" s="48" t="s">
        <v>1852</v>
      </c>
      <c r="F128" s="49" t="s">
        <v>6</v>
      </c>
      <c r="G128" s="50">
        <v>320</v>
      </c>
      <c r="H128" s="47" t="s">
        <v>1922</v>
      </c>
      <c r="I128" s="47" t="s">
        <v>1923</v>
      </c>
      <c r="J128" s="47" t="s">
        <v>1924</v>
      </c>
      <c r="K128" s="51">
        <v>2025</v>
      </c>
      <c r="L128" s="47" t="s">
        <v>26</v>
      </c>
      <c r="M128" s="47" t="s">
        <v>1856</v>
      </c>
      <c r="N128" s="47" t="s">
        <v>1925</v>
      </c>
      <c r="O128" s="47" t="s">
        <v>1926</v>
      </c>
      <c r="P128" s="47" t="s">
        <v>1927</v>
      </c>
      <c r="Q128" s="81">
        <f t="shared" si="5"/>
        <v>50.1</v>
      </c>
      <c r="R128" s="1"/>
      <c r="S128" s="74" t="str">
        <f t="shared" si="6"/>
        <v/>
      </c>
      <c r="T128" s="52" t="str">
        <f t="shared" si="7"/>
        <v>Image</v>
      </c>
      <c r="U128" s="103">
        <v>9785042233562</v>
      </c>
      <c r="V128" s="112" t="s">
        <v>1928</v>
      </c>
      <c r="W128" s="105">
        <v>50.1</v>
      </c>
      <c r="X128" s="103">
        <v>417</v>
      </c>
      <c r="Y128" s="106" t="s">
        <v>1929</v>
      </c>
      <c r="Z128" s="77" t="s">
        <v>48</v>
      </c>
      <c r="AA128" s="104" t="s">
        <v>1930</v>
      </c>
      <c r="AB128" s="104" t="s">
        <v>1931</v>
      </c>
      <c r="AC128" s="104" t="s">
        <v>1932</v>
      </c>
      <c r="AD128" s="104" t="s">
        <v>40</v>
      </c>
      <c r="AE128" s="104" t="s">
        <v>40</v>
      </c>
      <c r="AF128" s="104"/>
      <c r="AG128" s="104"/>
      <c r="AH128" t="s">
        <v>82</v>
      </c>
    </row>
    <row r="129" spans="1:36" customFormat="1">
      <c r="A129" s="45">
        <v>119</v>
      </c>
      <c r="B129" s="83"/>
      <c r="C129" s="46">
        <f t="shared" si="4"/>
        <v>9785389306134</v>
      </c>
      <c r="D129" s="47" t="s">
        <v>31</v>
      </c>
      <c r="E129" s="48" t="s">
        <v>1852</v>
      </c>
      <c r="F129" s="49" t="s">
        <v>6</v>
      </c>
      <c r="G129" s="50">
        <v>464</v>
      </c>
      <c r="H129" s="47" t="s">
        <v>3387</v>
      </c>
      <c r="I129" s="47" t="s">
        <v>3388</v>
      </c>
      <c r="J129" s="47" t="s">
        <v>3389</v>
      </c>
      <c r="K129" s="51">
        <v>2025</v>
      </c>
      <c r="L129" s="47" t="s">
        <v>1096</v>
      </c>
      <c r="M129" s="47" t="s">
        <v>2535</v>
      </c>
      <c r="N129" s="47" t="s">
        <v>3390</v>
      </c>
      <c r="O129" s="47" t="s">
        <v>3391</v>
      </c>
      <c r="P129" s="47" t="s">
        <v>3392</v>
      </c>
      <c r="Q129" s="81">
        <f t="shared" si="5"/>
        <v>46.4</v>
      </c>
      <c r="R129" s="1"/>
      <c r="S129" s="74" t="str">
        <f t="shared" si="6"/>
        <v/>
      </c>
      <c r="T129" s="52" t="str">
        <f t="shared" si="7"/>
        <v>Image</v>
      </c>
      <c r="U129" s="103">
        <v>9785389306134</v>
      </c>
      <c r="V129" s="112" t="s">
        <v>3393</v>
      </c>
      <c r="W129" s="105">
        <v>46.4</v>
      </c>
      <c r="X129" s="103">
        <v>441</v>
      </c>
      <c r="Y129" s="106" t="s">
        <v>3394</v>
      </c>
      <c r="Z129" s="77" t="s">
        <v>48</v>
      </c>
      <c r="AA129" s="104" t="s">
        <v>3395</v>
      </c>
      <c r="AB129" s="104" t="s">
        <v>3396</v>
      </c>
      <c r="AC129" s="104" t="s">
        <v>3397</v>
      </c>
      <c r="AD129" s="104" t="s">
        <v>1106</v>
      </c>
      <c r="AE129" s="104" t="s">
        <v>1107</v>
      </c>
      <c r="AF129" s="104"/>
      <c r="AG129" s="104"/>
      <c r="AH129" t="s">
        <v>82</v>
      </c>
    </row>
    <row r="130" spans="1:36" customFormat="1">
      <c r="A130" s="45">
        <v>120</v>
      </c>
      <c r="B130" s="83" t="s">
        <v>4667</v>
      </c>
      <c r="C130" s="46">
        <f t="shared" si="4"/>
        <v>9785389287747</v>
      </c>
      <c r="D130" s="47" t="s">
        <v>31</v>
      </c>
      <c r="E130" s="48" t="s">
        <v>1852</v>
      </c>
      <c r="F130" s="49" t="s">
        <v>6</v>
      </c>
      <c r="G130" s="50">
        <v>320</v>
      </c>
      <c r="H130" s="47" t="s">
        <v>3398</v>
      </c>
      <c r="I130" s="47" t="s">
        <v>3399</v>
      </c>
      <c r="J130" s="47" t="s">
        <v>3400</v>
      </c>
      <c r="K130" s="51">
        <v>2025</v>
      </c>
      <c r="L130" s="47" t="s">
        <v>63</v>
      </c>
      <c r="M130" s="47" t="s">
        <v>3065</v>
      </c>
      <c r="N130" s="47" t="s">
        <v>3401</v>
      </c>
      <c r="O130" s="47" t="s">
        <v>3402</v>
      </c>
      <c r="P130" s="47" t="s">
        <v>3403</v>
      </c>
      <c r="Q130" s="81">
        <f t="shared" si="5"/>
        <v>38.200000000000003</v>
      </c>
      <c r="R130" s="1"/>
      <c r="S130" s="74" t="str">
        <f t="shared" si="6"/>
        <v/>
      </c>
      <c r="T130" s="52" t="str">
        <f t="shared" si="7"/>
        <v>Image</v>
      </c>
      <c r="U130" s="103">
        <v>9785389287747</v>
      </c>
      <c r="V130" s="112" t="s">
        <v>3404</v>
      </c>
      <c r="W130" s="105">
        <v>38.200000000000003</v>
      </c>
      <c r="X130" s="103">
        <v>340</v>
      </c>
      <c r="Y130" s="106" t="s">
        <v>3405</v>
      </c>
      <c r="Z130" s="77" t="s">
        <v>48</v>
      </c>
      <c r="AA130" s="104" t="s">
        <v>3401</v>
      </c>
      <c r="AB130" s="104" t="s">
        <v>3406</v>
      </c>
      <c r="AC130" s="104" t="s">
        <v>3407</v>
      </c>
      <c r="AD130" s="104" t="s">
        <v>64</v>
      </c>
      <c r="AE130" s="104" t="s">
        <v>65</v>
      </c>
      <c r="AF130" s="104"/>
      <c r="AG130" s="104"/>
      <c r="AH130" t="s">
        <v>82</v>
      </c>
    </row>
    <row r="131" spans="1:36" customFormat="1">
      <c r="A131" s="45">
        <v>121</v>
      </c>
      <c r="B131" s="83"/>
      <c r="C131" s="46">
        <f t="shared" si="4"/>
        <v>9785389310902</v>
      </c>
      <c r="D131" s="47" t="s">
        <v>31</v>
      </c>
      <c r="E131" s="48" t="s">
        <v>1852</v>
      </c>
      <c r="F131" s="49" t="s">
        <v>6</v>
      </c>
      <c r="G131" s="50">
        <v>480</v>
      </c>
      <c r="H131" s="47" t="s">
        <v>3408</v>
      </c>
      <c r="I131" s="47" t="s">
        <v>3409</v>
      </c>
      <c r="J131" s="47" t="s">
        <v>3410</v>
      </c>
      <c r="K131" s="51">
        <v>2025</v>
      </c>
      <c r="L131" s="47" t="s">
        <v>1096</v>
      </c>
      <c r="M131" s="47" t="s">
        <v>3196</v>
      </c>
      <c r="N131" s="47" t="s">
        <v>3411</v>
      </c>
      <c r="O131" s="47" t="s">
        <v>3412</v>
      </c>
      <c r="P131" s="47" t="s">
        <v>3413</v>
      </c>
      <c r="Q131" s="81">
        <f t="shared" si="5"/>
        <v>26.3</v>
      </c>
      <c r="R131" s="1"/>
      <c r="S131" s="74" t="str">
        <f t="shared" si="6"/>
        <v/>
      </c>
      <c r="T131" s="52" t="str">
        <f t="shared" si="7"/>
        <v>Image</v>
      </c>
      <c r="U131" s="103">
        <v>9785389310902</v>
      </c>
      <c r="V131" s="112" t="s">
        <v>3414</v>
      </c>
      <c r="W131" s="105">
        <v>26.3</v>
      </c>
      <c r="X131" s="103">
        <v>370</v>
      </c>
      <c r="Y131" s="106" t="s">
        <v>3415</v>
      </c>
      <c r="Z131" s="77" t="s">
        <v>48</v>
      </c>
      <c r="AA131" s="104" t="s">
        <v>3416</v>
      </c>
      <c r="AB131" s="104" t="s">
        <v>3417</v>
      </c>
      <c r="AC131" s="104" t="s">
        <v>3418</v>
      </c>
      <c r="AD131" s="104" t="s">
        <v>1106</v>
      </c>
      <c r="AE131" s="104" t="s">
        <v>1107</v>
      </c>
      <c r="AF131" s="104"/>
      <c r="AG131" s="104"/>
      <c r="AH131" t="s">
        <v>82</v>
      </c>
    </row>
    <row r="132" spans="1:36" customFormat="1">
      <c r="A132" s="45">
        <v>122</v>
      </c>
      <c r="B132" s="83"/>
      <c r="C132" s="46">
        <f t="shared" si="4"/>
        <v>9785042263378</v>
      </c>
      <c r="D132" s="47" t="s">
        <v>31</v>
      </c>
      <c r="E132" s="48" t="s">
        <v>1852</v>
      </c>
      <c r="F132" s="49" t="s">
        <v>6</v>
      </c>
      <c r="G132" s="50">
        <v>256</v>
      </c>
      <c r="H132" s="47" t="s">
        <v>3419</v>
      </c>
      <c r="I132" s="47" t="s">
        <v>3420</v>
      </c>
      <c r="J132" s="47" t="s">
        <v>3421</v>
      </c>
      <c r="K132" s="51">
        <v>2025</v>
      </c>
      <c r="L132" s="47" t="s">
        <v>26</v>
      </c>
      <c r="M132" s="47" t="s">
        <v>3422</v>
      </c>
      <c r="N132" s="47" t="s">
        <v>3423</v>
      </c>
      <c r="O132" s="47" t="s">
        <v>3424</v>
      </c>
      <c r="P132" s="47" t="s">
        <v>3425</v>
      </c>
      <c r="Q132" s="81">
        <f t="shared" si="5"/>
        <v>38</v>
      </c>
      <c r="R132" s="1"/>
      <c r="S132" s="74" t="str">
        <f t="shared" si="6"/>
        <v/>
      </c>
      <c r="T132" s="52" t="str">
        <f t="shared" si="7"/>
        <v>Image</v>
      </c>
      <c r="U132" s="103">
        <v>9785042263378</v>
      </c>
      <c r="V132" s="112" t="s">
        <v>3426</v>
      </c>
      <c r="W132" s="105">
        <v>38</v>
      </c>
      <c r="X132" s="103">
        <v>356</v>
      </c>
      <c r="Y132" s="106" t="s">
        <v>3427</v>
      </c>
      <c r="Z132" s="77" t="s">
        <v>48</v>
      </c>
      <c r="AA132" s="104" t="s">
        <v>3428</v>
      </c>
      <c r="AB132" s="104" t="s">
        <v>3429</v>
      </c>
      <c r="AC132" s="104" t="s">
        <v>3430</v>
      </c>
      <c r="AD132" s="104" t="s">
        <v>40</v>
      </c>
      <c r="AE132" s="104" t="s">
        <v>40</v>
      </c>
      <c r="AF132" s="104"/>
      <c r="AG132" s="104"/>
      <c r="AH132" t="s">
        <v>82</v>
      </c>
    </row>
    <row r="133" spans="1:36" customFormat="1">
      <c r="A133" s="45">
        <v>123</v>
      </c>
      <c r="B133" s="83" t="s">
        <v>4667</v>
      </c>
      <c r="C133" s="46">
        <f t="shared" si="4"/>
        <v>9785171795924</v>
      </c>
      <c r="D133" s="47" t="s">
        <v>31</v>
      </c>
      <c r="E133" s="48" t="s">
        <v>1852</v>
      </c>
      <c r="F133" s="49" t="s">
        <v>6</v>
      </c>
      <c r="G133" s="50">
        <v>288</v>
      </c>
      <c r="H133" s="47" t="s">
        <v>3431</v>
      </c>
      <c r="I133" s="47" t="s">
        <v>3432</v>
      </c>
      <c r="J133" s="47" t="s">
        <v>3433</v>
      </c>
      <c r="K133" s="51">
        <v>2025</v>
      </c>
      <c r="L133" s="47" t="s">
        <v>25</v>
      </c>
      <c r="M133" s="47" t="s">
        <v>3434</v>
      </c>
      <c r="N133" s="47" t="s">
        <v>3435</v>
      </c>
      <c r="O133" s="47" t="s">
        <v>3436</v>
      </c>
      <c r="P133" s="47" t="s">
        <v>3437</v>
      </c>
      <c r="Q133" s="81">
        <f t="shared" si="5"/>
        <v>40.5</v>
      </c>
      <c r="R133" s="1"/>
      <c r="S133" s="74" t="str">
        <f t="shared" si="6"/>
        <v/>
      </c>
      <c r="T133" s="52" t="str">
        <f t="shared" si="7"/>
        <v>Image</v>
      </c>
      <c r="U133" s="103">
        <v>9785171795924</v>
      </c>
      <c r="V133" s="112" t="s">
        <v>3438</v>
      </c>
      <c r="W133" s="105">
        <v>40.5</v>
      </c>
      <c r="X133" s="103">
        <v>333</v>
      </c>
      <c r="Y133" s="106" t="s">
        <v>3439</v>
      </c>
      <c r="Z133" s="77" t="s">
        <v>48</v>
      </c>
      <c r="AA133" s="104" t="s">
        <v>3435</v>
      </c>
      <c r="AB133" s="104" t="s">
        <v>3440</v>
      </c>
      <c r="AC133" s="104" t="s">
        <v>3441</v>
      </c>
      <c r="AD133" s="104" t="s">
        <v>39</v>
      </c>
      <c r="AE133" s="104" t="s">
        <v>39</v>
      </c>
      <c r="AF133" s="104"/>
      <c r="AG133" s="104"/>
      <c r="AH133" t="s">
        <v>82</v>
      </c>
    </row>
    <row r="134" spans="1:36" customFormat="1">
      <c r="A134" s="45">
        <v>124</v>
      </c>
      <c r="B134" s="83" t="s">
        <v>4667</v>
      </c>
      <c r="C134" s="46">
        <f t="shared" si="4"/>
        <v>9785171813185</v>
      </c>
      <c r="D134" s="47" t="s">
        <v>31</v>
      </c>
      <c r="E134" s="48" t="s">
        <v>1852</v>
      </c>
      <c r="F134" s="49" t="s">
        <v>6</v>
      </c>
      <c r="G134" s="50">
        <v>288</v>
      </c>
      <c r="H134" s="47" t="s">
        <v>3431</v>
      </c>
      <c r="I134" s="47" t="s">
        <v>3442</v>
      </c>
      <c r="J134" s="47" t="s">
        <v>3443</v>
      </c>
      <c r="K134" s="51">
        <v>2025</v>
      </c>
      <c r="L134" s="47" t="s">
        <v>25</v>
      </c>
      <c r="M134" s="47" t="s">
        <v>3434</v>
      </c>
      <c r="N134" s="47" t="s">
        <v>3435</v>
      </c>
      <c r="O134" s="47" t="s">
        <v>3444</v>
      </c>
      <c r="P134" s="47" t="s">
        <v>3445</v>
      </c>
      <c r="Q134" s="81">
        <f t="shared" si="5"/>
        <v>37.700000000000003</v>
      </c>
      <c r="R134" s="1"/>
      <c r="S134" s="74" t="str">
        <f t="shared" si="6"/>
        <v/>
      </c>
      <c r="T134" s="52" t="str">
        <f t="shared" si="7"/>
        <v>Image</v>
      </c>
      <c r="U134" s="103">
        <v>9785171813185</v>
      </c>
      <c r="V134" s="112" t="s">
        <v>3446</v>
      </c>
      <c r="W134" s="105">
        <v>37.700000000000003</v>
      </c>
      <c r="X134" s="103">
        <v>301</v>
      </c>
      <c r="Y134" s="106" t="s">
        <v>3447</v>
      </c>
      <c r="Z134" s="77" t="s">
        <v>48</v>
      </c>
      <c r="AA134" s="104" t="s">
        <v>3435</v>
      </c>
      <c r="AB134" s="104" t="s">
        <v>3448</v>
      </c>
      <c r="AC134" s="104" t="s">
        <v>3449</v>
      </c>
      <c r="AD134" s="104" t="s">
        <v>39</v>
      </c>
      <c r="AE134" s="104" t="s">
        <v>39</v>
      </c>
      <c r="AF134" s="104"/>
      <c r="AG134" s="104"/>
      <c r="AH134" t="s">
        <v>82</v>
      </c>
    </row>
    <row r="135" spans="1:36" customFormat="1">
      <c r="A135" s="45">
        <v>125</v>
      </c>
      <c r="B135" s="83"/>
      <c r="C135" s="46">
        <f t="shared" si="4"/>
        <v>9785389286542</v>
      </c>
      <c r="D135" s="47" t="s">
        <v>31</v>
      </c>
      <c r="E135" s="48" t="s">
        <v>1852</v>
      </c>
      <c r="F135" s="49" t="s">
        <v>6</v>
      </c>
      <c r="G135" s="50">
        <v>640</v>
      </c>
      <c r="H135" s="47" t="s">
        <v>3450</v>
      </c>
      <c r="I135" s="47" t="s">
        <v>3451</v>
      </c>
      <c r="J135" s="47" t="s">
        <v>3452</v>
      </c>
      <c r="K135" s="51">
        <v>2026</v>
      </c>
      <c r="L135" s="47" t="s">
        <v>1096</v>
      </c>
      <c r="M135" s="47" t="s">
        <v>2150</v>
      </c>
      <c r="N135" s="47" t="s">
        <v>3453</v>
      </c>
      <c r="O135" s="47" t="s">
        <v>3454</v>
      </c>
      <c r="P135" s="47" t="s">
        <v>3455</v>
      </c>
      <c r="Q135" s="81">
        <f t="shared" si="5"/>
        <v>59.3</v>
      </c>
      <c r="R135" s="1"/>
      <c r="S135" s="74" t="str">
        <f t="shared" si="6"/>
        <v/>
      </c>
      <c r="T135" s="52" t="str">
        <f t="shared" si="7"/>
        <v>Image</v>
      </c>
      <c r="U135" s="103">
        <v>9785389286542</v>
      </c>
      <c r="V135" s="112" t="s">
        <v>3456</v>
      </c>
      <c r="W135" s="105">
        <v>59.3</v>
      </c>
      <c r="X135" s="103">
        <v>792</v>
      </c>
      <c r="Y135" s="106" t="s">
        <v>3457</v>
      </c>
      <c r="Z135" s="77" t="s">
        <v>48</v>
      </c>
      <c r="AA135" s="104" t="s">
        <v>3458</v>
      </c>
      <c r="AB135" s="104" t="s">
        <v>3459</v>
      </c>
      <c r="AC135" s="104" t="s">
        <v>3460</v>
      </c>
      <c r="AD135" s="104" t="s">
        <v>1106</v>
      </c>
      <c r="AE135" s="104" t="s">
        <v>1107</v>
      </c>
      <c r="AF135" s="104"/>
      <c r="AG135" s="104"/>
      <c r="AH135" t="s">
        <v>82</v>
      </c>
    </row>
    <row r="136" spans="1:36" customFormat="1">
      <c r="A136" s="45">
        <v>126</v>
      </c>
      <c r="B136" s="83"/>
      <c r="C136" s="46">
        <f t="shared" si="4"/>
        <v>9785389305625</v>
      </c>
      <c r="D136" s="47" t="s">
        <v>31</v>
      </c>
      <c r="E136" s="48" t="s">
        <v>1852</v>
      </c>
      <c r="F136" s="49" t="s">
        <v>6</v>
      </c>
      <c r="G136" s="50">
        <v>480</v>
      </c>
      <c r="H136" s="47" t="s">
        <v>3461</v>
      </c>
      <c r="I136" s="47" t="s">
        <v>3462</v>
      </c>
      <c r="J136" s="47" t="s">
        <v>3463</v>
      </c>
      <c r="K136" s="51">
        <v>2025</v>
      </c>
      <c r="L136" s="47" t="s">
        <v>63</v>
      </c>
      <c r="M136" s="47" t="s">
        <v>3464</v>
      </c>
      <c r="N136" s="47" t="s">
        <v>3465</v>
      </c>
      <c r="O136" s="47" t="s">
        <v>3466</v>
      </c>
      <c r="P136" s="47" t="s">
        <v>3467</v>
      </c>
      <c r="Q136" s="81">
        <f t="shared" si="5"/>
        <v>49</v>
      </c>
      <c r="R136" s="1"/>
      <c r="S136" s="74" t="str">
        <f t="shared" si="6"/>
        <v/>
      </c>
      <c r="T136" s="52" t="str">
        <f t="shared" si="7"/>
        <v>Image</v>
      </c>
      <c r="U136" s="103">
        <v>9785389305625</v>
      </c>
      <c r="V136" s="112" t="s">
        <v>3468</v>
      </c>
      <c r="W136" s="105">
        <v>49</v>
      </c>
      <c r="X136" s="103">
        <v>497</v>
      </c>
      <c r="Y136" s="106" t="s">
        <v>3469</v>
      </c>
      <c r="Z136" s="77" t="s">
        <v>48</v>
      </c>
      <c r="AA136" s="104" t="s">
        <v>3470</v>
      </c>
      <c r="AB136" s="104" t="s">
        <v>3471</v>
      </c>
      <c r="AC136" s="104" t="s">
        <v>3472</v>
      </c>
      <c r="AD136" s="104" t="s">
        <v>64</v>
      </c>
      <c r="AE136" s="104" t="s">
        <v>65</v>
      </c>
      <c r="AF136" s="104"/>
      <c r="AG136" s="104"/>
      <c r="AH136" t="s">
        <v>82</v>
      </c>
    </row>
    <row r="137" spans="1:36" customFormat="1">
      <c r="A137" s="45">
        <v>127</v>
      </c>
      <c r="B137" s="83"/>
      <c r="C137" s="46">
        <f t="shared" si="4"/>
        <v>9785389307605</v>
      </c>
      <c r="D137" s="47" t="s">
        <v>31</v>
      </c>
      <c r="E137" s="48" t="s">
        <v>1852</v>
      </c>
      <c r="F137" s="49" t="s">
        <v>6</v>
      </c>
      <c r="G137" s="50">
        <v>608</v>
      </c>
      <c r="H137" s="47" t="s">
        <v>3473</v>
      </c>
      <c r="I137" s="47" t="s">
        <v>3474</v>
      </c>
      <c r="J137" s="47" t="s">
        <v>3475</v>
      </c>
      <c r="K137" s="51">
        <v>2025</v>
      </c>
      <c r="L137" s="47" t="s">
        <v>1096</v>
      </c>
      <c r="M137" s="47" t="s">
        <v>2523</v>
      </c>
      <c r="N137" s="47" t="s">
        <v>3476</v>
      </c>
      <c r="O137" s="47" t="s">
        <v>3477</v>
      </c>
      <c r="P137" s="47" t="s">
        <v>3478</v>
      </c>
      <c r="Q137" s="81">
        <f t="shared" si="5"/>
        <v>41.4</v>
      </c>
      <c r="R137" s="1"/>
      <c r="S137" s="74" t="str">
        <f t="shared" si="6"/>
        <v/>
      </c>
      <c r="T137" s="52" t="str">
        <f t="shared" si="7"/>
        <v>Image</v>
      </c>
      <c r="U137" s="103">
        <v>9785389307605</v>
      </c>
      <c r="V137" s="112" t="s">
        <v>3479</v>
      </c>
      <c r="W137" s="105">
        <v>41.4</v>
      </c>
      <c r="X137" s="103">
        <v>487</v>
      </c>
      <c r="Y137" s="106" t="s">
        <v>3480</v>
      </c>
      <c r="Z137" s="77" t="s">
        <v>48</v>
      </c>
      <c r="AA137" s="104" t="s">
        <v>3481</v>
      </c>
      <c r="AB137" s="104" t="s">
        <v>3482</v>
      </c>
      <c r="AC137" s="104" t="s">
        <v>3483</v>
      </c>
      <c r="AD137" s="104" t="s">
        <v>1106</v>
      </c>
      <c r="AE137" s="104" t="s">
        <v>1107</v>
      </c>
      <c r="AF137" s="104"/>
      <c r="AG137" s="104"/>
      <c r="AH137" t="s">
        <v>82</v>
      </c>
    </row>
    <row r="138" spans="1:36" customFormat="1">
      <c r="A138" s="45">
        <v>128</v>
      </c>
      <c r="B138" s="83"/>
      <c r="C138" s="46">
        <f t="shared" si="4"/>
        <v>9785042257551</v>
      </c>
      <c r="D138" s="47" t="s">
        <v>31</v>
      </c>
      <c r="E138" s="48" t="s">
        <v>3484</v>
      </c>
      <c r="F138" s="49" t="s">
        <v>6</v>
      </c>
      <c r="G138" s="50">
        <v>256</v>
      </c>
      <c r="H138" s="47" t="s">
        <v>3485</v>
      </c>
      <c r="I138" s="47" t="s">
        <v>3486</v>
      </c>
      <c r="J138" s="47" t="s">
        <v>3487</v>
      </c>
      <c r="K138" s="51">
        <v>2025</v>
      </c>
      <c r="L138" s="47" t="s">
        <v>26</v>
      </c>
      <c r="M138" s="47" t="s">
        <v>3488</v>
      </c>
      <c r="N138" s="47" t="s">
        <v>3489</v>
      </c>
      <c r="O138" s="47" t="s">
        <v>3490</v>
      </c>
      <c r="P138" s="47" t="s">
        <v>3491</v>
      </c>
      <c r="Q138" s="81">
        <f t="shared" si="5"/>
        <v>30.7</v>
      </c>
      <c r="R138" s="1"/>
      <c r="S138" s="74" t="str">
        <f t="shared" si="6"/>
        <v/>
      </c>
      <c r="T138" s="52" t="str">
        <f t="shared" si="7"/>
        <v>Image</v>
      </c>
      <c r="U138" s="103">
        <v>9785042257551</v>
      </c>
      <c r="V138" s="112" t="s">
        <v>3492</v>
      </c>
      <c r="W138" s="105">
        <v>30.7</v>
      </c>
      <c r="X138" s="103">
        <v>241</v>
      </c>
      <c r="Y138" s="106" t="s">
        <v>3493</v>
      </c>
      <c r="Z138" s="77" t="s">
        <v>48</v>
      </c>
      <c r="AA138" s="104" t="s">
        <v>3494</v>
      </c>
      <c r="AB138" s="104" t="s">
        <v>3495</v>
      </c>
      <c r="AC138" s="104" t="s">
        <v>3496</v>
      </c>
      <c r="AD138" s="104" t="s">
        <v>40</v>
      </c>
      <c r="AE138" s="104" t="s">
        <v>40</v>
      </c>
      <c r="AF138" s="104"/>
      <c r="AG138" s="104"/>
      <c r="AH138" t="s">
        <v>82</v>
      </c>
    </row>
    <row r="139" spans="1:36" customFormat="1">
      <c r="A139" s="45">
        <v>129</v>
      </c>
      <c r="B139" s="83"/>
      <c r="C139" s="46">
        <f t="shared" ref="C139:C202" si="8">HYPERLINK("https://sentrumbookstore.com/catalog/books/"&amp;U139&amp;"/",U139)</f>
        <v>9785171727406</v>
      </c>
      <c r="D139" s="47" t="s">
        <v>31</v>
      </c>
      <c r="E139" s="48" t="s">
        <v>3484</v>
      </c>
      <c r="F139" s="49" t="s">
        <v>6</v>
      </c>
      <c r="G139" s="50">
        <v>352</v>
      </c>
      <c r="H139" s="47" t="s">
        <v>3497</v>
      </c>
      <c r="I139" s="47" t="s">
        <v>3498</v>
      </c>
      <c r="J139" s="47" t="s">
        <v>3499</v>
      </c>
      <c r="K139" s="51">
        <v>2025</v>
      </c>
      <c r="L139" s="47" t="s">
        <v>25</v>
      </c>
      <c r="M139" s="47" t="s">
        <v>3500</v>
      </c>
      <c r="N139" s="47" t="s">
        <v>3501</v>
      </c>
      <c r="O139" s="47" t="s">
        <v>3502</v>
      </c>
      <c r="P139" s="47" t="s">
        <v>3503</v>
      </c>
      <c r="Q139" s="81">
        <f t="shared" ref="Q139:Q202" si="9">ROUND(W139*(100%-Discount),1)</f>
        <v>36.1</v>
      </c>
      <c r="R139" s="1"/>
      <c r="S139" s="74" t="str">
        <f t="shared" ref="S139:S202" si="10">IF(R139="","",R139*Q139)</f>
        <v/>
      </c>
      <c r="T139" s="52" t="str">
        <f t="shared" ref="T139:T202" si="11">HYPERLINK(V139,"Image")</f>
        <v>Image</v>
      </c>
      <c r="U139" s="103">
        <v>9785171727406</v>
      </c>
      <c r="V139" s="112" t="s">
        <v>3504</v>
      </c>
      <c r="W139" s="105">
        <v>36.1</v>
      </c>
      <c r="X139" s="103">
        <v>351</v>
      </c>
      <c r="Y139" s="106" t="s">
        <v>3505</v>
      </c>
      <c r="Z139" s="77" t="s">
        <v>48</v>
      </c>
      <c r="AA139" s="104" t="s">
        <v>3506</v>
      </c>
      <c r="AB139" s="104" t="s">
        <v>3507</v>
      </c>
      <c r="AC139" s="104" t="s">
        <v>3508</v>
      </c>
      <c r="AD139" s="104" t="s">
        <v>39</v>
      </c>
      <c r="AE139" s="104" t="s">
        <v>39</v>
      </c>
      <c r="AF139" s="104"/>
      <c r="AG139" s="104"/>
      <c r="AH139" t="s">
        <v>82</v>
      </c>
    </row>
    <row r="140" spans="1:36" customFormat="1">
      <c r="A140" s="45">
        <v>130</v>
      </c>
      <c r="B140" s="83"/>
      <c r="C140" s="46">
        <f t="shared" si="8"/>
        <v>9785042286360</v>
      </c>
      <c r="D140" s="47" t="s">
        <v>31</v>
      </c>
      <c r="E140" s="48" t="s">
        <v>3484</v>
      </c>
      <c r="F140" s="49" t="s">
        <v>6</v>
      </c>
      <c r="G140" s="50">
        <v>320</v>
      </c>
      <c r="H140" s="47" t="s">
        <v>3509</v>
      </c>
      <c r="I140" s="47" t="s">
        <v>3510</v>
      </c>
      <c r="J140" s="47" t="s">
        <v>3511</v>
      </c>
      <c r="K140" s="51">
        <v>2026</v>
      </c>
      <c r="L140" s="47" t="s">
        <v>26</v>
      </c>
      <c r="M140" s="47" t="s">
        <v>3512</v>
      </c>
      <c r="N140" s="47" t="s">
        <v>3513</v>
      </c>
      <c r="O140" s="47" t="s">
        <v>3514</v>
      </c>
      <c r="P140" s="47" t="s">
        <v>3515</v>
      </c>
      <c r="Q140" s="81">
        <f t="shared" si="9"/>
        <v>30.5</v>
      </c>
      <c r="R140" s="1"/>
      <c r="S140" s="74" t="str">
        <f t="shared" si="10"/>
        <v/>
      </c>
      <c r="T140" s="52" t="str">
        <f t="shared" si="11"/>
        <v>Image</v>
      </c>
      <c r="U140" s="103">
        <v>9785042286360</v>
      </c>
      <c r="V140" s="112" t="s">
        <v>3516</v>
      </c>
      <c r="W140" s="105">
        <v>30.5</v>
      </c>
      <c r="X140" s="103">
        <v>293</v>
      </c>
      <c r="Y140" s="106" t="s">
        <v>3517</v>
      </c>
      <c r="Z140" s="77" t="s">
        <v>48</v>
      </c>
      <c r="AA140" s="104" t="s">
        <v>3518</v>
      </c>
      <c r="AB140" s="104" t="s">
        <v>3519</v>
      </c>
      <c r="AC140" s="104" t="s">
        <v>3520</v>
      </c>
      <c r="AD140" s="104" t="s">
        <v>40</v>
      </c>
      <c r="AE140" s="104" t="s">
        <v>40</v>
      </c>
      <c r="AF140" s="104"/>
      <c r="AG140" s="104"/>
      <c r="AH140" t="s">
        <v>82</v>
      </c>
      <c r="AJ140" t="s">
        <v>2462</v>
      </c>
    </row>
    <row r="141" spans="1:36" customFormat="1">
      <c r="A141" s="45">
        <v>131</v>
      </c>
      <c r="B141" s="83"/>
      <c r="C141" s="46">
        <f t="shared" si="8"/>
        <v>9785171808792</v>
      </c>
      <c r="D141" s="47" t="s">
        <v>31</v>
      </c>
      <c r="E141" s="48" t="s">
        <v>3484</v>
      </c>
      <c r="F141" s="49" t="s">
        <v>6</v>
      </c>
      <c r="G141" s="50">
        <v>384</v>
      </c>
      <c r="H141" s="47" t="s">
        <v>3521</v>
      </c>
      <c r="I141" s="47" t="s">
        <v>3522</v>
      </c>
      <c r="J141" s="47" t="s">
        <v>3523</v>
      </c>
      <c r="K141" s="51">
        <v>2026</v>
      </c>
      <c r="L141" s="47" t="s">
        <v>25</v>
      </c>
      <c r="M141" s="47" t="s">
        <v>3524</v>
      </c>
      <c r="N141" s="47" t="s">
        <v>3525</v>
      </c>
      <c r="O141" s="47" t="s">
        <v>3526</v>
      </c>
      <c r="P141" s="47" t="s">
        <v>3527</v>
      </c>
      <c r="Q141" s="81">
        <f t="shared" si="9"/>
        <v>37.4</v>
      </c>
      <c r="R141" s="1"/>
      <c r="S141" s="74" t="str">
        <f t="shared" si="10"/>
        <v/>
      </c>
      <c r="T141" s="52" t="str">
        <f t="shared" si="11"/>
        <v>Image</v>
      </c>
      <c r="U141" s="103">
        <v>9785171808792</v>
      </c>
      <c r="V141" s="112" t="s">
        <v>3528</v>
      </c>
      <c r="W141" s="105">
        <v>37.4</v>
      </c>
      <c r="X141" s="103">
        <v>378</v>
      </c>
      <c r="Y141" s="106" t="s">
        <v>3529</v>
      </c>
      <c r="Z141" s="77" t="s">
        <v>48</v>
      </c>
      <c r="AA141" s="104" t="s">
        <v>3530</v>
      </c>
      <c r="AB141" s="104" t="s">
        <v>3531</v>
      </c>
      <c r="AC141" s="104" t="s">
        <v>3532</v>
      </c>
      <c r="AD141" s="104" t="s">
        <v>39</v>
      </c>
      <c r="AE141" s="104" t="s">
        <v>39</v>
      </c>
      <c r="AF141" s="104"/>
      <c r="AG141" s="104"/>
      <c r="AH141" t="s">
        <v>82</v>
      </c>
    </row>
    <row r="142" spans="1:36" customFormat="1">
      <c r="A142" s="45">
        <v>132</v>
      </c>
      <c r="B142" s="83"/>
      <c r="C142" s="46">
        <f t="shared" si="8"/>
        <v>9785171806866</v>
      </c>
      <c r="D142" s="47" t="s">
        <v>31</v>
      </c>
      <c r="E142" s="48" t="s">
        <v>3484</v>
      </c>
      <c r="F142" s="49" t="s">
        <v>6</v>
      </c>
      <c r="G142" s="50">
        <v>320</v>
      </c>
      <c r="H142" s="47" t="s">
        <v>3533</v>
      </c>
      <c r="I142" s="47" t="s">
        <v>3534</v>
      </c>
      <c r="J142" s="47" t="s">
        <v>3535</v>
      </c>
      <c r="K142" s="51">
        <v>2025</v>
      </c>
      <c r="L142" s="47" t="s">
        <v>25</v>
      </c>
      <c r="M142" s="47" t="s">
        <v>3536</v>
      </c>
      <c r="N142" s="47" t="s">
        <v>3537</v>
      </c>
      <c r="O142" s="47" t="s">
        <v>3538</v>
      </c>
      <c r="P142" s="47" t="s">
        <v>3539</v>
      </c>
      <c r="Q142" s="81">
        <f t="shared" si="9"/>
        <v>31.6</v>
      </c>
      <c r="R142" s="1"/>
      <c r="S142" s="74" t="str">
        <f t="shared" si="10"/>
        <v/>
      </c>
      <c r="T142" s="52" t="str">
        <f t="shared" si="11"/>
        <v>Image</v>
      </c>
      <c r="U142" s="103">
        <v>9785171806866</v>
      </c>
      <c r="V142" s="112" t="s">
        <v>3540</v>
      </c>
      <c r="W142" s="105">
        <v>31.6</v>
      </c>
      <c r="X142" s="103">
        <v>282</v>
      </c>
      <c r="Y142" s="106" t="s">
        <v>3541</v>
      </c>
      <c r="Z142" s="77" t="s">
        <v>48</v>
      </c>
      <c r="AA142" s="104" t="s">
        <v>3537</v>
      </c>
      <c r="AB142" s="104" t="s">
        <v>3542</v>
      </c>
      <c r="AC142" s="104" t="s">
        <v>3543</v>
      </c>
      <c r="AD142" s="104" t="s">
        <v>39</v>
      </c>
      <c r="AE142" s="104" t="s">
        <v>39</v>
      </c>
      <c r="AF142" s="104"/>
      <c r="AG142" s="104"/>
      <c r="AH142" t="s">
        <v>82</v>
      </c>
    </row>
    <row r="143" spans="1:36" customFormat="1">
      <c r="A143" s="45">
        <v>133</v>
      </c>
      <c r="B143" s="83"/>
      <c r="C143" s="46">
        <f t="shared" si="8"/>
        <v>9785042229541</v>
      </c>
      <c r="D143" s="47" t="s">
        <v>31</v>
      </c>
      <c r="E143" s="48" t="s">
        <v>3484</v>
      </c>
      <c r="F143" s="49" t="s">
        <v>6</v>
      </c>
      <c r="G143" s="50">
        <v>384</v>
      </c>
      <c r="H143" s="47" t="s">
        <v>3544</v>
      </c>
      <c r="I143" s="47" t="s">
        <v>3545</v>
      </c>
      <c r="J143" s="47" t="s">
        <v>3546</v>
      </c>
      <c r="K143" s="51">
        <v>2025</v>
      </c>
      <c r="L143" s="47" t="s">
        <v>26</v>
      </c>
      <c r="M143" s="47" t="s">
        <v>3547</v>
      </c>
      <c r="N143" s="47" t="s">
        <v>3548</v>
      </c>
      <c r="O143" s="47" t="s">
        <v>3549</v>
      </c>
      <c r="P143" s="47" t="s">
        <v>3550</v>
      </c>
      <c r="Q143" s="81">
        <f t="shared" si="9"/>
        <v>40.299999999999997</v>
      </c>
      <c r="R143" s="1"/>
      <c r="S143" s="74" t="str">
        <f t="shared" si="10"/>
        <v/>
      </c>
      <c r="T143" s="52" t="str">
        <f t="shared" si="11"/>
        <v>Image</v>
      </c>
      <c r="U143" s="103">
        <v>9785042229541</v>
      </c>
      <c r="V143" s="112" t="s">
        <v>3551</v>
      </c>
      <c r="W143" s="105">
        <v>40.299999999999997</v>
      </c>
      <c r="X143" s="103">
        <v>419</v>
      </c>
      <c r="Y143" s="106" t="s">
        <v>3552</v>
      </c>
      <c r="Z143" s="77" t="s">
        <v>48</v>
      </c>
      <c r="AA143" s="104" t="s">
        <v>3548</v>
      </c>
      <c r="AB143" s="104" t="s">
        <v>3553</v>
      </c>
      <c r="AC143" s="104" t="s">
        <v>3554</v>
      </c>
      <c r="AD143" s="104" t="s">
        <v>40</v>
      </c>
      <c r="AE143" s="104" t="s">
        <v>40</v>
      </c>
      <c r="AF143" s="104"/>
      <c r="AG143" s="104"/>
      <c r="AH143" t="s">
        <v>82</v>
      </c>
    </row>
    <row r="144" spans="1:36" customFormat="1">
      <c r="A144" s="45">
        <v>134</v>
      </c>
      <c r="B144" s="83"/>
      <c r="C144" s="46">
        <f t="shared" si="8"/>
        <v>9785389296831</v>
      </c>
      <c r="D144" s="47" t="s">
        <v>31</v>
      </c>
      <c r="E144" s="48" t="s">
        <v>3484</v>
      </c>
      <c r="F144" s="49" t="s">
        <v>6</v>
      </c>
      <c r="G144" s="50">
        <v>256</v>
      </c>
      <c r="H144" s="47" t="s">
        <v>3555</v>
      </c>
      <c r="I144" s="47" t="s">
        <v>3556</v>
      </c>
      <c r="J144" s="47" t="s">
        <v>3557</v>
      </c>
      <c r="K144" s="51">
        <v>2025</v>
      </c>
      <c r="L144" s="47" t="s">
        <v>1096</v>
      </c>
      <c r="M144" s="47" t="s">
        <v>3065</v>
      </c>
      <c r="N144" s="47" t="s">
        <v>3558</v>
      </c>
      <c r="O144" s="47" t="s">
        <v>3559</v>
      </c>
      <c r="P144" s="47" t="s">
        <v>3560</v>
      </c>
      <c r="Q144" s="81">
        <f t="shared" si="9"/>
        <v>33.5</v>
      </c>
      <c r="R144" s="1"/>
      <c r="S144" s="74" t="str">
        <f t="shared" si="10"/>
        <v/>
      </c>
      <c r="T144" s="52" t="str">
        <f t="shared" si="11"/>
        <v>Image</v>
      </c>
      <c r="U144" s="103">
        <v>9785389296831</v>
      </c>
      <c r="V144" s="112" t="s">
        <v>3561</v>
      </c>
      <c r="W144" s="105">
        <v>33.5</v>
      </c>
      <c r="X144" s="103">
        <v>287</v>
      </c>
      <c r="Y144" s="106" t="s">
        <v>3562</v>
      </c>
      <c r="Z144" s="77" t="s">
        <v>48</v>
      </c>
      <c r="AA144" s="104" t="s">
        <v>3563</v>
      </c>
      <c r="AB144" s="104" t="s">
        <v>3564</v>
      </c>
      <c r="AC144" s="104" t="s">
        <v>3565</v>
      </c>
      <c r="AD144" s="104" t="s">
        <v>1106</v>
      </c>
      <c r="AE144" s="104" t="s">
        <v>1107</v>
      </c>
      <c r="AF144" s="104"/>
      <c r="AG144" s="104"/>
      <c r="AH144" t="s">
        <v>82</v>
      </c>
    </row>
    <row r="145" spans="1:36" customFormat="1">
      <c r="A145" s="45">
        <v>135</v>
      </c>
      <c r="B145" s="83"/>
      <c r="C145" s="46">
        <f t="shared" si="8"/>
        <v>9785171800260</v>
      </c>
      <c r="D145" s="47" t="s">
        <v>31</v>
      </c>
      <c r="E145" s="48" t="s">
        <v>3484</v>
      </c>
      <c r="F145" s="49" t="s">
        <v>6</v>
      </c>
      <c r="G145" s="50">
        <v>448</v>
      </c>
      <c r="H145" s="47" t="s">
        <v>3566</v>
      </c>
      <c r="I145" s="47" t="s">
        <v>3567</v>
      </c>
      <c r="J145" s="47" t="s">
        <v>3568</v>
      </c>
      <c r="K145" s="51">
        <v>2025</v>
      </c>
      <c r="L145" s="47" t="s">
        <v>25</v>
      </c>
      <c r="M145" s="47" t="s">
        <v>3569</v>
      </c>
      <c r="N145" s="47" t="s">
        <v>3570</v>
      </c>
      <c r="O145" s="47" t="s">
        <v>3571</v>
      </c>
      <c r="P145" s="47" t="s">
        <v>3572</v>
      </c>
      <c r="Q145" s="81">
        <f t="shared" si="9"/>
        <v>40.4</v>
      </c>
      <c r="R145" s="1"/>
      <c r="S145" s="74" t="str">
        <f t="shared" si="10"/>
        <v/>
      </c>
      <c r="T145" s="52" t="str">
        <f t="shared" si="11"/>
        <v>Image</v>
      </c>
      <c r="U145" s="103">
        <v>9785171800260</v>
      </c>
      <c r="V145" s="112" t="s">
        <v>3573</v>
      </c>
      <c r="W145" s="105">
        <v>40.4</v>
      </c>
      <c r="X145" s="103">
        <v>415</v>
      </c>
      <c r="Y145" s="106" t="s">
        <v>3574</v>
      </c>
      <c r="Z145" s="77" t="s">
        <v>48</v>
      </c>
      <c r="AA145" s="104" t="s">
        <v>3575</v>
      </c>
      <c r="AB145" s="104" t="s">
        <v>3576</v>
      </c>
      <c r="AC145" s="104" t="s">
        <v>3577</v>
      </c>
      <c r="AD145" s="104" t="s">
        <v>39</v>
      </c>
      <c r="AE145" s="104" t="s">
        <v>39</v>
      </c>
      <c r="AF145" s="104"/>
      <c r="AG145" s="104"/>
      <c r="AH145" t="s">
        <v>82</v>
      </c>
    </row>
    <row r="146" spans="1:36" customFormat="1">
      <c r="A146" s="45">
        <v>136</v>
      </c>
      <c r="B146" s="83"/>
      <c r="C146" s="46">
        <f t="shared" si="8"/>
        <v>9785042212604</v>
      </c>
      <c r="D146" s="47" t="s">
        <v>31</v>
      </c>
      <c r="E146" s="48" t="s">
        <v>3484</v>
      </c>
      <c r="F146" s="49" t="s">
        <v>6</v>
      </c>
      <c r="G146" s="50">
        <v>384</v>
      </c>
      <c r="H146" s="47" t="s">
        <v>3578</v>
      </c>
      <c r="I146" s="47" t="s">
        <v>3579</v>
      </c>
      <c r="J146" s="47" t="s">
        <v>3580</v>
      </c>
      <c r="K146" s="51">
        <v>2026</v>
      </c>
      <c r="L146" s="47" t="s">
        <v>26</v>
      </c>
      <c r="M146" s="47" t="s">
        <v>3581</v>
      </c>
      <c r="N146" s="47" t="s">
        <v>3582</v>
      </c>
      <c r="O146" s="47" t="s">
        <v>3583</v>
      </c>
      <c r="P146" s="47" t="s">
        <v>3584</v>
      </c>
      <c r="Q146" s="81">
        <f t="shared" si="9"/>
        <v>40.9</v>
      </c>
      <c r="R146" s="1"/>
      <c r="S146" s="74" t="str">
        <f t="shared" si="10"/>
        <v/>
      </c>
      <c r="T146" s="52" t="str">
        <f t="shared" si="11"/>
        <v>Image</v>
      </c>
      <c r="U146" s="103">
        <v>9785042212604</v>
      </c>
      <c r="V146" s="112" t="s">
        <v>3585</v>
      </c>
      <c r="W146" s="105">
        <v>40.9</v>
      </c>
      <c r="X146" s="103">
        <v>431</v>
      </c>
      <c r="Y146" s="106" t="s">
        <v>3586</v>
      </c>
      <c r="Z146" s="77" t="s">
        <v>48</v>
      </c>
      <c r="AA146" s="104" t="s">
        <v>3587</v>
      </c>
      <c r="AB146" s="104" t="s">
        <v>3588</v>
      </c>
      <c r="AC146" s="104" t="s">
        <v>3589</v>
      </c>
      <c r="AD146" s="104" t="s">
        <v>40</v>
      </c>
      <c r="AE146" s="104" t="s">
        <v>40</v>
      </c>
      <c r="AF146" s="104"/>
      <c r="AG146" s="104"/>
      <c r="AH146" t="s">
        <v>82</v>
      </c>
    </row>
    <row r="147" spans="1:36" customFormat="1">
      <c r="A147" s="45">
        <v>137</v>
      </c>
      <c r="B147" s="83" t="s">
        <v>4667</v>
      </c>
      <c r="C147" s="46">
        <f t="shared" si="8"/>
        <v>9785042257407</v>
      </c>
      <c r="D147" s="47" t="s">
        <v>31</v>
      </c>
      <c r="E147" s="48" t="s">
        <v>3484</v>
      </c>
      <c r="F147" s="49" t="s">
        <v>6</v>
      </c>
      <c r="G147" s="50">
        <v>320</v>
      </c>
      <c r="H147" s="47" t="s">
        <v>3590</v>
      </c>
      <c r="I147" s="47" t="s">
        <v>3591</v>
      </c>
      <c r="J147" s="47" t="s">
        <v>3592</v>
      </c>
      <c r="K147" s="51">
        <v>2025</v>
      </c>
      <c r="L147" s="47" t="s">
        <v>26</v>
      </c>
      <c r="M147" s="47" t="s">
        <v>3593</v>
      </c>
      <c r="N147" s="47" t="s">
        <v>3594</v>
      </c>
      <c r="O147" s="47" t="s">
        <v>3595</v>
      </c>
      <c r="P147" s="47" t="s">
        <v>3596</v>
      </c>
      <c r="Q147" s="81">
        <f t="shared" si="9"/>
        <v>33.6</v>
      </c>
      <c r="R147" s="1"/>
      <c r="S147" s="74" t="str">
        <f t="shared" si="10"/>
        <v/>
      </c>
      <c r="T147" s="52" t="str">
        <f t="shared" si="11"/>
        <v>Image</v>
      </c>
      <c r="U147" s="103">
        <v>9785042257407</v>
      </c>
      <c r="V147" s="112" t="s">
        <v>3597</v>
      </c>
      <c r="W147" s="105">
        <v>33.6</v>
      </c>
      <c r="X147" s="103">
        <v>320</v>
      </c>
      <c r="Y147" s="106" t="s">
        <v>3598</v>
      </c>
      <c r="Z147" s="77" t="s">
        <v>48</v>
      </c>
      <c r="AA147" s="104" t="s">
        <v>3599</v>
      </c>
      <c r="AB147" s="104" t="s">
        <v>3600</v>
      </c>
      <c r="AC147" s="104" t="s">
        <v>3601</v>
      </c>
      <c r="AD147" s="104" t="s">
        <v>40</v>
      </c>
      <c r="AE147" s="104" t="s">
        <v>40</v>
      </c>
      <c r="AF147" s="104"/>
      <c r="AG147" s="104"/>
      <c r="AH147" t="s">
        <v>82</v>
      </c>
    </row>
    <row r="148" spans="1:36" customFormat="1">
      <c r="A148" s="45">
        <v>138</v>
      </c>
      <c r="B148" s="83" t="s">
        <v>4667</v>
      </c>
      <c r="C148" s="46">
        <f t="shared" si="8"/>
        <v>9785042213182</v>
      </c>
      <c r="D148" s="47" t="s">
        <v>31</v>
      </c>
      <c r="E148" s="48" t="s">
        <v>3484</v>
      </c>
      <c r="F148" s="49" t="s">
        <v>6</v>
      </c>
      <c r="G148" s="50">
        <v>416</v>
      </c>
      <c r="H148" s="47" t="s">
        <v>3602</v>
      </c>
      <c r="I148" s="47" t="s">
        <v>3603</v>
      </c>
      <c r="J148" s="47" t="s">
        <v>3604</v>
      </c>
      <c r="K148" s="51">
        <v>2025</v>
      </c>
      <c r="L148" s="47" t="s">
        <v>26</v>
      </c>
      <c r="M148" s="47" t="s">
        <v>3605</v>
      </c>
      <c r="N148" s="47" t="s">
        <v>3606</v>
      </c>
      <c r="O148" s="47" t="s">
        <v>3607</v>
      </c>
      <c r="P148" s="47" t="s">
        <v>3608</v>
      </c>
      <c r="Q148" s="81">
        <f t="shared" si="9"/>
        <v>40.799999999999997</v>
      </c>
      <c r="R148" s="1"/>
      <c r="S148" s="74" t="str">
        <f t="shared" si="10"/>
        <v/>
      </c>
      <c r="T148" s="52" t="str">
        <f t="shared" si="11"/>
        <v>Image</v>
      </c>
      <c r="U148" s="103">
        <v>9785042213182</v>
      </c>
      <c r="V148" s="112" t="s">
        <v>3609</v>
      </c>
      <c r="W148" s="105">
        <v>40.799999999999997</v>
      </c>
      <c r="X148" s="103">
        <v>401</v>
      </c>
      <c r="Y148" s="106" t="s">
        <v>3610</v>
      </c>
      <c r="Z148" s="77" t="s">
        <v>48</v>
      </c>
      <c r="AA148" s="104" t="s">
        <v>3611</v>
      </c>
      <c r="AB148" s="104" t="s">
        <v>3612</v>
      </c>
      <c r="AC148" s="104" t="s">
        <v>3613</v>
      </c>
      <c r="AD148" s="104" t="s">
        <v>40</v>
      </c>
      <c r="AE148" s="104" t="s">
        <v>40</v>
      </c>
      <c r="AF148" s="104"/>
      <c r="AG148" s="104"/>
      <c r="AH148" t="s">
        <v>82</v>
      </c>
    </row>
    <row r="149" spans="1:36" customFormat="1">
      <c r="A149" s="45">
        <v>139</v>
      </c>
      <c r="B149" s="83"/>
      <c r="C149" s="46">
        <f t="shared" si="8"/>
        <v>9785042172090</v>
      </c>
      <c r="D149" s="47" t="s">
        <v>31</v>
      </c>
      <c r="E149" s="48" t="s">
        <v>3484</v>
      </c>
      <c r="F149" s="49" t="s">
        <v>6</v>
      </c>
      <c r="G149" s="50">
        <v>320</v>
      </c>
      <c r="H149" s="47" t="s">
        <v>3614</v>
      </c>
      <c r="I149" s="47" t="s">
        <v>3615</v>
      </c>
      <c r="J149" s="47" t="s">
        <v>3616</v>
      </c>
      <c r="K149" s="51">
        <v>2025</v>
      </c>
      <c r="L149" s="47" t="s">
        <v>26</v>
      </c>
      <c r="M149" s="47" t="s">
        <v>3617</v>
      </c>
      <c r="N149" s="47" t="s">
        <v>3618</v>
      </c>
      <c r="O149" s="47" t="s">
        <v>3619</v>
      </c>
      <c r="P149" s="47" t="s">
        <v>3620</v>
      </c>
      <c r="Q149" s="81">
        <f t="shared" si="9"/>
        <v>35.1</v>
      </c>
      <c r="R149" s="1"/>
      <c r="S149" s="74" t="str">
        <f t="shared" si="10"/>
        <v/>
      </c>
      <c r="T149" s="52" t="str">
        <f t="shared" si="11"/>
        <v>Image</v>
      </c>
      <c r="U149" s="103">
        <v>9785042172090</v>
      </c>
      <c r="V149" s="112" t="s">
        <v>3621</v>
      </c>
      <c r="W149" s="105">
        <v>35.1</v>
      </c>
      <c r="X149" s="103">
        <v>363</v>
      </c>
      <c r="Y149" s="106" t="s">
        <v>3622</v>
      </c>
      <c r="Z149" s="77" t="s">
        <v>48</v>
      </c>
      <c r="AA149" s="104" t="s">
        <v>3623</v>
      </c>
      <c r="AB149" s="104" t="s">
        <v>3624</v>
      </c>
      <c r="AC149" s="104" t="s">
        <v>3625</v>
      </c>
      <c r="AD149" s="104" t="s">
        <v>40</v>
      </c>
      <c r="AE149" s="104" t="s">
        <v>40</v>
      </c>
      <c r="AF149" s="104" t="s">
        <v>59</v>
      </c>
      <c r="AG149" s="104" t="s">
        <v>60</v>
      </c>
      <c r="AH149" t="s">
        <v>82</v>
      </c>
      <c r="AJ149" t="s">
        <v>496</v>
      </c>
    </row>
    <row r="150" spans="1:36" customFormat="1">
      <c r="A150" s="45">
        <v>140</v>
      </c>
      <c r="B150" s="83"/>
      <c r="C150" s="46">
        <f t="shared" si="8"/>
        <v>9785042304514</v>
      </c>
      <c r="D150" s="47" t="s">
        <v>31</v>
      </c>
      <c r="E150" s="48" t="s">
        <v>3484</v>
      </c>
      <c r="F150" s="49" t="s">
        <v>6</v>
      </c>
      <c r="G150" s="50">
        <v>320</v>
      </c>
      <c r="H150" s="47" t="s">
        <v>3626</v>
      </c>
      <c r="I150" s="47" t="s">
        <v>3627</v>
      </c>
      <c r="J150" s="47" t="s">
        <v>3628</v>
      </c>
      <c r="K150" s="51">
        <v>2026</v>
      </c>
      <c r="L150" s="47" t="s">
        <v>26</v>
      </c>
      <c r="M150" s="47" t="s">
        <v>3629</v>
      </c>
      <c r="N150" s="47" t="s">
        <v>3630</v>
      </c>
      <c r="O150" s="47" t="s">
        <v>3631</v>
      </c>
      <c r="P150" s="47" t="s">
        <v>3632</v>
      </c>
      <c r="Q150" s="81">
        <f t="shared" si="9"/>
        <v>31.4</v>
      </c>
      <c r="R150" s="1"/>
      <c r="S150" s="74" t="str">
        <f t="shared" si="10"/>
        <v/>
      </c>
      <c r="T150" s="52" t="str">
        <f t="shared" si="11"/>
        <v>Image</v>
      </c>
      <c r="U150" s="103">
        <v>9785042304514</v>
      </c>
      <c r="V150" s="112" t="s">
        <v>3633</v>
      </c>
      <c r="W150" s="105">
        <v>31.4</v>
      </c>
      <c r="X150" s="103">
        <v>314</v>
      </c>
      <c r="Y150" s="106" t="s">
        <v>3634</v>
      </c>
      <c r="Z150" s="77" t="s">
        <v>48</v>
      </c>
      <c r="AA150" s="104" t="s">
        <v>3635</v>
      </c>
      <c r="AB150" s="104" t="s">
        <v>3636</v>
      </c>
      <c r="AC150" s="104" t="s">
        <v>3637</v>
      </c>
      <c r="AD150" s="104" t="s">
        <v>40</v>
      </c>
      <c r="AE150" s="104" t="s">
        <v>40</v>
      </c>
      <c r="AF150" s="104" t="s">
        <v>59</v>
      </c>
      <c r="AG150" s="104" t="s">
        <v>60</v>
      </c>
      <c r="AH150" t="s">
        <v>82</v>
      </c>
      <c r="AJ150" t="s">
        <v>496</v>
      </c>
    </row>
    <row r="151" spans="1:36" customFormat="1">
      <c r="A151" s="45">
        <v>141</v>
      </c>
      <c r="B151" s="83" t="s">
        <v>4667</v>
      </c>
      <c r="C151" s="46">
        <f t="shared" si="8"/>
        <v>9785042212512</v>
      </c>
      <c r="D151" s="47" t="s">
        <v>31</v>
      </c>
      <c r="E151" s="48" t="s">
        <v>3484</v>
      </c>
      <c r="F151" s="49" t="s">
        <v>6</v>
      </c>
      <c r="G151" s="50">
        <v>416</v>
      </c>
      <c r="H151" s="47" t="s">
        <v>3638</v>
      </c>
      <c r="I151" s="47" t="s">
        <v>3639</v>
      </c>
      <c r="J151" s="47" t="s">
        <v>3640</v>
      </c>
      <c r="K151" s="51">
        <v>2025</v>
      </c>
      <c r="L151" s="47" t="s">
        <v>26</v>
      </c>
      <c r="M151" s="47" t="s">
        <v>3641</v>
      </c>
      <c r="N151" s="47" t="s">
        <v>3642</v>
      </c>
      <c r="O151" s="47" t="s">
        <v>3643</v>
      </c>
      <c r="P151" s="47" t="s">
        <v>3644</v>
      </c>
      <c r="Q151" s="81">
        <f t="shared" si="9"/>
        <v>37.299999999999997</v>
      </c>
      <c r="R151" s="1"/>
      <c r="S151" s="74" t="str">
        <f t="shared" si="10"/>
        <v/>
      </c>
      <c r="T151" s="52" t="str">
        <f t="shared" si="11"/>
        <v>Image</v>
      </c>
      <c r="U151" s="103">
        <v>9785042212512</v>
      </c>
      <c r="V151" s="112" t="s">
        <v>3645</v>
      </c>
      <c r="W151" s="105">
        <v>37.299999999999997</v>
      </c>
      <c r="X151" s="103">
        <v>400</v>
      </c>
      <c r="Y151" s="106" t="s">
        <v>3646</v>
      </c>
      <c r="Z151" s="77" t="s">
        <v>48</v>
      </c>
      <c r="AA151" s="104" t="s">
        <v>3647</v>
      </c>
      <c r="AB151" s="104" t="s">
        <v>3648</v>
      </c>
      <c r="AC151" s="104" t="s">
        <v>3649</v>
      </c>
      <c r="AD151" s="104" t="s">
        <v>40</v>
      </c>
      <c r="AE151" s="104" t="s">
        <v>40</v>
      </c>
      <c r="AF151" s="104"/>
      <c r="AG151" s="104"/>
      <c r="AH151" t="s">
        <v>82</v>
      </c>
      <c r="AJ151" t="s">
        <v>3650</v>
      </c>
    </row>
    <row r="152" spans="1:36" customFormat="1">
      <c r="A152" s="45">
        <v>142</v>
      </c>
      <c r="B152" s="83" t="s">
        <v>4667</v>
      </c>
      <c r="C152" s="46">
        <f t="shared" si="8"/>
        <v>9785171783648</v>
      </c>
      <c r="D152" s="47" t="s">
        <v>31</v>
      </c>
      <c r="E152" s="48" t="s">
        <v>3484</v>
      </c>
      <c r="F152" s="49" t="s">
        <v>6</v>
      </c>
      <c r="G152" s="50">
        <v>352</v>
      </c>
      <c r="H152" s="47" t="s">
        <v>3651</v>
      </c>
      <c r="I152" s="47" t="s">
        <v>3652</v>
      </c>
      <c r="J152" s="47" t="s">
        <v>3653</v>
      </c>
      <c r="K152" s="51">
        <v>2025</v>
      </c>
      <c r="L152" s="47" t="s">
        <v>25</v>
      </c>
      <c r="M152" s="47" t="s">
        <v>3654</v>
      </c>
      <c r="N152" s="47" t="s">
        <v>3655</v>
      </c>
      <c r="O152" s="47" t="s">
        <v>3656</v>
      </c>
      <c r="P152" s="47" t="s">
        <v>3657</v>
      </c>
      <c r="Q152" s="81">
        <f t="shared" si="9"/>
        <v>36.5</v>
      </c>
      <c r="R152" s="1"/>
      <c r="S152" s="74" t="str">
        <f t="shared" si="10"/>
        <v/>
      </c>
      <c r="T152" s="52" t="str">
        <f t="shared" si="11"/>
        <v>Image</v>
      </c>
      <c r="U152" s="103">
        <v>9785171783648</v>
      </c>
      <c r="V152" s="112" t="s">
        <v>3658</v>
      </c>
      <c r="W152" s="105">
        <v>36.5</v>
      </c>
      <c r="X152" s="103">
        <v>360</v>
      </c>
      <c r="Y152" s="106" t="s">
        <v>3659</v>
      </c>
      <c r="Z152" s="77" t="s">
        <v>48</v>
      </c>
      <c r="AA152" s="104" t="s">
        <v>3660</v>
      </c>
      <c r="AB152" s="104" t="s">
        <v>3661</v>
      </c>
      <c r="AC152" s="104" t="s">
        <v>3662</v>
      </c>
      <c r="AD152" s="104" t="s">
        <v>39</v>
      </c>
      <c r="AE152" s="104" t="s">
        <v>39</v>
      </c>
      <c r="AF152" s="104"/>
      <c r="AG152" s="104"/>
      <c r="AH152" t="s">
        <v>82</v>
      </c>
    </row>
    <row r="153" spans="1:36" customFormat="1">
      <c r="A153" s="45">
        <v>143</v>
      </c>
      <c r="B153" s="83"/>
      <c r="C153" s="46">
        <f t="shared" si="8"/>
        <v>9785042257537</v>
      </c>
      <c r="D153" s="47" t="s">
        <v>31</v>
      </c>
      <c r="E153" s="48" t="s">
        <v>3484</v>
      </c>
      <c r="F153" s="49" t="s">
        <v>6</v>
      </c>
      <c r="G153" s="50">
        <v>320</v>
      </c>
      <c r="H153" s="47" t="s">
        <v>3673</v>
      </c>
      <c r="I153" s="47" t="s">
        <v>3663</v>
      </c>
      <c r="J153" s="47" t="s">
        <v>3664</v>
      </c>
      <c r="K153" s="51">
        <v>2025</v>
      </c>
      <c r="L153" s="47" t="s">
        <v>26</v>
      </c>
      <c r="M153" s="47" t="s">
        <v>3665</v>
      </c>
      <c r="N153" s="47" t="s">
        <v>3666</v>
      </c>
      <c r="O153" s="47" t="s">
        <v>3667</v>
      </c>
      <c r="P153" s="47" t="s">
        <v>3668</v>
      </c>
      <c r="Q153" s="81">
        <f t="shared" si="9"/>
        <v>30.1</v>
      </c>
      <c r="R153" s="1"/>
      <c r="S153" s="74" t="str">
        <f t="shared" si="10"/>
        <v/>
      </c>
      <c r="T153" s="52" t="str">
        <f t="shared" si="11"/>
        <v>Image</v>
      </c>
      <c r="U153" s="103">
        <v>9785042257537</v>
      </c>
      <c r="V153" s="112" t="s">
        <v>3669</v>
      </c>
      <c r="W153" s="105">
        <v>30.1</v>
      </c>
      <c r="X153" s="103">
        <v>302</v>
      </c>
      <c r="Y153" s="106" t="s">
        <v>3670</v>
      </c>
      <c r="Z153" s="77" t="s">
        <v>48</v>
      </c>
      <c r="AA153" s="104" t="s">
        <v>3666</v>
      </c>
      <c r="AB153" s="104" t="s">
        <v>3671</v>
      </c>
      <c r="AC153" s="104" t="s">
        <v>3672</v>
      </c>
      <c r="AD153" s="104" t="s">
        <v>40</v>
      </c>
      <c r="AE153" s="104" t="s">
        <v>40</v>
      </c>
      <c r="AF153" s="104" t="s">
        <v>59</v>
      </c>
      <c r="AG153" s="104" t="s">
        <v>60</v>
      </c>
      <c r="AH153" t="s">
        <v>82</v>
      </c>
      <c r="AI153">
        <v>1561200999</v>
      </c>
      <c r="AJ153" t="s">
        <v>496</v>
      </c>
    </row>
    <row r="154" spans="1:36" customFormat="1">
      <c r="A154" s="45">
        <v>144</v>
      </c>
      <c r="B154" s="83"/>
      <c r="C154" s="46">
        <f t="shared" si="8"/>
        <v>9785042306976</v>
      </c>
      <c r="D154" s="47" t="s">
        <v>31</v>
      </c>
      <c r="E154" s="48" t="s">
        <v>3484</v>
      </c>
      <c r="F154" s="49" t="s">
        <v>6</v>
      </c>
      <c r="G154" s="50">
        <v>320</v>
      </c>
      <c r="H154" s="47" t="s">
        <v>3673</v>
      </c>
      <c r="I154" s="47" t="s">
        <v>3674</v>
      </c>
      <c r="J154" s="47" t="s">
        <v>3675</v>
      </c>
      <c r="K154" s="51">
        <v>2025</v>
      </c>
      <c r="L154" s="47" t="s">
        <v>26</v>
      </c>
      <c r="M154" s="47" t="s">
        <v>3665</v>
      </c>
      <c r="N154" s="47" t="s">
        <v>3676</v>
      </c>
      <c r="O154" s="47" t="s">
        <v>3677</v>
      </c>
      <c r="P154" s="47" t="s">
        <v>3678</v>
      </c>
      <c r="Q154" s="81">
        <f t="shared" si="9"/>
        <v>27.8</v>
      </c>
      <c r="R154" s="1"/>
      <c r="S154" s="74" t="str">
        <f t="shared" si="10"/>
        <v/>
      </c>
      <c r="T154" s="52" t="str">
        <f t="shared" si="11"/>
        <v>Image</v>
      </c>
      <c r="U154" s="103">
        <v>9785042306976</v>
      </c>
      <c r="V154" s="112" t="s">
        <v>3679</v>
      </c>
      <c r="W154" s="105">
        <v>27.8</v>
      </c>
      <c r="X154" s="103">
        <v>265</v>
      </c>
      <c r="Y154" s="106" t="s">
        <v>3680</v>
      </c>
      <c r="Z154" s="77" t="s">
        <v>48</v>
      </c>
      <c r="AA154" s="104" t="s">
        <v>3676</v>
      </c>
      <c r="AB154" s="104" t="s">
        <v>3681</v>
      </c>
      <c r="AC154" s="104" t="s">
        <v>3682</v>
      </c>
      <c r="AD154" s="104" t="s">
        <v>40</v>
      </c>
      <c r="AE154" s="104" t="s">
        <v>40</v>
      </c>
      <c r="AF154" s="104"/>
      <c r="AG154" s="104"/>
      <c r="AH154" t="s">
        <v>82</v>
      </c>
    </row>
    <row r="155" spans="1:36" customFormat="1">
      <c r="A155" s="45">
        <v>145</v>
      </c>
      <c r="B155" s="83"/>
      <c r="C155" s="46">
        <f t="shared" si="8"/>
        <v>9785042252686</v>
      </c>
      <c r="D155" s="47" t="s">
        <v>31</v>
      </c>
      <c r="E155" s="48" t="s">
        <v>3484</v>
      </c>
      <c r="F155" s="49" t="s">
        <v>6</v>
      </c>
      <c r="G155" s="50">
        <v>448</v>
      </c>
      <c r="H155" s="47" t="s">
        <v>3683</v>
      </c>
      <c r="I155" s="47" t="s">
        <v>3684</v>
      </c>
      <c r="J155" s="47" t="s">
        <v>3685</v>
      </c>
      <c r="K155" s="51">
        <v>2025</v>
      </c>
      <c r="L155" s="47" t="s">
        <v>26</v>
      </c>
      <c r="M155" s="47" t="s">
        <v>3686</v>
      </c>
      <c r="N155" s="47" t="s">
        <v>3687</v>
      </c>
      <c r="O155" s="47" t="s">
        <v>3688</v>
      </c>
      <c r="P155" s="47" t="s">
        <v>3689</v>
      </c>
      <c r="Q155" s="81">
        <f t="shared" si="9"/>
        <v>57.2</v>
      </c>
      <c r="R155" s="1"/>
      <c r="S155" s="74" t="str">
        <f t="shared" si="10"/>
        <v/>
      </c>
      <c r="T155" s="52" t="str">
        <f t="shared" si="11"/>
        <v>Image</v>
      </c>
      <c r="U155" s="103">
        <v>9785042252686</v>
      </c>
      <c r="V155" s="112" t="s">
        <v>3690</v>
      </c>
      <c r="W155" s="105">
        <v>57.2</v>
      </c>
      <c r="X155" s="103">
        <v>471</v>
      </c>
      <c r="Y155" s="106" t="s">
        <v>3691</v>
      </c>
      <c r="Z155" s="77" t="s">
        <v>48</v>
      </c>
      <c r="AA155" s="104" t="s">
        <v>3692</v>
      </c>
      <c r="AB155" s="104" t="s">
        <v>3693</v>
      </c>
      <c r="AC155" s="104" t="s">
        <v>3694</v>
      </c>
      <c r="AD155" s="104" t="s">
        <v>40</v>
      </c>
      <c r="AE155" s="104" t="s">
        <v>40</v>
      </c>
      <c r="AF155" s="104"/>
      <c r="AG155" s="104"/>
      <c r="AH155" t="s">
        <v>82</v>
      </c>
    </row>
    <row r="156" spans="1:36" customFormat="1">
      <c r="A156" s="45">
        <v>146</v>
      </c>
      <c r="B156" s="83"/>
      <c r="C156" s="46">
        <f t="shared" si="8"/>
        <v>9785042288869</v>
      </c>
      <c r="D156" s="47" t="s">
        <v>1257</v>
      </c>
      <c r="E156" s="48" t="s">
        <v>3484</v>
      </c>
      <c r="F156" s="49" t="s">
        <v>6</v>
      </c>
      <c r="G156" s="50">
        <v>608</v>
      </c>
      <c r="H156" s="47" t="s">
        <v>3695</v>
      </c>
      <c r="I156" s="47" t="s">
        <v>3696</v>
      </c>
      <c r="J156" s="47" t="s">
        <v>3697</v>
      </c>
      <c r="K156" s="51">
        <v>2025</v>
      </c>
      <c r="L156" s="47" t="s">
        <v>26</v>
      </c>
      <c r="M156" s="47" t="s">
        <v>3698</v>
      </c>
      <c r="N156" s="47" t="s">
        <v>3699</v>
      </c>
      <c r="O156" s="47" t="s">
        <v>3700</v>
      </c>
      <c r="P156" s="47" t="s">
        <v>3701</v>
      </c>
      <c r="Q156" s="81">
        <f t="shared" si="9"/>
        <v>58.4</v>
      </c>
      <c r="R156" s="1"/>
      <c r="S156" s="74" t="str">
        <f t="shared" si="10"/>
        <v/>
      </c>
      <c r="T156" s="52" t="str">
        <f t="shared" si="11"/>
        <v>Image</v>
      </c>
      <c r="U156" s="103">
        <v>9785042288869</v>
      </c>
      <c r="V156" s="112" t="s">
        <v>3702</v>
      </c>
      <c r="W156" s="105">
        <v>58.4</v>
      </c>
      <c r="X156" s="103">
        <v>717</v>
      </c>
      <c r="Y156" s="106" t="s">
        <v>3703</v>
      </c>
      <c r="Z156" s="77" t="s">
        <v>48</v>
      </c>
      <c r="AA156" s="104" t="s">
        <v>3704</v>
      </c>
      <c r="AB156" s="104" t="s">
        <v>3705</v>
      </c>
      <c r="AC156" s="104" t="s">
        <v>3706</v>
      </c>
      <c r="AD156" s="104" t="s">
        <v>40</v>
      </c>
      <c r="AE156" s="104" t="s">
        <v>40</v>
      </c>
      <c r="AF156" s="104"/>
      <c r="AG156" s="104"/>
      <c r="AH156" t="s">
        <v>82</v>
      </c>
    </row>
    <row r="157" spans="1:36" customFormat="1">
      <c r="A157" s="45">
        <v>147</v>
      </c>
      <c r="B157" s="83"/>
      <c r="C157" s="46">
        <f t="shared" si="8"/>
        <v>9785042271649</v>
      </c>
      <c r="D157" s="47" t="s">
        <v>31</v>
      </c>
      <c r="E157" s="48" t="s">
        <v>3484</v>
      </c>
      <c r="F157" s="49" t="s">
        <v>6</v>
      </c>
      <c r="G157" s="50">
        <v>384</v>
      </c>
      <c r="H157" s="47" t="s">
        <v>3707</v>
      </c>
      <c r="I157" s="47" t="s">
        <v>3708</v>
      </c>
      <c r="J157" s="47" t="s">
        <v>3709</v>
      </c>
      <c r="K157" s="51">
        <v>2026</v>
      </c>
      <c r="L157" s="47" t="s">
        <v>26</v>
      </c>
      <c r="M157" s="47" t="s">
        <v>3710</v>
      </c>
      <c r="N157" s="47" t="s">
        <v>3711</v>
      </c>
      <c r="O157" s="47" t="s">
        <v>3712</v>
      </c>
      <c r="P157" s="47" t="s">
        <v>3713</v>
      </c>
      <c r="Q157" s="81">
        <f t="shared" si="9"/>
        <v>40.700000000000003</v>
      </c>
      <c r="R157" s="1"/>
      <c r="S157" s="74" t="str">
        <f t="shared" si="10"/>
        <v/>
      </c>
      <c r="T157" s="52" t="str">
        <f t="shared" si="11"/>
        <v>Image</v>
      </c>
      <c r="U157" s="103">
        <v>9785042271649</v>
      </c>
      <c r="V157" s="112" t="s">
        <v>3714</v>
      </c>
      <c r="W157" s="105">
        <v>40.700000000000003</v>
      </c>
      <c r="X157" s="103">
        <v>428</v>
      </c>
      <c r="Y157" s="106" t="s">
        <v>3715</v>
      </c>
      <c r="Z157" s="77" t="s">
        <v>48</v>
      </c>
      <c r="AA157" s="104" t="s">
        <v>3716</v>
      </c>
      <c r="AB157" s="104" t="s">
        <v>3717</v>
      </c>
      <c r="AC157" s="104" t="s">
        <v>3718</v>
      </c>
      <c r="AD157" s="104" t="s">
        <v>40</v>
      </c>
      <c r="AE157" s="104" t="s">
        <v>40</v>
      </c>
      <c r="AF157" s="104"/>
      <c r="AG157" s="104"/>
      <c r="AH157" t="s">
        <v>82</v>
      </c>
    </row>
    <row r="158" spans="1:36" customFormat="1">
      <c r="A158" s="45">
        <v>148</v>
      </c>
      <c r="B158" s="83"/>
      <c r="C158" s="46">
        <f t="shared" si="8"/>
        <v>9785171778613</v>
      </c>
      <c r="D158" s="47" t="s">
        <v>31</v>
      </c>
      <c r="E158" s="48" t="s">
        <v>3484</v>
      </c>
      <c r="F158" s="49" t="s">
        <v>6</v>
      </c>
      <c r="G158" s="50">
        <v>352</v>
      </c>
      <c r="H158" s="47" t="s">
        <v>3719</v>
      </c>
      <c r="I158" s="47" t="s">
        <v>3720</v>
      </c>
      <c r="J158" s="47" t="s">
        <v>3721</v>
      </c>
      <c r="K158" s="51">
        <v>2025</v>
      </c>
      <c r="L158" s="47" t="s">
        <v>25</v>
      </c>
      <c r="M158" s="47" t="s">
        <v>3569</v>
      </c>
      <c r="N158" s="47" t="s">
        <v>3722</v>
      </c>
      <c r="O158" s="47" t="s">
        <v>3723</v>
      </c>
      <c r="P158" s="47" t="s">
        <v>3724</v>
      </c>
      <c r="Q158" s="81">
        <f t="shared" si="9"/>
        <v>34.4</v>
      </c>
      <c r="R158" s="1"/>
      <c r="S158" s="74" t="str">
        <f t="shared" si="10"/>
        <v/>
      </c>
      <c r="T158" s="52" t="str">
        <f t="shared" si="11"/>
        <v>Image</v>
      </c>
      <c r="U158" s="103">
        <v>9785171778613</v>
      </c>
      <c r="V158" s="112" t="s">
        <v>3725</v>
      </c>
      <c r="W158" s="105">
        <v>34.4</v>
      </c>
      <c r="X158" s="103">
        <v>342</v>
      </c>
      <c r="Y158" s="106" t="s">
        <v>3726</v>
      </c>
      <c r="Z158" s="77" t="s">
        <v>48</v>
      </c>
      <c r="AA158" s="104" t="s">
        <v>3727</v>
      </c>
      <c r="AB158" s="104" t="s">
        <v>3728</v>
      </c>
      <c r="AC158" s="104" t="s">
        <v>3729</v>
      </c>
      <c r="AD158" s="104" t="s">
        <v>39</v>
      </c>
      <c r="AE158" s="104" t="s">
        <v>39</v>
      </c>
      <c r="AF158" s="104"/>
      <c r="AG158" s="104"/>
      <c r="AH158" t="s">
        <v>82</v>
      </c>
    </row>
    <row r="159" spans="1:36" customFormat="1">
      <c r="A159" s="45">
        <v>149</v>
      </c>
      <c r="B159" s="83"/>
      <c r="C159" s="46">
        <f t="shared" si="8"/>
        <v>9785389310728</v>
      </c>
      <c r="D159" s="47" t="s">
        <v>31</v>
      </c>
      <c r="E159" s="48" t="s">
        <v>3484</v>
      </c>
      <c r="F159" s="49" t="s">
        <v>6</v>
      </c>
      <c r="G159" s="50">
        <v>672</v>
      </c>
      <c r="H159" s="47" t="s">
        <v>3730</v>
      </c>
      <c r="I159" s="47" t="s">
        <v>3731</v>
      </c>
      <c r="J159" s="47" t="s">
        <v>3732</v>
      </c>
      <c r="K159" s="51">
        <v>2026</v>
      </c>
      <c r="L159" s="47" t="s">
        <v>63</v>
      </c>
      <c r="M159" s="47" t="s">
        <v>3733</v>
      </c>
      <c r="N159" s="47" t="s">
        <v>3734</v>
      </c>
      <c r="O159" s="47" t="s">
        <v>3735</v>
      </c>
      <c r="P159" s="47" t="s">
        <v>3736</v>
      </c>
      <c r="Q159" s="81">
        <f t="shared" si="9"/>
        <v>56.4</v>
      </c>
      <c r="R159" s="1"/>
      <c r="S159" s="74" t="str">
        <f t="shared" si="10"/>
        <v/>
      </c>
      <c r="T159" s="52" t="str">
        <f t="shared" si="11"/>
        <v>Image</v>
      </c>
      <c r="U159" s="103">
        <v>9785389310728</v>
      </c>
      <c r="V159" s="112" t="s">
        <v>3737</v>
      </c>
      <c r="W159" s="105">
        <v>56.4</v>
      </c>
      <c r="X159" s="103">
        <v>750</v>
      </c>
      <c r="Y159" s="106" t="s">
        <v>3738</v>
      </c>
      <c r="Z159" s="77" t="s">
        <v>48</v>
      </c>
      <c r="AA159" s="104" t="s">
        <v>3739</v>
      </c>
      <c r="AB159" s="104" t="s">
        <v>3740</v>
      </c>
      <c r="AC159" s="104" t="s">
        <v>3741</v>
      </c>
      <c r="AD159" s="104" t="s">
        <v>64</v>
      </c>
      <c r="AE159" s="104" t="s">
        <v>65</v>
      </c>
      <c r="AF159" s="104"/>
      <c r="AG159" s="104"/>
      <c r="AH159" t="s">
        <v>82</v>
      </c>
    </row>
    <row r="160" spans="1:36" customFormat="1">
      <c r="A160" s="45">
        <v>150</v>
      </c>
      <c r="B160" s="83"/>
      <c r="C160" s="46">
        <f t="shared" si="8"/>
        <v>9785389257634</v>
      </c>
      <c r="D160" s="47" t="s">
        <v>31</v>
      </c>
      <c r="E160" s="48" t="s">
        <v>3484</v>
      </c>
      <c r="F160" s="49" t="s">
        <v>6</v>
      </c>
      <c r="G160" s="50">
        <v>736</v>
      </c>
      <c r="H160" s="47" t="s">
        <v>3742</v>
      </c>
      <c r="I160" s="47" t="s">
        <v>3743</v>
      </c>
      <c r="J160" s="47" t="s">
        <v>3744</v>
      </c>
      <c r="K160" s="51">
        <v>2026</v>
      </c>
      <c r="L160" s="47" t="s">
        <v>63</v>
      </c>
      <c r="M160" s="47" t="s">
        <v>3733</v>
      </c>
      <c r="N160" s="47" t="s">
        <v>3745</v>
      </c>
      <c r="O160" s="47" t="s">
        <v>3746</v>
      </c>
      <c r="P160" s="47" t="s">
        <v>3747</v>
      </c>
      <c r="Q160" s="81">
        <f t="shared" si="9"/>
        <v>63.2</v>
      </c>
      <c r="R160" s="1"/>
      <c r="S160" s="74" t="str">
        <f t="shared" si="10"/>
        <v/>
      </c>
      <c r="T160" s="52" t="str">
        <f t="shared" si="11"/>
        <v>Image</v>
      </c>
      <c r="U160" s="103">
        <v>9785389257634</v>
      </c>
      <c r="V160" s="112" t="s">
        <v>3748</v>
      </c>
      <c r="W160" s="105">
        <v>63.2</v>
      </c>
      <c r="X160" s="103">
        <v>820</v>
      </c>
      <c r="Y160" s="106" t="s">
        <v>3749</v>
      </c>
      <c r="Z160" s="77" t="s">
        <v>48</v>
      </c>
      <c r="AA160" s="104" t="s">
        <v>3750</v>
      </c>
      <c r="AB160" s="104" t="s">
        <v>3751</v>
      </c>
      <c r="AC160" s="104" t="s">
        <v>3752</v>
      </c>
      <c r="AD160" s="104" t="s">
        <v>64</v>
      </c>
      <c r="AE160" s="104" t="s">
        <v>65</v>
      </c>
      <c r="AF160" s="104"/>
      <c r="AG160" s="104"/>
      <c r="AH160" t="s">
        <v>82</v>
      </c>
    </row>
    <row r="161" spans="1:36" customFormat="1">
      <c r="A161" s="45">
        <v>151</v>
      </c>
      <c r="B161" s="83" t="s">
        <v>4667</v>
      </c>
      <c r="C161" s="46">
        <f t="shared" si="8"/>
        <v>9785042293511</v>
      </c>
      <c r="D161" s="47" t="s">
        <v>31</v>
      </c>
      <c r="E161" s="48" t="s">
        <v>3484</v>
      </c>
      <c r="F161" s="49" t="s">
        <v>6</v>
      </c>
      <c r="G161" s="50">
        <v>384</v>
      </c>
      <c r="H161" s="47" t="s">
        <v>3753</v>
      </c>
      <c r="I161" s="47" t="s">
        <v>3754</v>
      </c>
      <c r="J161" s="47" t="s">
        <v>3755</v>
      </c>
      <c r="K161" s="51">
        <v>2025</v>
      </c>
      <c r="L161" s="47" t="s">
        <v>26</v>
      </c>
      <c r="M161" s="47" t="s">
        <v>3756</v>
      </c>
      <c r="N161" s="47" t="s">
        <v>3757</v>
      </c>
      <c r="O161" s="47" t="s">
        <v>3758</v>
      </c>
      <c r="P161" s="47" t="s">
        <v>3759</v>
      </c>
      <c r="Q161" s="81">
        <f t="shared" si="9"/>
        <v>38.799999999999997</v>
      </c>
      <c r="R161" s="1"/>
      <c r="S161" s="74" t="str">
        <f t="shared" si="10"/>
        <v/>
      </c>
      <c r="T161" s="52" t="str">
        <f t="shared" si="11"/>
        <v>Image</v>
      </c>
      <c r="U161" s="103">
        <v>9785042293511</v>
      </c>
      <c r="V161" s="112" t="s">
        <v>3760</v>
      </c>
      <c r="W161" s="105">
        <v>38.799999999999997</v>
      </c>
      <c r="X161" s="103">
        <v>373</v>
      </c>
      <c r="Y161" s="106" t="s">
        <v>3761</v>
      </c>
      <c r="Z161" s="77" t="s">
        <v>48</v>
      </c>
      <c r="AA161" s="104" t="s">
        <v>3762</v>
      </c>
      <c r="AB161" s="104" t="s">
        <v>3763</v>
      </c>
      <c r="AC161" s="104" t="s">
        <v>3764</v>
      </c>
      <c r="AD161" s="104" t="s">
        <v>40</v>
      </c>
      <c r="AE161" s="104" t="s">
        <v>40</v>
      </c>
      <c r="AF161" s="104"/>
      <c r="AG161" s="104"/>
      <c r="AH161" t="s">
        <v>82</v>
      </c>
    </row>
    <row r="162" spans="1:36" customFormat="1">
      <c r="A162" s="45">
        <v>152</v>
      </c>
      <c r="B162" s="83" t="s">
        <v>4667</v>
      </c>
      <c r="C162" s="46">
        <f t="shared" si="8"/>
        <v>9785389270312</v>
      </c>
      <c r="D162" s="47" t="s">
        <v>31</v>
      </c>
      <c r="E162" s="48" t="s">
        <v>3484</v>
      </c>
      <c r="F162" s="49" t="s">
        <v>6</v>
      </c>
      <c r="G162" s="50">
        <v>320</v>
      </c>
      <c r="H162" s="47" t="s">
        <v>3765</v>
      </c>
      <c r="I162" s="47" t="s">
        <v>3766</v>
      </c>
      <c r="J162" s="47" t="s">
        <v>3767</v>
      </c>
      <c r="K162" s="51">
        <v>2026</v>
      </c>
      <c r="L162" s="47" t="s">
        <v>1096</v>
      </c>
      <c r="M162" s="47" t="s">
        <v>2624</v>
      </c>
      <c r="N162" s="47" t="s">
        <v>3768</v>
      </c>
      <c r="O162" s="47" t="s">
        <v>3769</v>
      </c>
      <c r="P162" s="47" t="s">
        <v>3770</v>
      </c>
      <c r="Q162" s="81">
        <f t="shared" si="9"/>
        <v>50.9</v>
      </c>
      <c r="R162" s="1"/>
      <c r="S162" s="74" t="str">
        <f t="shared" si="10"/>
        <v/>
      </c>
      <c r="T162" s="52" t="str">
        <f t="shared" si="11"/>
        <v>Image</v>
      </c>
      <c r="U162" s="103">
        <v>9785389270312</v>
      </c>
      <c r="V162" s="112" t="s">
        <v>3771</v>
      </c>
      <c r="W162" s="105">
        <v>50.9</v>
      </c>
      <c r="X162" s="103">
        <v>490</v>
      </c>
      <c r="Y162" s="106" t="s">
        <v>3772</v>
      </c>
      <c r="Z162" s="77" t="s">
        <v>48</v>
      </c>
      <c r="AA162" s="104" t="s">
        <v>3773</v>
      </c>
      <c r="AB162" s="104" t="s">
        <v>3774</v>
      </c>
      <c r="AC162" s="104" t="s">
        <v>3775</v>
      </c>
      <c r="AD162" s="104" t="s">
        <v>1106</v>
      </c>
      <c r="AE162" s="104" t="s">
        <v>1107</v>
      </c>
      <c r="AF162" s="104"/>
      <c r="AG162" s="104"/>
      <c r="AH162" t="s">
        <v>82</v>
      </c>
    </row>
    <row r="163" spans="1:36" customFormat="1">
      <c r="A163" s="45">
        <v>153</v>
      </c>
      <c r="B163" s="83"/>
      <c r="C163" s="46">
        <f t="shared" si="8"/>
        <v>9785042285998</v>
      </c>
      <c r="D163" s="47" t="s">
        <v>31</v>
      </c>
      <c r="E163" s="48" t="s">
        <v>3484</v>
      </c>
      <c r="F163" s="49" t="s">
        <v>6</v>
      </c>
      <c r="G163" s="50">
        <v>320</v>
      </c>
      <c r="H163" s="47" t="s">
        <v>3787</v>
      </c>
      <c r="I163" s="47" t="s">
        <v>3788</v>
      </c>
      <c r="J163" s="47" t="s">
        <v>3789</v>
      </c>
      <c r="K163" s="51">
        <v>2026</v>
      </c>
      <c r="L163" s="47" t="s">
        <v>26</v>
      </c>
      <c r="M163" s="47" t="s">
        <v>3778</v>
      </c>
      <c r="N163" s="47" t="s">
        <v>3790</v>
      </c>
      <c r="O163" s="47" t="s">
        <v>3791</v>
      </c>
      <c r="P163" s="47" t="s">
        <v>3792</v>
      </c>
      <c r="Q163" s="81">
        <f t="shared" si="9"/>
        <v>34.200000000000003</v>
      </c>
      <c r="R163" s="1"/>
      <c r="S163" s="74" t="str">
        <f t="shared" si="10"/>
        <v/>
      </c>
      <c r="T163" s="52" t="str">
        <f t="shared" si="11"/>
        <v>Image</v>
      </c>
      <c r="U163" s="103">
        <v>9785042285998</v>
      </c>
      <c r="V163" s="112" t="s">
        <v>3793</v>
      </c>
      <c r="W163" s="105">
        <v>34.200000000000003</v>
      </c>
      <c r="X163" s="103">
        <v>317</v>
      </c>
      <c r="Y163" s="106" t="s">
        <v>3794</v>
      </c>
      <c r="Z163" s="77" t="s">
        <v>48</v>
      </c>
      <c r="AA163" s="104" t="s">
        <v>3795</v>
      </c>
      <c r="AB163" s="104" t="s">
        <v>3796</v>
      </c>
      <c r="AC163" s="104" t="s">
        <v>3797</v>
      </c>
      <c r="AD163" s="104" t="s">
        <v>40</v>
      </c>
      <c r="AE163" s="104" t="s">
        <v>40</v>
      </c>
      <c r="AF163" s="104"/>
      <c r="AG163" s="104"/>
      <c r="AH163" t="s">
        <v>82</v>
      </c>
    </row>
    <row r="164" spans="1:36" customFormat="1">
      <c r="A164" s="45">
        <v>154</v>
      </c>
      <c r="B164" s="83"/>
      <c r="C164" s="46">
        <f t="shared" si="8"/>
        <v>9785042255212</v>
      </c>
      <c r="D164" s="47" t="s">
        <v>31</v>
      </c>
      <c r="E164" s="48" t="s">
        <v>3484</v>
      </c>
      <c r="F164" s="49" t="s">
        <v>6</v>
      </c>
      <c r="G164" s="50">
        <v>288</v>
      </c>
      <c r="H164" s="47" t="s">
        <v>3787</v>
      </c>
      <c r="I164" s="47" t="s">
        <v>3798</v>
      </c>
      <c r="J164" s="47" t="s">
        <v>3799</v>
      </c>
      <c r="K164" s="51">
        <v>2025</v>
      </c>
      <c r="L164" s="47" t="s">
        <v>26</v>
      </c>
      <c r="M164" s="47" t="s">
        <v>3778</v>
      </c>
      <c r="N164" s="47" t="s">
        <v>3790</v>
      </c>
      <c r="O164" s="47" t="s">
        <v>3800</v>
      </c>
      <c r="P164" s="47" t="s">
        <v>3801</v>
      </c>
      <c r="Q164" s="81">
        <f t="shared" si="9"/>
        <v>32.700000000000003</v>
      </c>
      <c r="R164" s="1"/>
      <c r="S164" s="74" t="str">
        <f t="shared" si="10"/>
        <v/>
      </c>
      <c r="T164" s="52" t="str">
        <f t="shared" si="11"/>
        <v>Image</v>
      </c>
      <c r="U164" s="103">
        <v>9785042255212</v>
      </c>
      <c r="V164" s="112" t="s">
        <v>3802</v>
      </c>
      <c r="W164" s="105">
        <v>32.700000000000003</v>
      </c>
      <c r="X164" s="103">
        <v>270</v>
      </c>
      <c r="Y164" s="106" t="s">
        <v>3803</v>
      </c>
      <c r="Z164" s="77" t="s">
        <v>48</v>
      </c>
      <c r="AA164" s="104" t="s">
        <v>3795</v>
      </c>
      <c r="AB164" s="104" t="s">
        <v>3804</v>
      </c>
      <c r="AC164" s="104" t="s">
        <v>3805</v>
      </c>
      <c r="AD164" s="104" t="s">
        <v>40</v>
      </c>
      <c r="AE164" s="104" t="s">
        <v>40</v>
      </c>
      <c r="AF164" s="104"/>
      <c r="AG164" s="104"/>
      <c r="AH164" t="s">
        <v>82</v>
      </c>
    </row>
    <row r="165" spans="1:36" customFormat="1">
      <c r="A165" s="45">
        <v>155</v>
      </c>
      <c r="B165" s="83"/>
      <c r="C165" s="46">
        <f t="shared" si="8"/>
        <v>9785042217210</v>
      </c>
      <c r="D165" s="47" t="s">
        <v>31</v>
      </c>
      <c r="E165" s="48" t="s">
        <v>3484</v>
      </c>
      <c r="F165" s="49" t="s">
        <v>6</v>
      </c>
      <c r="G165" s="50">
        <v>320</v>
      </c>
      <c r="H165" s="47" t="s">
        <v>3787</v>
      </c>
      <c r="I165" s="47" t="s">
        <v>3776</v>
      </c>
      <c r="J165" s="47" t="s">
        <v>3777</v>
      </c>
      <c r="K165" s="51">
        <v>2025</v>
      </c>
      <c r="L165" s="47" t="s">
        <v>26</v>
      </c>
      <c r="M165" s="47" t="s">
        <v>3778</v>
      </c>
      <c r="N165" s="47" t="s">
        <v>3779</v>
      </c>
      <c r="O165" s="47" t="s">
        <v>3780</v>
      </c>
      <c r="P165" s="47" t="s">
        <v>3781</v>
      </c>
      <c r="Q165" s="81">
        <f t="shared" si="9"/>
        <v>33.1</v>
      </c>
      <c r="R165" s="1"/>
      <c r="S165" s="74" t="str">
        <f t="shared" si="10"/>
        <v/>
      </c>
      <c r="T165" s="52" t="str">
        <f t="shared" si="11"/>
        <v>Image</v>
      </c>
      <c r="U165" s="103">
        <v>9785042217210</v>
      </c>
      <c r="V165" s="112" t="s">
        <v>3782</v>
      </c>
      <c r="W165" s="105">
        <v>33.1</v>
      </c>
      <c r="X165" s="103">
        <v>292</v>
      </c>
      <c r="Y165" s="106" t="s">
        <v>3783</v>
      </c>
      <c r="Z165" s="77" t="s">
        <v>48</v>
      </c>
      <c r="AA165" s="104" t="s">
        <v>3784</v>
      </c>
      <c r="AB165" s="104" t="s">
        <v>3785</v>
      </c>
      <c r="AC165" s="104" t="s">
        <v>3786</v>
      </c>
      <c r="AD165" s="104" t="s">
        <v>40</v>
      </c>
      <c r="AE165" s="104" t="s">
        <v>40</v>
      </c>
      <c r="AF165" s="104" t="s">
        <v>59</v>
      </c>
      <c r="AG165" s="104" t="s">
        <v>60</v>
      </c>
      <c r="AH165" t="s">
        <v>82</v>
      </c>
      <c r="AJ165" t="s">
        <v>496</v>
      </c>
    </row>
    <row r="166" spans="1:36" customFormat="1">
      <c r="A166" s="45">
        <v>156</v>
      </c>
      <c r="B166" s="83"/>
      <c r="C166" s="46">
        <f t="shared" si="8"/>
        <v>9785389289710</v>
      </c>
      <c r="D166" s="47" t="s">
        <v>31</v>
      </c>
      <c r="E166" s="48" t="s">
        <v>3484</v>
      </c>
      <c r="F166" s="49" t="s">
        <v>6</v>
      </c>
      <c r="G166" s="50">
        <v>544</v>
      </c>
      <c r="H166" s="47" t="s">
        <v>3806</v>
      </c>
      <c r="I166" s="47" t="s">
        <v>3807</v>
      </c>
      <c r="J166" s="47" t="s">
        <v>3808</v>
      </c>
      <c r="K166" s="51">
        <v>2026</v>
      </c>
      <c r="L166" s="47" t="s">
        <v>63</v>
      </c>
      <c r="M166" s="47" t="s">
        <v>3733</v>
      </c>
      <c r="N166" s="47" t="s">
        <v>3809</v>
      </c>
      <c r="O166" s="47" t="s">
        <v>3810</v>
      </c>
      <c r="P166" s="47" t="s">
        <v>3811</v>
      </c>
      <c r="Q166" s="81">
        <f t="shared" si="9"/>
        <v>58.2</v>
      </c>
      <c r="R166" s="1"/>
      <c r="S166" s="74" t="str">
        <f t="shared" si="10"/>
        <v/>
      </c>
      <c r="T166" s="52" t="str">
        <f t="shared" si="11"/>
        <v>Image</v>
      </c>
      <c r="U166" s="103">
        <v>9785389289710</v>
      </c>
      <c r="V166" s="112" t="s">
        <v>3812</v>
      </c>
      <c r="W166" s="105">
        <v>58.2</v>
      </c>
      <c r="X166" s="103">
        <v>628</v>
      </c>
      <c r="Y166" s="106" t="s">
        <v>3813</v>
      </c>
      <c r="Z166" s="77" t="s">
        <v>48</v>
      </c>
      <c r="AA166" s="104" t="s">
        <v>3814</v>
      </c>
      <c r="AB166" s="104" t="s">
        <v>3815</v>
      </c>
      <c r="AC166" s="104" t="s">
        <v>3816</v>
      </c>
      <c r="AD166" s="104" t="s">
        <v>64</v>
      </c>
      <c r="AE166" s="104" t="s">
        <v>65</v>
      </c>
      <c r="AF166" s="104"/>
      <c r="AG166" s="104"/>
      <c r="AH166" t="s">
        <v>82</v>
      </c>
    </row>
    <row r="167" spans="1:36" customFormat="1">
      <c r="A167" s="45">
        <v>157</v>
      </c>
      <c r="B167" s="83"/>
      <c r="C167" s="46">
        <f t="shared" si="8"/>
        <v>9785042258794</v>
      </c>
      <c r="D167" s="47" t="s">
        <v>31</v>
      </c>
      <c r="E167" s="48" t="s">
        <v>3484</v>
      </c>
      <c r="F167" s="49" t="s">
        <v>6</v>
      </c>
      <c r="G167" s="50">
        <v>320</v>
      </c>
      <c r="H167" s="47" t="s">
        <v>3817</v>
      </c>
      <c r="I167" s="47" t="s">
        <v>3818</v>
      </c>
      <c r="J167" s="47" t="s">
        <v>3819</v>
      </c>
      <c r="K167" s="51">
        <v>2025</v>
      </c>
      <c r="L167" s="47" t="s">
        <v>26</v>
      </c>
      <c r="M167" s="47" t="s">
        <v>3820</v>
      </c>
      <c r="N167" s="47" t="s">
        <v>3821</v>
      </c>
      <c r="O167" s="47" t="s">
        <v>3822</v>
      </c>
      <c r="P167" s="47" t="s">
        <v>3823</v>
      </c>
      <c r="Q167" s="81">
        <f t="shared" si="9"/>
        <v>39.9</v>
      </c>
      <c r="R167" s="1"/>
      <c r="S167" s="74" t="str">
        <f t="shared" si="10"/>
        <v/>
      </c>
      <c r="T167" s="52" t="str">
        <f t="shared" si="11"/>
        <v>Image</v>
      </c>
      <c r="U167" s="103">
        <v>9785042258794</v>
      </c>
      <c r="V167" s="112" t="s">
        <v>3824</v>
      </c>
      <c r="W167" s="105">
        <v>39.9</v>
      </c>
      <c r="X167" s="103">
        <v>397</v>
      </c>
      <c r="Y167" s="106" t="s">
        <v>3825</v>
      </c>
      <c r="Z167" s="77" t="s">
        <v>48</v>
      </c>
      <c r="AA167" s="104" t="s">
        <v>3826</v>
      </c>
      <c r="AB167" s="104" t="s">
        <v>3827</v>
      </c>
      <c r="AC167" s="104" t="s">
        <v>3828</v>
      </c>
      <c r="AD167" s="104" t="s">
        <v>40</v>
      </c>
      <c r="AE167" s="104" t="s">
        <v>40</v>
      </c>
      <c r="AF167" s="104" t="s">
        <v>59</v>
      </c>
      <c r="AG167" s="104" t="s">
        <v>60</v>
      </c>
      <c r="AH167" t="s">
        <v>82</v>
      </c>
      <c r="AJ167" t="s">
        <v>496</v>
      </c>
    </row>
    <row r="168" spans="1:36" customFormat="1">
      <c r="A168" s="45">
        <v>158</v>
      </c>
      <c r="B168" s="83"/>
      <c r="C168" s="46">
        <f t="shared" si="8"/>
        <v>9785389284012</v>
      </c>
      <c r="D168" s="47" t="s">
        <v>31</v>
      </c>
      <c r="E168" s="48" t="s">
        <v>3484</v>
      </c>
      <c r="F168" s="49" t="s">
        <v>6</v>
      </c>
      <c r="G168" s="50">
        <v>352</v>
      </c>
      <c r="H168" s="47" t="s">
        <v>3829</v>
      </c>
      <c r="I168" s="47" t="s">
        <v>3830</v>
      </c>
      <c r="J168" s="47" t="s">
        <v>3831</v>
      </c>
      <c r="K168" s="51">
        <v>2025</v>
      </c>
      <c r="L168" s="47" t="s">
        <v>2161</v>
      </c>
      <c r="M168" s="47" t="s">
        <v>3832</v>
      </c>
      <c r="N168" s="47" t="s">
        <v>3833</v>
      </c>
      <c r="O168" s="47" t="s">
        <v>3834</v>
      </c>
      <c r="P168" s="47" t="s">
        <v>3835</v>
      </c>
      <c r="Q168" s="81">
        <f t="shared" si="9"/>
        <v>45.7</v>
      </c>
      <c r="R168" s="1"/>
      <c r="S168" s="74" t="str">
        <f t="shared" si="10"/>
        <v/>
      </c>
      <c r="T168" s="52" t="str">
        <f t="shared" si="11"/>
        <v>Image</v>
      </c>
      <c r="U168" s="103">
        <v>9785389284012</v>
      </c>
      <c r="V168" s="112" t="s">
        <v>3836</v>
      </c>
      <c r="W168" s="105">
        <v>45.7</v>
      </c>
      <c r="X168" s="103">
        <v>425</v>
      </c>
      <c r="Y168" s="106" t="s">
        <v>3837</v>
      </c>
      <c r="Z168" s="77" t="s">
        <v>48</v>
      </c>
      <c r="AA168" s="104" t="s">
        <v>3838</v>
      </c>
      <c r="AB168" s="104" t="s">
        <v>3839</v>
      </c>
      <c r="AC168" s="104" t="s">
        <v>3840</v>
      </c>
      <c r="AD168" s="104" t="s">
        <v>2171</v>
      </c>
      <c r="AE168" s="104" t="s">
        <v>2172</v>
      </c>
      <c r="AF168" s="104"/>
      <c r="AG168" s="104"/>
      <c r="AH168" t="s">
        <v>82</v>
      </c>
    </row>
    <row r="169" spans="1:36" customFormat="1">
      <c r="A169" s="45">
        <v>159</v>
      </c>
      <c r="B169" s="83"/>
      <c r="C169" s="46">
        <f t="shared" si="8"/>
        <v>9785389283978</v>
      </c>
      <c r="D169" s="47" t="s">
        <v>31</v>
      </c>
      <c r="E169" s="48" t="s">
        <v>3484</v>
      </c>
      <c r="F169" s="49" t="s">
        <v>6</v>
      </c>
      <c r="G169" s="50">
        <v>544</v>
      </c>
      <c r="H169" s="47" t="s">
        <v>3841</v>
      </c>
      <c r="I169" s="47" t="s">
        <v>3842</v>
      </c>
      <c r="J169" s="47" t="s">
        <v>3843</v>
      </c>
      <c r="K169" s="51">
        <v>2025</v>
      </c>
      <c r="L169" s="47" t="s">
        <v>2161</v>
      </c>
      <c r="M169" s="47" t="s">
        <v>3844</v>
      </c>
      <c r="N169" s="47" t="s">
        <v>3845</v>
      </c>
      <c r="O169" s="47" t="s">
        <v>3846</v>
      </c>
      <c r="P169" s="47" t="s">
        <v>3847</v>
      </c>
      <c r="Q169" s="81">
        <f t="shared" si="9"/>
        <v>59.6</v>
      </c>
      <c r="R169" s="1"/>
      <c r="S169" s="74" t="str">
        <f t="shared" si="10"/>
        <v/>
      </c>
      <c r="T169" s="52" t="str">
        <f t="shared" si="11"/>
        <v>Image</v>
      </c>
      <c r="U169" s="103">
        <v>9785389283978</v>
      </c>
      <c r="V169" s="112" t="s">
        <v>3848</v>
      </c>
      <c r="W169" s="105">
        <v>59.6</v>
      </c>
      <c r="X169" s="103">
        <v>660</v>
      </c>
      <c r="Y169" s="106" t="s">
        <v>3849</v>
      </c>
      <c r="Z169" s="77" t="s">
        <v>48</v>
      </c>
      <c r="AA169" s="104" t="s">
        <v>3850</v>
      </c>
      <c r="AB169" s="104" t="s">
        <v>3851</v>
      </c>
      <c r="AC169" s="104" t="s">
        <v>3852</v>
      </c>
      <c r="AD169" s="104" t="s">
        <v>2171</v>
      </c>
      <c r="AE169" s="104" t="s">
        <v>2172</v>
      </c>
      <c r="AF169" s="104"/>
      <c r="AG169" s="104"/>
      <c r="AH169" t="s">
        <v>82</v>
      </c>
    </row>
    <row r="170" spans="1:36" customFormat="1">
      <c r="A170" s="45">
        <v>160</v>
      </c>
      <c r="B170" s="83"/>
      <c r="C170" s="46">
        <f t="shared" si="8"/>
        <v>9785042257797</v>
      </c>
      <c r="D170" s="47" t="s">
        <v>31</v>
      </c>
      <c r="E170" s="48" t="s">
        <v>3484</v>
      </c>
      <c r="F170" s="49" t="s">
        <v>6</v>
      </c>
      <c r="G170" s="50">
        <v>480</v>
      </c>
      <c r="H170" s="47" t="s">
        <v>3853</v>
      </c>
      <c r="I170" s="47" t="s">
        <v>3854</v>
      </c>
      <c r="J170" s="47" t="s">
        <v>3855</v>
      </c>
      <c r="K170" s="51">
        <v>2025</v>
      </c>
      <c r="L170" s="47" t="s">
        <v>26</v>
      </c>
      <c r="M170" s="47" t="s">
        <v>3856</v>
      </c>
      <c r="N170" s="47" t="s">
        <v>3857</v>
      </c>
      <c r="O170" s="47" t="s">
        <v>3858</v>
      </c>
      <c r="P170" s="47" t="s">
        <v>3859</v>
      </c>
      <c r="Q170" s="81">
        <f t="shared" si="9"/>
        <v>38.6</v>
      </c>
      <c r="R170" s="1"/>
      <c r="S170" s="74" t="str">
        <f t="shared" si="10"/>
        <v/>
      </c>
      <c r="T170" s="52" t="str">
        <f t="shared" si="11"/>
        <v>Image</v>
      </c>
      <c r="U170" s="103">
        <v>9785042257797</v>
      </c>
      <c r="V170" s="112" t="s">
        <v>3860</v>
      </c>
      <c r="W170" s="105">
        <v>38.6</v>
      </c>
      <c r="X170" s="103">
        <v>456</v>
      </c>
      <c r="Y170" s="106">
        <v>9785042257797</v>
      </c>
      <c r="Z170" s="77" t="s">
        <v>48</v>
      </c>
      <c r="AA170" s="104" t="s">
        <v>3861</v>
      </c>
      <c r="AB170" s="104" t="s">
        <v>3862</v>
      </c>
      <c r="AC170" s="104" t="s">
        <v>3863</v>
      </c>
      <c r="AD170" s="104" t="s">
        <v>40</v>
      </c>
      <c r="AE170" s="104" t="s">
        <v>40</v>
      </c>
      <c r="AF170" s="104"/>
      <c r="AG170" s="104"/>
      <c r="AH170" t="s">
        <v>82</v>
      </c>
    </row>
    <row r="171" spans="1:36" customFormat="1">
      <c r="A171" s="45">
        <v>161</v>
      </c>
      <c r="B171" s="83" t="s">
        <v>4667</v>
      </c>
      <c r="C171" s="46">
        <f t="shared" si="8"/>
        <v>9785171820336</v>
      </c>
      <c r="D171" s="47" t="s">
        <v>31</v>
      </c>
      <c r="E171" s="48" t="s">
        <v>3484</v>
      </c>
      <c r="F171" s="49" t="s">
        <v>6</v>
      </c>
      <c r="G171" s="50">
        <v>320</v>
      </c>
      <c r="H171" s="47" t="s">
        <v>3864</v>
      </c>
      <c r="I171" s="47" t="s">
        <v>3865</v>
      </c>
      <c r="J171" s="47" t="s">
        <v>3866</v>
      </c>
      <c r="K171" s="51">
        <v>2025</v>
      </c>
      <c r="L171" s="47" t="s">
        <v>25</v>
      </c>
      <c r="M171" s="47" t="s">
        <v>3867</v>
      </c>
      <c r="N171" s="47" t="s">
        <v>3868</v>
      </c>
      <c r="O171" s="47" t="s">
        <v>3869</v>
      </c>
      <c r="P171" s="47" t="s">
        <v>3870</v>
      </c>
      <c r="Q171" s="81">
        <f t="shared" si="9"/>
        <v>29.2</v>
      </c>
      <c r="R171" s="1"/>
      <c r="S171" s="74" t="str">
        <f t="shared" si="10"/>
        <v/>
      </c>
      <c r="T171" s="52" t="str">
        <f t="shared" si="11"/>
        <v>Image</v>
      </c>
      <c r="U171" s="103">
        <v>9785171820336</v>
      </c>
      <c r="V171" s="112" t="s">
        <v>3871</v>
      </c>
      <c r="W171" s="105">
        <v>29.2</v>
      </c>
      <c r="X171" s="103">
        <v>270</v>
      </c>
      <c r="Y171" s="106" t="s">
        <v>3872</v>
      </c>
      <c r="Z171" s="77" t="s">
        <v>48</v>
      </c>
      <c r="AA171" s="104" t="s">
        <v>3873</v>
      </c>
      <c r="AB171" s="104" t="s">
        <v>3874</v>
      </c>
      <c r="AC171" s="104" t="s">
        <v>3875</v>
      </c>
      <c r="AD171" s="104" t="s">
        <v>39</v>
      </c>
      <c r="AE171" s="104" t="s">
        <v>39</v>
      </c>
      <c r="AF171" s="104"/>
      <c r="AG171" s="104"/>
      <c r="AH171" t="s">
        <v>82</v>
      </c>
    </row>
    <row r="172" spans="1:36" customFormat="1">
      <c r="A172" s="45">
        <v>162</v>
      </c>
      <c r="B172" s="83" t="s">
        <v>4667</v>
      </c>
      <c r="C172" s="46">
        <f t="shared" si="8"/>
        <v>9785171810672</v>
      </c>
      <c r="D172" s="47" t="s">
        <v>31</v>
      </c>
      <c r="E172" s="48" t="s">
        <v>3484</v>
      </c>
      <c r="F172" s="49" t="s">
        <v>6</v>
      </c>
      <c r="G172" s="50">
        <v>416</v>
      </c>
      <c r="H172" s="47" t="s">
        <v>3864</v>
      </c>
      <c r="I172" s="47" t="s">
        <v>3876</v>
      </c>
      <c r="J172" s="47" t="s">
        <v>3877</v>
      </c>
      <c r="K172" s="51">
        <v>2025</v>
      </c>
      <c r="L172" s="47" t="s">
        <v>25</v>
      </c>
      <c r="M172" s="47" t="s">
        <v>3867</v>
      </c>
      <c r="N172" s="47" t="s">
        <v>3868</v>
      </c>
      <c r="O172" s="47" t="s">
        <v>3878</v>
      </c>
      <c r="P172" s="47" t="s">
        <v>3879</v>
      </c>
      <c r="Q172" s="81">
        <f t="shared" si="9"/>
        <v>33.9</v>
      </c>
      <c r="R172" s="1"/>
      <c r="S172" s="74" t="str">
        <f t="shared" si="10"/>
        <v/>
      </c>
      <c r="T172" s="52" t="str">
        <f t="shared" si="11"/>
        <v>Image</v>
      </c>
      <c r="U172" s="103">
        <v>9785171810672</v>
      </c>
      <c r="V172" s="112" t="s">
        <v>3880</v>
      </c>
      <c r="W172" s="105">
        <v>33.9</v>
      </c>
      <c r="X172" s="103">
        <v>343</v>
      </c>
      <c r="Y172" s="106" t="s">
        <v>3881</v>
      </c>
      <c r="Z172" s="77" t="s">
        <v>48</v>
      </c>
      <c r="AA172" s="104" t="s">
        <v>3873</v>
      </c>
      <c r="AB172" s="104" t="s">
        <v>3882</v>
      </c>
      <c r="AC172" s="104" t="s">
        <v>3883</v>
      </c>
      <c r="AD172" s="104" t="s">
        <v>39</v>
      </c>
      <c r="AE172" s="104" t="s">
        <v>39</v>
      </c>
      <c r="AF172" s="104"/>
      <c r="AG172" s="104"/>
      <c r="AH172" t="s">
        <v>82</v>
      </c>
    </row>
    <row r="173" spans="1:36" customFormat="1">
      <c r="A173" s="45">
        <v>163</v>
      </c>
      <c r="B173" s="83"/>
      <c r="C173" s="46">
        <f t="shared" si="8"/>
        <v>9785171688080</v>
      </c>
      <c r="D173" s="47" t="s">
        <v>31</v>
      </c>
      <c r="E173" s="48" t="s">
        <v>3484</v>
      </c>
      <c r="F173" s="49" t="s">
        <v>6</v>
      </c>
      <c r="G173" s="50">
        <v>352</v>
      </c>
      <c r="H173" s="47" t="s">
        <v>3884</v>
      </c>
      <c r="I173" s="47" t="s">
        <v>3885</v>
      </c>
      <c r="J173" s="47" t="s">
        <v>3886</v>
      </c>
      <c r="K173" s="51">
        <v>2025</v>
      </c>
      <c r="L173" s="47" t="s">
        <v>25</v>
      </c>
      <c r="M173" s="47" t="s">
        <v>3887</v>
      </c>
      <c r="N173" s="47" t="s">
        <v>3888</v>
      </c>
      <c r="O173" s="47" t="s">
        <v>3889</v>
      </c>
      <c r="P173" s="47" t="s">
        <v>3890</v>
      </c>
      <c r="Q173" s="81">
        <f t="shared" si="9"/>
        <v>36.9</v>
      </c>
      <c r="R173" s="1"/>
      <c r="S173" s="74" t="str">
        <f t="shared" si="10"/>
        <v/>
      </c>
      <c r="T173" s="52" t="str">
        <f t="shared" si="11"/>
        <v>Image</v>
      </c>
      <c r="U173" s="103">
        <v>9785171688080</v>
      </c>
      <c r="V173" s="112" t="s">
        <v>3891</v>
      </c>
      <c r="W173" s="105">
        <v>36.9</v>
      </c>
      <c r="X173" s="103">
        <v>397</v>
      </c>
      <c r="Y173" s="106" t="s">
        <v>3892</v>
      </c>
      <c r="Z173" s="77" t="s">
        <v>48</v>
      </c>
      <c r="AA173" s="104" t="s">
        <v>3893</v>
      </c>
      <c r="AB173" s="104" t="s">
        <v>3894</v>
      </c>
      <c r="AC173" s="104" t="s">
        <v>3895</v>
      </c>
      <c r="AD173" s="104" t="s">
        <v>39</v>
      </c>
      <c r="AE173" s="104" t="s">
        <v>39</v>
      </c>
      <c r="AF173" s="104"/>
      <c r="AG173" s="104"/>
      <c r="AH173" t="s">
        <v>82</v>
      </c>
    </row>
    <row r="174" spans="1:36" customFormat="1">
      <c r="A174" s="45">
        <v>164</v>
      </c>
      <c r="B174" s="83"/>
      <c r="C174" s="46">
        <f t="shared" si="8"/>
        <v>9785389296206</v>
      </c>
      <c r="D174" s="47" t="s">
        <v>31</v>
      </c>
      <c r="E174" s="48" t="s">
        <v>3484</v>
      </c>
      <c r="F174" s="49" t="s">
        <v>6</v>
      </c>
      <c r="G174" s="50">
        <v>448</v>
      </c>
      <c r="H174" s="47" t="s">
        <v>3896</v>
      </c>
      <c r="I174" s="47" t="s">
        <v>3897</v>
      </c>
      <c r="J174" s="47" t="s">
        <v>3898</v>
      </c>
      <c r="K174" s="51">
        <v>2025</v>
      </c>
      <c r="L174" s="47" t="s">
        <v>2161</v>
      </c>
      <c r="M174" s="47" t="s">
        <v>3899</v>
      </c>
      <c r="N174" s="47" t="s">
        <v>3900</v>
      </c>
      <c r="O174" s="47" t="s">
        <v>3901</v>
      </c>
      <c r="P174" s="47" t="s">
        <v>3902</v>
      </c>
      <c r="Q174" s="81">
        <f t="shared" si="9"/>
        <v>37.6</v>
      </c>
      <c r="R174" s="1"/>
      <c r="S174" s="74" t="str">
        <f t="shared" si="10"/>
        <v/>
      </c>
      <c r="T174" s="52" t="str">
        <f t="shared" si="11"/>
        <v>Image</v>
      </c>
      <c r="U174" s="103">
        <v>9785389296206</v>
      </c>
      <c r="V174" s="112" t="s">
        <v>3903</v>
      </c>
      <c r="W174" s="105">
        <v>37.6</v>
      </c>
      <c r="X174" s="103">
        <v>375</v>
      </c>
      <c r="Y174" s="106" t="s">
        <v>3904</v>
      </c>
      <c r="Z174" s="77" t="s">
        <v>48</v>
      </c>
      <c r="AA174" s="104" t="s">
        <v>3905</v>
      </c>
      <c r="AB174" s="104" t="s">
        <v>3906</v>
      </c>
      <c r="AC174" s="104" t="s">
        <v>3907</v>
      </c>
      <c r="AD174" s="104" t="s">
        <v>2171</v>
      </c>
      <c r="AE174" s="104" t="s">
        <v>2172</v>
      </c>
      <c r="AF174" s="104"/>
      <c r="AG174" s="104"/>
      <c r="AH174" t="s">
        <v>82</v>
      </c>
    </row>
    <row r="175" spans="1:36" customFormat="1">
      <c r="A175" s="45">
        <v>165</v>
      </c>
      <c r="B175" s="83"/>
      <c r="C175" s="46">
        <f t="shared" si="8"/>
        <v>9785171805845</v>
      </c>
      <c r="D175" s="47" t="s">
        <v>31</v>
      </c>
      <c r="E175" s="48" t="s">
        <v>3484</v>
      </c>
      <c r="F175" s="49" t="s">
        <v>6</v>
      </c>
      <c r="G175" s="50">
        <v>480</v>
      </c>
      <c r="H175" s="47" t="s">
        <v>3908</v>
      </c>
      <c r="I175" s="47" t="s">
        <v>3909</v>
      </c>
      <c r="J175" s="47" t="s">
        <v>3910</v>
      </c>
      <c r="K175" s="51">
        <v>2025</v>
      </c>
      <c r="L175" s="47" t="s">
        <v>25</v>
      </c>
      <c r="M175" s="47" t="s">
        <v>3911</v>
      </c>
      <c r="N175" s="47" t="s">
        <v>3912</v>
      </c>
      <c r="O175" s="47" t="s">
        <v>3913</v>
      </c>
      <c r="P175" s="47" t="s">
        <v>3914</v>
      </c>
      <c r="Q175" s="81">
        <f t="shared" si="9"/>
        <v>38.4</v>
      </c>
      <c r="R175" s="1"/>
      <c r="S175" s="74" t="str">
        <f t="shared" si="10"/>
        <v/>
      </c>
      <c r="T175" s="52" t="str">
        <f t="shared" si="11"/>
        <v>Image</v>
      </c>
      <c r="U175" s="103">
        <v>9785171805845</v>
      </c>
      <c r="V175" s="112" t="s">
        <v>3915</v>
      </c>
      <c r="W175" s="105">
        <v>38.4</v>
      </c>
      <c r="X175" s="103">
        <v>373</v>
      </c>
      <c r="Y175" s="106" t="s">
        <v>3916</v>
      </c>
      <c r="Z175" s="77" t="s">
        <v>48</v>
      </c>
      <c r="AA175" s="104" t="s">
        <v>3917</v>
      </c>
      <c r="AB175" s="104" t="s">
        <v>3918</v>
      </c>
      <c r="AC175" s="104" t="s">
        <v>3919</v>
      </c>
      <c r="AD175" s="104" t="s">
        <v>39</v>
      </c>
      <c r="AE175" s="104" t="s">
        <v>39</v>
      </c>
      <c r="AF175" s="104"/>
      <c r="AG175" s="104"/>
      <c r="AH175" t="s">
        <v>82</v>
      </c>
    </row>
    <row r="176" spans="1:36" customFormat="1">
      <c r="A176" s="45">
        <v>166</v>
      </c>
      <c r="B176" s="83" t="s">
        <v>4667</v>
      </c>
      <c r="C176" s="46">
        <f t="shared" si="8"/>
        <v>9785042229527</v>
      </c>
      <c r="D176" s="47" t="s">
        <v>31</v>
      </c>
      <c r="E176" s="48" t="s">
        <v>3484</v>
      </c>
      <c r="F176" s="49" t="s">
        <v>6</v>
      </c>
      <c r="G176" s="50">
        <v>416</v>
      </c>
      <c r="H176" s="47" t="s">
        <v>3920</v>
      </c>
      <c r="I176" s="47" t="s">
        <v>3921</v>
      </c>
      <c r="J176" s="47" t="s">
        <v>3922</v>
      </c>
      <c r="K176" s="51">
        <v>2025</v>
      </c>
      <c r="L176" s="47" t="s">
        <v>26</v>
      </c>
      <c r="M176" s="47" t="s">
        <v>3923</v>
      </c>
      <c r="N176" s="47" t="s">
        <v>3924</v>
      </c>
      <c r="O176" s="47" t="s">
        <v>3925</v>
      </c>
      <c r="P176" s="47" t="s">
        <v>3926</v>
      </c>
      <c r="Q176" s="81">
        <f t="shared" si="9"/>
        <v>38.799999999999997</v>
      </c>
      <c r="R176" s="1"/>
      <c r="S176" s="74" t="str">
        <f t="shared" si="10"/>
        <v/>
      </c>
      <c r="T176" s="52" t="str">
        <f t="shared" si="11"/>
        <v>Image</v>
      </c>
      <c r="U176" s="103">
        <v>9785042229527</v>
      </c>
      <c r="V176" s="112" t="s">
        <v>3927</v>
      </c>
      <c r="W176" s="105">
        <v>38.799999999999997</v>
      </c>
      <c r="X176" s="103">
        <v>373</v>
      </c>
      <c r="Y176" s="106" t="s">
        <v>3928</v>
      </c>
      <c r="Z176" s="77" t="s">
        <v>48</v>
      </c>
      <c r="AA176" s="104" t="s">
        <v>3929</v>
      </c>
      <c r="AB176" s="104" t="s">
        <v>3930</v>
      </c>
      <c r="AC176" s="104" t="s">
        <v>3931</v>
      </c>
      <c r="AD176" s="104" t="s">
        <v>40</v>
      </c>
      <c r="AE176" s="104" t="s">
        <v>40</v>
      </c>
      <c r="AF176" s="104"/>
      <c r="AG176" s="104"/>
      <c r="AH176" t="s">
        <v>82</v>
      </c>
    </row>
    <row r="177" spans="1:36" customFormat="1">
      <c r="A177" s="45">
        <v>167</v>
      </c>
      <c r="B177" s="83" t="s">
        <v>4667</v>
      </c>
      <c r="C177" s="46">
        <f t="shared" si="8"/>
        <v>9785171623227</v>
      </c>
      <c r="D177" s="47" t="s">
        <v>31</v>
      </c>
      <c r="E177" s="48" t="s">
        <v>3484</v>
      </c>
      <c r="F177" s="49" t="s">
        <v>6</v>
      </c>
      <c r="G177" s="50">
        <v>320</v>
      </c>
      <c r="H177" s="47" t="s">
        <v>3932</v>
      </c>
      <c r="I177" s="47" t="s">
        <v>3933</v>
      </c>
      <c r="J177" s="47" t="s">
        <v>3934</v>
      </c>
      <c r="K177" s="51">
        <v>2025</v>
      </c>
      <c r="L177" s="47" t="s">
        <v>25</v>
      </c>
      <c r="M177" s="47" t="s">
        <v>3935</v>
      </c>
      <c r="N177" s="47" t="s">
        <v>3936</v>
      </c>
      <c r="O177" s="47" t="s">
        <v>3937</v>
      </c>
      <c r="P177" s="47" t="s">
        <v>3938</v>
      </c>
      <c r="Q177" s="81">
        <f t="shared" si="9"/>
        <v>33.9</v>
      </c>
      <c r="R177" s="1"/>
      <c r="S177" s="74" t="str">
        <f t="shared" si="10"/>
        <v/>
      </c>
      <c r="T177" s="52" t="str">
        <f t="shared" si="11"/>
        <v>Image</v>
      </c>
      <c r="U177" s="103">
        <v>9785171623227</v>
      </c>
      <c r="V177" s="112" t="s">
        <v>3939</v>
      </c>
      <c r="W177" s="105">
        <v>33.9</v>
      </c>
      <c r="X177" s="103">
        <v>332</v>
      </c>
      <c r="Y177" s="106" t="s">
        <v>3940</v>
      </c>
      <c r="Z177" s="77" t="s">
        <v>48</v>
      </c>
      <c r="AA177" s="104" t="s">
        <v>3941</v>
      </c>
      <c r="AB177" s="104" t="s">
        <v>3942</v>
      </c>
      <c r="AC177" s="104" t="s">
        <v>3943</v>
      </c>
      <c r="AD177" s="104" t="s">
        <v>39</v>
      </c>
      <c r="AE177" s="104" t="s">
        <v>39</v>
      </c>
      <c r="AF177" s="104"/>
      <c r="AG177" s="104"/>
      <c r="AH177" t="s">
        <v>82</v>
      </c>
    </row>
    <row r="178" spans="1:36" customFormat="1">
      <c r="A178" s="45">
        <v>168</v>
      </c>
      <c r="B178" s="83"/>
      <c r="C178" s="46">
        <f t="shared" si="8"/>
        <v>9785171594282</v>
      </c>
      <c r="D178" s="47" t="s">
        <v>31</v>
      </c>
      <c r="E178" s="48" t="s">
        <v>3484</v>
      </c>
      <c r="F178" s="49" t="s">
        <v>6</v>
      </c>
      <c r="G178" s="50">
        <v>416</v>
      </c>
      <c r="H178" s="47" t="s">
        <v>3944</v>
      </c>
      <c r="I178" s="47" t="s">
        <v>3945</v>
      </c>
      <c r="J178" s="47" t="s">
        <v>3946</v>
      </c>
      <c r="K178" s="51">
        <v>2026</v>
      </c>
      <c r="L178" s="47" t="s">
        <v>25</v>
      </c>
      <c r="M178" s="47" t="s">
        <v>3947</v>
      </c>
      <c r="N178" s="47" t="s">
        <v>3948</v>
      </c>
      <c r="O178" s="47" t="s">
        <v>3949</v>
      </c>
      <c r="P178" s="47" t="s">
        <v>3950</v>
      </c>
      <c r="Q178" s="81">
        <f t="shared" si="9"/>
        <v>46.7</v>
      </c>
      <c r="R178" s="1"/>
      <c r="S178" s="74" t="str">
        <f t="shared" si="10"/>
        <v/>
      </c>
      <c r="T178" s="52" t="str">
        <f t="shared" si="11"/>
        <v>Image</v>
      </c>
      <c r="U178" s="103">
        <v>9785171594282</v>
      </c>
      <c r="V178" s="112" t="s">
        <v>3951</v>
      </c>
      <c r="W178" s="105">
        <v>46.7</v>
      </c>
      <c r="X178" s="103">
        <v>434</v>
      </c>
      <c r="Y178" s="106" t="s">
        <v>3952</v>
      </c>
      <c r="Z178" s="77" t="s">
        <v>48</v>
      </c>
      <c r="AA178" s="104" t="s">
        <v>3953</v>
      </c>
      <c r="AB178" s="104" t="s">
        <v>3954</v>
      </c>
      <c r="AC178" s="104" t="s">
        <v>3955</v>
      </c>
      <c r="AD178" s="104" t="s">
        <v>39</v>
      </c>
      <c r="AE178" s="104" t="s">
        <v>39</v>
      </c>
      <c r="AF178" s="104"/>
      <c r="AG178" s="104"/>
      <c r="AH178" t="s">
        <v>82</v>
      </c>
    </row>
    <row r="179" spans="1:36" customFormat="1">
      <c r="A179" s="45">
        <v>169</v>
      </c>
      <c r="B179" s="83"/>
      <c r="C179" s="46">
        <f t="shared" si="8"/>
        <v>9785042260902</v>
      </c>
      <c r="D179" s="47" t="s">
        <v>1257</v>
      </c>
      <c r="E179" s="48" t="s">
        <v>3484</v>
      </c>
      <c r="F179" s="49" t="s">
        <v>6</v>
      </c>
      <c r="G179" s="50">
        <v>400</v>
      </c>
      <c r="H179" s="47" t="s">
        <v>3956</v>
      </c>
      <c r="I179" s="47" t="s">
        <v>3957</v>
      </c>
      <c r="J179" s="47" t="s">
        <v>3958</v>
      </c>
      <c r="K179" s="51">
        <v>2025</v>
      </c>
      <c r="L179" s="47" t="s">
        <v>26</v>
      </c>
      <c r="M179" s="47" t="s">
        <v>3959</v>
      </c>
      <c r="N179" s="47" t="s">
        <v>3960</v>
      </c>
      <c r="O179" s="47" t="s">
        <v>3961</v>
      </c>
      <c r="P179" s="47" t="s">
        <v>3962</v>
      </c>
      <c r="Q179" s="81">
        <f t="shared" si="9"/>
        <v>41.4</v>
      </c>
      <c r="R179" s="1"/>
      <c r="S179" s="74" t="str">
        <f t="shared" si="10"/>
        <v/>
      </c>
      <c r="T179" s="52" t="str">
        <f t="shared" si="11"/>
        <v>Image</v>
      </c>
      <c r="U179" s="103">
        <v>9785042260902</v>
      </c>
      <c r="V179" s="112" t="s">
        <v>3963</v>
      </c>
      <c r="W179" s="105">
        <v>41.4</v>
      </c>
      <c r="X179" s="103">
        <v>385</v>
      </c>
      <c r="Y179" s="106" t="s">
        <v>3964</v>
      </c>
      <c r="Z179" s="77" t="s">
        <v>48</v>
      </c>
      <c r="AA179" s="104" t="s">
        <v>3960</v>
      </c>
      <c r="AB179" s="104" t="s">
        <v>3965</v>
      </c>
      <c r="AC179" s="104" t="s">
        <v>3966</v>
      </c>
      <c r="AD179" s="104" t="s">
        <v>40</v>
      </c>
      <c r="AE179" s="104" t="s">
        <v>40</v>
      </c>
      <c r="AF179" s="104" t="s">
        <v>59</v>
      </c>
      <c r="AG179" s="104" t="s">
        <v>60</v>
      </c>
      <c r="AH179" t="s">
        <v>82</v>
      </c>
      <c r="AJ179" t="s">
        <v>496</v>
      </c>
    </row>
    <row r="180" spans="1:36" customFormat="1">
      <c r="A180" s="45">
        <v>170</v>
      </c>
      <c r="B180" s="83"/>
      <c r="C180" s="46">
        <f t="shared" si="8"/>
        <v>9785042260926</v>
      </c>
      <c r="D180" s="47" t="s">
        <v>1257</v>
      </c>
      <c r="E180" s="48" t="s">
        <v>3484</v>
      </c>
      <c r="F180" s="49" t="s">
        <v>6</v>
      </c>
      <c r="G180" s="50">
        <v>368</v>
      </c>
      <c r="H180" s="47" t="s">
        <v>3967</v>
      </c>
      <c r="I180" s="47" t="s">
        <v>3968</v>
      </c>
      <c r="J180" s="47" t="s">
        <v>3969</v>
      </c>
      <c r="K180" s="51">
        <v>2025</v>
      </c>
      <c r="L180" s="47" t="s">
        <v>26</v>
      </c>
      <c r="M180" s="47" t="s">
        <v>3959</v>
      </c>
      <c r="N180" s="47" t="s">
        <v>3970</v>
      </c>
      <c r="O180" s="47" t="s">
        <v>3971</v>
      </c>
      <c r="P180" s="47" t="s">
        <v>3972</v>
      </c>
      <c r="Q180" s="81">
        <f t="shared" si="9"/>
        <v>40.6</v>
      </c>
      <c r="R180" s="1"/>
      <c r="S180" s="74" t="str">
        <f t="shared" si="10"/>
        <v/>
      </c>
      <c r="T180" s="52" t="str">
        <f t="shared" si="11"/>
        <v>Image</v>
      </c>
      <c r="U180" s="103">
        <v>9785042260926</v>
      </c>
      <c r="V180" s="112" t="s">
        <v>3973</v>
      </c>
      <c r="W180" s="105">
        <v>40.6</v>
      </c>
      <c r="X180" s="103">
        <v>354</v>
      </c>
      <c r="Y180" s="106" t="s">
        <v>3974</v>
      </c>
      <c r="Z180" s="77" t="s">
        <v>48</v>
      </c>
      <c r="AA180" s="104" t="s">
        <v>3975</v>
      </c>
      <c r="AB180" s="104" t="s">
        <v>3976</v>
      </c>
      <c r="AC180" s="104" t="s">
        <v>3977</v>
      </c>
      <c r="AD180" s="104" t="s">
        <v>40</v>
      </c>
      <c r="AE180" s="104" t="s">
        <v>40</v>
      </c>
      <c r="AF180" s="104"/>
      <c r="AG180" s="104"/>
      <c r="AH180" t="s">
        <v>82</v>
      </c>
    </row>
    <row r="181" spans="1:36" customFormat="1">
      <c r="A181" s="45">
        <v>171</v>
      </c>
      <c r="B181" s="83" t="s">
        <v>4667</v>
      </c>
      <c r="C181" s="46">
        <f t="shared" si="8"/>
        <v>9785042212550</v>
      </c>
      <c r="D181" s="47" t="s">
        <v>31</v>
      </c>
      <c r="E181" s="48" t="s">
        <v>3484</v>
      </c>
      <c r="F181" s="49" t="s">
        <v>6</v>
      </c>
      <c r="G181" s="50">
        <v>384</v>
      </c>
      <c r="H181" s="47" t="s">
        <v>3978</v>
      </c>
      <c r="I181" s="47" t="s">
        <v>3979</v>
      </c>
      <c r="J181" s="47" t="s">
        <v>3980</v>
      </c>
      <c r="K181" s="51">
        <v>2025</v>
      </c>
      <c r="L181" s="47" t="s">
        <v>26</v>
      </c>
      <c r="M181" s="47" t="s">
        <v>3981</v>
      </c>
      <c r="N181" s="47" t="s">
        <v>3982</v>
      </c>
      <c r="O181" s="47" t="s">
        <v>3983</v>
      </c>
      <c r="P181" s="47" t="s">
        <v>3984</v>
      </c>
      <c r="Q181" s="81">
        <f t="shared" si="9"/>
        <v>39.4</v>
      </c>
      <c r="R181" s="1"/>
      <c r="S181" s="74" t="str">
        <f t="shared" si="10"/>
        <v/>
      </c>
      <c r="T181" s="52" t="str">
        <f t="shared" si="11"/>
        <v>Image</v>
      </c>
      <c r="U181" s="103">
        <v>9785042212550</v>
      </c>
      <c r="V181" s="112" t="s">
        <v>3985</v>
      </c>
      <c r="W181" s="105">
        <v>39.4</v>
      </c>
      <c r="X181" s="103">
        <v>400</v>
      </c>
      <c r="Y181" s="106" t="s">
        <v>3986</v>
      </c>
      <c r="Z181" s="77" t="s">
        <v>48</v>
      </c>
      <c r="AA181" s="104" t="s">
        <v>3987</v>
      </c>
      <c r="AB181" s="104" t="s">
        <v>3988</v>
      </c>
      <c r="AC181" s="104" t="s">
        <v>3989</v>
      </c>
      <c r="AD181" s="104" t="s">
        <v>40</v>
      </c>
      <c r="AE181" s="104" t="s">
        <v>40</v>
      </c>
      <c r="AF181" s="104"/>
      <c r="AG181" s="104"/>
      <c r="AH181" t="s">
        <v>82</v>
      </c>
    </row>
    <row r="182" spans="1:36" customFormat="1">
      <c r="A182" s="45">
        <v>172</v>
      </c>
      <c r="B182" s="83"/>
      <c r="C182" s="46">
        <f t="shared" si="8"/>
        <v>9785042266225</v>
      </c>
      <c r="D182" s="47" t="s">
        <v>31</v>
      </c>
      <c r="E182" s="48" t="s">
        <v>3484</v>
      </c>
      <c r="F182" s="49" t="s">
        <v>6</v>
      </c>
      <c r="G182" s="50">
        <v>320</v>
      </c>
      <c r="H182" s="47" t="s">
        <v>3990</v>
      </c>
      <c r="I182" s="47" t="s">
        <v>3991</v>
      </c>
      <c r="J182" s="47" t="s">
        <v>3992</v>
      </c>
      <c r="K182" s="51">
        <v>2025</v>
      </c>
      <c r="L182" s="47" t="s">
        <v>26</v>
      </c>
      <c r="M182" s="47" t="s">
        <v>3993</v>
      </c>
      <c r="N182" s="47" t="s">
        <v>3994</v>
      </c>
      <c r="O182" s="47" t="s">
        <v>3995</v>
      </c>
      <c r="P182" s="47" t="s">
        <v>3996</v>
      </c>
      <c r="Q182" s="81">
        <f t="shared" si="9"/>
        <v>36.200000000000003</v>
      </c>
      <c r="R182" s="1"/>
      <c r="S182" s="74" t="str">
        <f t="shared" si="10"/>
        <v/>
      </c>
      <c r="T182" s="52" t="str">
        <f t="shared" si="11"/>
        <v>Image</v>
      </c>
      <c r="U182" s="103">
        <v>9785042266225</v>
      </c>
      <c r="V182" s="112" t="s">
        <v>3997</v>
      </c>
      <c r="W182" s="105">
        <v>36.200000000000003</v>
      </c>
      <c r="X182" s="103">
        <v>330</v>
      </c>
      <c r="Y182" s="106" t="s">
        <v>3998</v>
      </c>
      <c r="Z182" s="77" t="s">
        <v>48</v>
      </c>
      <c r="AA182" s="104" t="s">
        <v>3994</v>
      </c>
      <c r="AB182" s="104" t="s">
        <v>3999</v>
      </c>
      <c r="AC182" s="104" t="s">
        <v>4000</v>
      </c>
      <c r="AD182" s="104" t="s">
        <v>40</v>
      </c>
      <c r="AE182" s="104" t="s">
        <v>40</v>
      </c>
      <c r="AF182" s="104" t="s">
        <v>57</v>
      </c>
      <c r="AG182" s="104" t="s">
        <v>58</v>
      </c>
      <c r="AH182" t="s">
        <v>82</v>
      </c>
      <c r="AJ182" t="s">
        <v>946</v>
      </c>
    </row>
    <row r="183" spans="1:36" customFormat="1">
      <c r="A183" s="45">
        <v>173</v>
      </c>
      <c r="B183" s="83"/>
      <c r="C183" s="46">
        <f t="shared" si="8"/>
        <v>9785042229695</v>
      </c>
      <c r="D183" s="47" t="s">
        <v>31</v>
      </c>
      <c r="E183" s="48" t="s">
        <v>3484</v>
      </c>
      <c r="F183" s="49" t="s">
        <v>6</v>
      </c>
      <c r="G183" s="50">
        <v>384</v>
      </c>
      <c r="H183" s="47" t="s">
        <v>4001</v>
      </c>
      <c r="I183" s="47" t="s">
        <v>4002</v>
      </c>
      <c r="J183" s="47" t="s">
        <v>4003</v>
      </c>
      <c r="K183" s="51">
        <v>2025</v>
      </c>
      <c r="L183" s="47" t="s">
        <v>26</v>
      </c>
      <c r="M183" s="47" t="s">
        <v>4004</v>
      </c>
      <c r="N183" s="47" t="s">
        <v>4005</v>
      </c>
      <c r="O183" s="47" t="s">
        <v>4006</v>
      </c>
      <c r="P183" s="47" t="s">
        <v>4007</v>
      </c>
      <c r="Q183" s="81">
        <f t="shared" si="9"/>
        <v>39.1</v>
      </c>
      <c r="R183" s="1"/>
      <c r="S183" s="74" t="str">
        <f t="shared" si="10"/>
        <v/>
      </c>
      <c r="T183" s="52" t="str">
        <f t="shared" si="11"/>
        <v>Image</v>
      </c>
      <c r="U183" s="103">
        <v>9785042229695</v>
      </c>
      <c r="V183" s="112" t="s">
        <v>4008</v>
      </c>
      <c r="W183" s="105">
        <v>39.1</v>
      </c>
      <c r="X183" s="103">
        <v>393</v>
      </c>
      <c r="Y183" s="106" t="s">
        <v>4009</v>
      </c>
      <c r="Z183" s="77" t="s">
        <v>48</v>
      </c>
      <c r="AA183" s="104" t="s">
        <v>4010</v>
      </c>
      <c r="AB183" s="104" t="s">
        <v>4011</v>
      </c>
      <c r="AC183" s="104" t="s">
        <v>4012</v>
      </c>
      <c r="AD183" s="104" t="s">
        <v>40</v>
      </c>
      <c r="AE183" s="104" t="s">
        <v>40</v>
      </c>
      <c r="AF183" s="104"/>
      <c r="AG183" s="104"/>
      <c r="AH183" t="s">
        <v>82</v>
      </c>
    </row>
    <row r="184" spans="1:36" customFormat="1">
      <c r="A184" s="45">
        <v>174</v>
      </c>
      <c r="B184" s="83"/>
      <c r="C184" s="46">
        <f t="shared" si="8"/>
        <v>9785171729639</v>
      </c>
      <c r="D184" s="47" t="s">
        <v>31</v>
      </c>
      <c r="E184" s="48" t="s">
        <v>3484</v>
      </c>
      <c r="F184" s="49" t="s">
        <v>6</v>
      </c>
      <c r="G184" s="50">
        <v>384</v>
      </c>
      <c r="H184" s="47" t="s">
        <v>4013</v>
      </c>
      <c r="I184" s="47" t="s">
        <v>4014</v>
      </c>
      <c r="J184" s="47" t="s">
        <v>4015</v>
      </c>
      <c r="K184" s="51">
        <v>2025</v>
      </c>
      <c r="L184" s="47" t="s">
        <v>25</v>
      </c>
      <c r="M184" s="47" t="s">
        <v>4016</v>
      </c>
      <c r="N184" s="47" t="s">
        <v>4017</v>
      </c>
      <c r="O184" s="47" t="s">
        <v>4018</v>
      </c>
      <c r="P184" s="47" t="s">
        <v>4019</v>
      </c>
      <c r="Q184" s="81">
        <f t="shared" si="9"/>
        <v>41.5</v>
      </c>
      <c r="R184" s="1"/>
      <c r="S184" s="74" t="str">
        <f t="shared" si="10"/>
        <v/>
      </c>
      <c r="T184" s="52" t="str">
        <f t="shared" si="11"/>
        <v>Image</v>
      </c>
      <c r="U184" s="103">
        <v>9785171729639</v>
      </c>
      <c r="V184" s="112" t="s">
        <v>4020</v>
      </c>
      <c r="W184" s="105">
        <v>41.5</v>
      </c>
      <c r="X184" s="103">
        <v>383</v>
      </c>
      <c r="Y184" s="106" t="s">
        <v>4021</v>
      </c>
      <c r="Z184" s="77" t="s">
        <v>48</v>
      </c>
      <c r="AA184" s="104" t="s">
        <v>4017</v>
      </c>
      <c r="AB184" s="104" t="s">
        <v>4022</v>
      </c>
      <c r="AC184" s="104" t="s">
        <v>4023</v>
      </c>
      <c r="AD184" s="104" t="s">
        <v>39</v>
      </c>
      <c r="AE184" s="104" t="s">
        <v>39</v>
      </c>
      <c r="AF184" s="104"/>
      <c r="AG184" s="104"/>
      <c r="AH184" t="s">
        <v>82</v>
      </c>
    </row>
    <row r="185" spans="1:36" customFormat="1">
      <c r="A185" s="45">
        <v>175</v>
      </c>
      <c r="B185" s="83"/>
      <c r="C185" s="46">
        <f t="shared" si="8"/>
        <v>9785042302381</v>
      </c>
      <c r="D185" s="47" t="s">
        <v>31</v>
      </c>
      <c r="E185" s="48" t="s">
        <v>3484</v>
      </c>
      <c r="F185" s="49" t="s">
        <v>6</v>
      </c>
      <c r="G185" s="50">
        <v>320</v>
      </c>
      <c r="H185" s="47" t="s">
        <v>4024</v>
      </c>
      <c r="I185" s="47" t="s">
        <v>4025</v>
      </c>
      <c r="J185" s="47" t="s">
        <v>4026</v>
      </c>
      <c r="K185" s="51">
        <v>2025</v>
      </c>
      <c r="L185" s="47" t="s">
        <v>26</v>
      </c>
      <c r="M185" s="47" t="s">
        <v>4027</v>
      </c>
      <c r="N185" s="47" t="s">
        <v>4028</v>
      </c>
      <c r="O185" s="47" t="s">
        <v>4029</v>
      </c>
      <c r="P185" s="47" t="s">
        <v>4030</v>
      </c>
      <c r="Q185" s="81">
        <f t="shared" si="9"/>
        <v>32.200000000000003</v>
      </c>
      <c r="R185" s="1"/>
      <c r="S185" s="74" t="str">
        <f t="shared" si="10"/>
        <v/>
      </c>
      <c r="T185" s="52" t="str">
        <f t="shared" si="11"/>
        <v>Image</v>
      </c>
      <c r="U185" s="103">
        <v>9785042302381</v>
      </c>
      <c r="V185" s="112" t="s">
        <v>4031</v>
      </c>
      <c r="W185" s="105">
        <v>32.200000000000003</v>
      </c>
      <c r="X185" s="103">
        <v>331</v>
      </c>
      <c r="Y185" s="106" t="s">
        <v>4032</v>
      </c>
      <c r="Z185" s="77" t="s">
        <v>48</v>
      </c>
      <c r="AA185" s="104" t="s">
        <v>4033</v>
      </c>
      <c r="AB185" s="104" t="s">
        <v>4034</v>
      </c>
      <c r="AC185" s="104" t="s">
        <v>4035</v>
      </c>
      <c r="AD185" s="104" t="s">
        <v>40</v>
      </c>
      <c r="AE185" s="104" t="s">
        <v>40</v>
      </c>
      <c r="AF185" s="104"/>
      <c r="AG185" s="104"/>
      <c r="AH185" t="s">
        <v>82</v>
      </c>
    </row>
    <row r="186" spans="1:36" customFormat="1">
      <c r="A186" s="45">
        <v>176</v>
      </c>
      <c r="B186" s="83"/>
      <c r="C186" s="46">
        <f t="shared" si="8"/>
        <v>9785171806583</v>
      </c>
      <c r="D186" s="47" t="s">
        <v>31</v>
      </c>
      <c r="E186" s="48" t="s">
        <v>3484</v>
      </c>
      <c r="F186" s="49" t="s">
        <v>6</v>
      </c>
      <c r="G186" s="50">
        <v>384</v>
      </c>
      <c r="H186" s="47" t="s">
        <v>4036</v>
      </c>
      <c r="I186" s="47" t="s">
        <v>4037</v>
      </c>
      <c r="J186" s="47" t="s">
        <v>4038</v>
      </c>
      <c r="K186" s="51">
        <v>2026</v>
      </c>
      <c r="L186" s="47" t="s">
        <v>25</v>
      </c>
      <c r="M186" s="47" t="s">
        <v>4039</v>
      </c>
      <c r="N186" s="47" t="s">
        <v>4040</v>
      </c>
      <c r="O186" s="47" t="s">
        <v>4041</v>
      </c>
      <c r="P186" s="47" t="s">
        <v>4042</v>
      </c>
      <c r="Q186" s="81">
        <f t="shared" si="9"/>
        <v>41.7</v>
      </c>
      <c r="R186" s="1"/>
      <c r="S186" s="74" t="str">
        <f t="shared" si="10"/>
        <v/>
      </c>
      <c r="T186" s="52" t="str">
        <f t="shared" si="11"/>
        <v>Image</v>
      </c>
      <c r="U186" s="103">
        <v>9785171806583</v>
      </c>
      <c r="V186" s="112" t="s">
        <v>4043</v>
      </c>
      <c r="W186" s="105">
        <v>41.7</v>
      </c>
      <c r="X186" s="103">
        <v>427</v>
      </c>
      <c r="Y186" s="106" t="s">
        <v>4044</v>
      </c>
      <c r="Z186" s="77" t="s">
        <v>48</v>
      </c>
      <c r="AA186" s="104" t="s">
        <v>4045</v>
      </c>
      <c r="AB186" s="104" t="s">
        <v>4046</v>
      </c>
      <c r="AC186" s="104" t="s">
        <v>4047</v>
      </c>
      <c r="AD186" s="104" t="s">
        <v>39</v>
      </c>
      <c r="AE186" s="104" t="s">
        <v>39</v>
      </c>
      <c r="AF186" s="104"/>
      <c r="AG186" s="104"/>
      <c r="AH186" t="s">
        <v>82</v>
      </c>
    </row>
    <row r="187" spans="1:36" customFormat="1">
      <c r="A187" s="45">
        <v>177</v>
      </c>
      <c r="B187" s="83"/>
      <c r="C187" s="46">
        <f t="shared" si="8"/>
        <v>9785042257445</v>
      </c>
      <c r="D187" s="47" t="s">
        <v>31</v>
      </c>
      <c r="E187" s="48" t="s">
        <v>3484</v>
      </c>
      <c r="F187" s="49" t="s">
        <v>6</v>
      </c>
      <c r="G187" s="50">
        <v>352</v>
      </c>
      <c r="H187" s="47" t="s">
        <v>4048</v>
      </c>
      <c r="I187" s="47" t="s">
        <v>4049</v>
      </c>
      <c r="J187" s="47" t="s">
        <v>4050</v>
      </c>
      <c r="K187" s="51">
        <v>2026</v>
      </c>
      <c r="L187" s="47" t="s">
        <v>26</v>
      </c>
      <c r="M187" s="47" t="s">
        <v>4051</v>
      </c>
      <c r="N187" s="47" t="s">
        <v>4052</v>
      </c>
      <c r="O187" s="47" t="s">
        <v>4053</v>
      </c>
      <c r="P187" s="47" t="s">
        <v>4054</v>
      </c>
      <c r="Q187" s="81">
        <f t="shared" si="9"/>
        <v>37.299999999999997</v>
      </c>
      <c r="R187" s="1"/>
      <c r="S187" s="74" t="str">
        <f t="shared" si="10"/>
        <v/>
      </c>
      <c r="T187" s="52" t="str">
        <f t="shared" si="11"/>
        <v>Image</v>
      </c>
      <c r="U187" s="103">
        <v>9785042257445</v>
      </c>
      <c r="V187" s="112" t="s">
        <v>4055</v>
      </c>
      <c r="W187" s="105">
        <v>37.299999999999997</v>
      </c>
      <c r="X187" s="103">
        <v>355</v>
      </c>
      <c r="Y187" s="106" t="s">
        <v>4056</v>
      </c>
      <c r="Z187" s="77" t="s">
        <v>48</v>
      </c>
      <c r="AA187" s="104" t="s">
        <v>4057</v>
      </c>
      <c r="AB187" s="104" t="s">
        <v>4058</v>
      </c>
      <c r="AC187" s="104" t="s">
        <v>4059</v>
      </c>
      <c r="AD187" s="104" t="s">
        <v>40</v>
      </c>
      <c r="AE187" s="104" t="s">
        <v>40</v>
      </c>
      <c r="AF187" s="104"/>
      <c r="AG187" s="104"/>
      <c r="AH187" t="s">
        <v>82</v>
      </c>
    </row>
    <row r="188" spans="1:36" customFormat="1">
      <c r="A188" s="45">
        <v>178</v>
      </c>
      <c r="B188" s="83"/>
      <c r="C188" s="46">
        <f t="shared" si="8"/>
        <v>9785171812249</v>
      </c>
      <c r="D188" s="47" t="s">
        <v>31</v>
      </c>
      <c r="E188" s="48" t="s">
        <v>3484</v>
      </c>
      <c r="F188" s="49" t="s">
        <v>6</v>
      </c>
      <c r="G188" s="50">
        <v>288</v>
      </c>
      <c r="H188" s="47" t="s">
        <v>4060</v>
      </c>
      <c r="I188" s="47" t="s">
        <v>4061</v>
      </c>
      <c r="J188" s="47" t="s">
        <v>4062</v>
      </c>
      <c r="K188" s="51">
        <v>2025</v>
      </c>
      <c r="L188" s="47" t="s">
        <v>25</v>
      </c>
      <c r="M188" s="47" t="s">
        <v>4063</v>
      </c>
      <c r="N188" s="47" t="s">
        <v>4064</v>
      </c>
      <c r="O188" s="47" t="s">
        <v>4065</v>
      </c>
      <c r="P188" s="47" t="s">
        <v>4066</v>
      </c>
      <c r="Q188" s="81">
        <f t="shared" si="9"/>
        <v>32.700000000000003</v>
      </c>
      <c r="R188" s="1"/>
      <c r="S188" s="74" t="str">
        <f t="shared" si="10"/>
        <v/>
      </c>
      <c r="T188" s="52" t="str">
        <f t="shared" si="11"/>
        <v>Image</v>
      </c>
      <c r="U188" s="103">
        <v>9785171812249</v>
      </c>
      <c r="V188" s="112" t="s">
        <v>4067</v>
      </c>
      <c r="W188" s="105">
        <v>32.700000000000003</v>
      </c>
      <c r="X188" s="103">
        <v>305</v>
      </c>
      <c r="Y188" s="106" t="s">
        <v>4068</v>
      </c>
      <c r="Z188" s="77" t="s">
        <v>48</v>
      </c>
      <c r="AA188" s="104" t="s">
        <v>4069</v>
      </c>
      <c r="AB188" s="104" t="s">
        <v>4070</v>
      </c>
      <c r="AC188" s="104" t="s">
        <v>4071</v>
      </c>
      <c r="AD188" s="104" t="s">
        <v>39</v>
      </c>
      <c r="AE188" s="104" t="s">
        <v>39</v>
      </c>
      <c r="AF188" s="104"/>
      <c r="AG188" s="104"/>
      <c r="AH188" t="s">
        <v>82</v>
      </c>
    </row>
    <row r="189" spans="1:36" customFormat="1">
      <c r="A189" s="45">
        <v>179</v>
      </c>
      <c r="B189" s="83"/>
      <c r="C189" s="46">
        <f t="shared" si="8"/>
        <v>9785171806552</v>
      </c>
      <c r="D189" s="47" t="s">
        <v>31</v>
      </c>
      <c r="E189" s="48" t="s">
        <v>3484</v>
      </c>
      <c r="F189" s="49" t="s">
        <v>6</v>
      </c>
      <c r="G189" s="50">
        <v>480</v>
      </c>
      <c r="H189" s="47" t="s">
        <v>4072</v>
      </c>
      <c r="I189" s="47" t="s">
        <v>4073</v>
      </c>
      <c r="J189" s="47" t="s">
        <v>4074</v>
      </c>
      <c r="K189" s="51">
        <v>2025</v>
      </c>
      <c r="L189" s="47" t="s">
        <v>25</v>
      </c>
      <c r="M189" s="47" t="s">
        <v>4075</v>
      </c>
      <c r="N189" s="47" t="s">
        <v>4076</v>
      </c>
      <c r="O189" s="47" t="s">
        <v>4077</v>
      </c>
      <c r="P189" s="47" t="s">
        <v>4078</v>
      </c>
      <c r="Q189" s="81">
        <f t="shared" si="9"/>
        <v>44.1</v>
      </c>
      <c r="R189" s="1"/>
      <c r="S189" s="74" t="str">
        <f t="shared" si="10"/>
        <v/>
      </c>
      <c r="T189" s="52" t="str">
        <f t="shared" si="11"/>
        <v>Image</v>
      </c>
      <c r="U189" s="103">
        <v>9785171806552</v>
      </c>
      <c r="V189" s="112" t="s">
        <v>4079</v>
      </c>
      <c r="W189" s="105">
        <v>44.1</v>
      </c>
      <c r="X189" s="103">
        <v>495</v>
      </c>
      <c r="Y189" s="106" t="s">
        <v>4080</v>
      </c>
      <c r="Z189" s="77" t="s">
        <v>48</v>
      </c>
      <c r="AA189" s="104" t="s">
        <v>4076</v>
      </c>
      <c r="AB189" s="104" t="s">
        <v>4081</v>
      </c>
      <c r="AC189" s="104" t="s">
        <v>4082</v>
      </c>
      <c r="AD189" s="104" t="s">
        <v>39</v>
      </c>
      <c r="AE189" s="104" t="s">
        <v>39</v>
      </c>
      <c r="AF189" s="104"/>
      <c r="AG189" s="104"/>
      <c r="AH189" t="s">
        <v>82</v>
      </c>
    </row>
    <row r="190" spans="1:36" customFormat="1">
      <c r="A190" s="45">
        <v>180</v>
      </c>
      <c r="B190" s="83"/>
      <c r="C190" s="46">
        <f t="shared" si="8"/>
        <v>9785389270589</v>
      </c>
      <c r="D190" s="47" t="s">
        <v>1257</v>
      </c>
      <c r="E190" s="48" t="s">
        <v>3484</v>
      </c>
      <c r="F190" s="49" t="s">
        <v>6</v>
      </c>
      <c r="G190" s="50">
        <v>352</v>
      </c>
      <c r="H190" s="47" t="s">
        <v>4083</v>
      </c>
      <c r="I190" s="47" t="s">
        <v>4084</v>
      </c>
      <c r="J190" s="47" t="s">
        <v>4085</v>
      </c>
      <c r="K190" s="51">
        <v>2025</v>
      </c>
      <c r="L190" s="47" t="s">
        <v>1096</v>
      </c>
      <c r="M190" s="47" t="s">
        <v>4086</v>
      </c>
      <c r="N190" s="47" t="s">
        <v>4087</v>
      </c>
      <c r="O190" s="47" t="s">
        <v>4088</v>
      </c>
      <c r="P190" s="47" t="s">
        <v>4089</v>
      </c>
      <c r="Q190" s="81">
        <f t="shared" si="9"/>
        <v>43.4</v>
      </c>
      <c r="R190" s="1"/>
      <c r="S190" s="74" t="str">
        <f t="shared" si="10"/>
        <v/>
      </c>
      <c r="T190" s="52" t="str">
        <f t="shared" si="11"/>
        <v>Image</v>
      </c>
      <c r="U190" s="103">
        <v>9785389270589</v>
      </c>
      <c r="V190" s="112" t="s">
        <v>4090</v>
      </c>
      <c r="W190" s="105">
        <v>43.4</v>
      </c>
      <c r="X190" s="103">
        <v>376</v>
      </c>
      <c r="Y190" s="106" t="s">
        <v>4091</v>
      </c>
      <c r="Z190" s="77" t="s">
        <v>48</v>
      </c>
      <c r="AA190" s="104" t="s">
        <v>4092</v>
      </c>
      <c r="AB190" s="104" t="s">
        <v>4093</v>
      </c>
      <c r="AC190" s="104" t="s">
        <v>4094</v>
      </c>
      <c r="AD190" s="104" t="s">
        <v>1106</v>
      </c>
      <c r="AE190" s="104" t="s">
        <v>1107</v>
      </c>
      <c r="AF190" s="104"/>
      <c r="AG190" s="104"/>
      <c r="AH190" t="s">
        <v>82</v>
      </c>
    </row>
    <row r="191" spans="1:36" customFormat="1">
      <c r="A191" s="45">
        <v>181</v>
      </c>
      <c r="B191" s="83"/>
      <c r="C191" s="46">
        <f t="shared" si="8"/>
        <v>9785042286506</v>
      </c>
      <c r="D191" s="47" t="s">
        <v>31</v>
      </c>
      <c r="E191" s="48" t="s">
        <v>3484</v>
      </c>
      <c r="F191" s="49" t="s">
        <v>6</v>
      </c>
      <c r="G191" s="50">
        <v>352</v>
      </c>
      <c r="H191" s="47" t="s">
        <v>4095</v>
      </c>
      <c r="I191" s="47" t="s">
        <v>4096</v>
      </c>
      <c r="J191" s="47" t="s">
        <v>4097</v>
      </c>
      <c r="K191" s="51">
        <v>2025</v>
      </c>
      <c r="L191" s="47" t="s">
        <v>26</v>
      </c>
      <c r="M191" s="47" t="s">
        <v>4098</v>
      </c>
      <c r="N191" s="47" t="s">
        <v>4099</v>
      </c>
      <c r="O191" s="47" t="s">
        <v>4100</v>
      </c>
      <c r="P191" s="47" t="s">
        <v>4101</v>
      </c>
      <c r="Q191" s="81">
        <f t="shared" si="9"/>
        <v>33</v>
      </c>
      <c r="R191" s="1"/>
      <c r="S191" s="74" t="str">
        <f t="shared" si="10"/>
        <v/>
      </c>
      <c r="T191" s="52" t="str">
        <f t="shared" si="11"/>
        <v>Image</v>
      </c>
      <c r="U191" s="103">
        <v>9785042286506</v>
      </c>
      <c r="V191" s="112" t="s">
        <v>4102</v>
      </c>
      <c r="W191" s="105">
        <v>33</v>
      </c>
      <c r="X191" s="103">
        <v>335</v>
      </c>
      <c r="Y191" s="106" t="s">
        <v>4103</v>
      </c>
      <c r="Z191" s="77" t="s">
        <v>48</v>
      </c>
      <c r="AA191" s="104" t="s">
        <v>4104</v>
      </c>
      <c r="AB191" s="104" t="s">
        <v>4105</v>
      </c>
      <c r="AC191" s="104" t="s">
        <v>4106</v>
      </c>
      <c r="AD191" s="104" t="s">
        <v>40</v>
      </c>
      <c r="AE191" s="104" t="s">
        <v>40</v>
      </c>
      <c r="AF191" s="104"/>
      <c r="AG191" s="104"/>
      <c r="AH191" t="s">
        <v>82</v>
      </c>
    </row>
    <row r="192" spans="1:36" customFormat="1">
      <c r="A192" s="45">
        <v>182</v>
      </c>
      <c r="B192" s="83"/>
      <c r="C192" s="46">
        <f t="shared" si="8"/>
        <v>9785171719456</v>
      </c>
      <c r="D192" s="47" t="s">
        <v>31</v>
      </c>
      <c r="E192" s="48" t="s">
        <v>3484</v>
      </c>
      <c r="F192" s="49" t="s">
        <v>6</v>
      </c>
      <c r="G192" s="50">
        <v>416</v>
      </c>
      <c r="H192" s="47" t="s">
        <v>4107</v>
      </c>
      <c r="I192" s="47" t="s">
        <v>4108</v>
      </c>
      <c r="J192" s="47" t="s">
        <v>4109</v>
      </c>
      <c r="K192" s="51">
        <v>2025</v>
      </c>
      <c r="L192" s="47" t="s">
        <v>25</v>
      </c>
      <c r="M192" s="47" t="s">
        <v>4110</v>
      </c>
      <c r="N192" s="47" t="s">
        <v>4111</v>
      </c>
      <c r="O192" s="47" t="s">
        <v>4112</v>
      </c>
      <c r="P192" s="47" t="s">
        <v>4113</v>
      </c>
      <c r="Q192" s="81">
        <f t="shared" si="9"/>
        <v>38.5</v>
      </c>
      <c r="R192" s="1"/>
      <c r="S192" s="74" t="str">
        <f t="shared" si="10"/>
        <v/>
      </c>
      <c r="T192" s="52" t="str">
        <f t="shared" si="11"/>
        <v>Image</v>
      </c>
      <c r="U192" s="103">
        <v>9785171719456</v>
      </c>
      <c r="V192" s="112" t="s">
        <v>4114</v>
      </c>
      <c r="W192" s="105">
        <v>38.5</v>
      </c>
      <c r="X192" s="103">
        <v>402</v>
      </c>
      <c r="Y192" s="106" t="s">
        <v>4115</v>
      </c>
      <c r="Z192" s="77" t="s">
        <v>48</v>
      </c>
      <c r="AA192" s="104" t="s">
        <v>4116</v>
      </c>
      <c r="AB192" s="104" t="s">
        <v>4117</v>
      </c>
      <c r="AC192" s="104" t="s">
        <v>4118</v>
      </c>
      <c r="AD192" s="104" t="s">
        <v>39</v>
      </c>
      <c r="AE192" s="104" t="s">
        <v>39</v>
      </c>
      <c r="AF192" s="104"/>
      <c r="AG192" s="104"/>
      <c r="AH192" t="s">
        <v>82</v>
      </c>
    </row>
    <row r="193" spans="1:36" customFormat="1">
      <c r="A193" s="45">
        <v>183</v>
      </c>
      <c r="B193" s="83"/>
      <c r="C193" s="46">
        <f t="shared" si="8"/>
        <v>9785605505105</v>
      </c>
      <c r="D193" s="47" t="s">
        <v>31</v>
      </c>
      <c r="E193" s="48" t="s">
        <v>3484</v>
      </c>
      <c r="F193" s="49" t="s">
        <v>6</v>
      </c>
      <c r="G193" s="50">
        <v>336</v>
      </c>
      <c r="H193" s="47" t="s">
        <v>4119</v>
      </c>
      <c r="I193" s="47" t="s">
        <v>4120</v>
      </c>
      <c r="J193" s="47" t="s">
        <v>4121</v>
      </c>
      <c r="K193" s="51">
        <v>2025</v>
      </c>
      <c r="L193" s="47" t="s">
        <v>26</v>
      </c>
      <c r="M193" s="47" t="s">
        <v>4122</v>
      </c>
      <c r="N193" s="47" t="s">
        <v>4123</v>
      </c>
      <c r="O193" s="47" t="s">
        <v>4124</v>
      </c>
      <c r="P193" s="47" t="s">
        <v>4125</v>
      </c>
      <c r="Q193" s="81">
        <f t="shared" si="9"/>
        <v>42.8</v>
      </c>
      <c r="R193" s="1"/>
      <c r="S193" s="74" t="str">
        <f t="shared" si="10"/>
        <v/>
      </c>
      <c r="T193" s="52" t="str">
        <f t="shared" si="11"/>
        <v>Image</v>
      </c>
      <c r="U193" s="103">
        <v>9785605505105</v>
      </c>
      <c r="V193" s="112" t="s">
        <v>4126</v>
      </c>
      <c r="W193" s="105">
        <v>42.8</v>
      </c>
      <c r="X193" s="103">
        <v>501</v>
      </c>
      <c r="Y193" s="106" t="s">
        <v>4127</v>
      </c>
      <c r="Z193" s="77" t="s">
        <v>48</v>
      </c>
      <c r="AA193" s="104" t="s">
        <v>4128</v>
      </c>
      <c r="AB193" s="104" t="s">
        <v>4129</v>
      </c>
      <c r="AC193" s="104" t="s">
        <v>4130</v>
      </c>
      <c r="AD193" s="104" t="s">
        <v>40</v>
      </c>
      <c r="AE193" s="104" t="s">
        <v>40</v>
      </c>
      <c r="AF193" s="104"/>
      <c r="AG193" s="104"/>
      <c r="AH193" t="s">
        <v>82</v>
      </c>
    </row>
    <row r="194" spans="1:36" customFormat="1">
      <c r="A194" s="45">
        <v>184</v>
      </c>
      <c r="B194" s="83"/>
      <c r="C194" s="46">
        <f t="shared" si="8"/>
        <v>9785386155254</v>
      </c>
      <c r="D194" s="47" t="s">
        <v>31</v>
      </c>
      <c r="E194" s="48" t="s">
        <v>3484</v>
      </c>
      <c r="F194" s="49" t="s">
        <v>6</v>
      </c>
      <c r="G194" s="50">
        <v>336</v>
      </c>
      <c r="H194" s="47" t="s">
        <v>4131</v>
      </c>
      <c r="I194" s="47" t="s">
        <v>4132</v>
      </c>
      <c r="J194" s="47" t="s">
        <v>4133</v>
      </c>
      <c r="K194" s="51">
        <v>2026</v>
      </c>
      <c r="L194" s="47" t="s">
        <v>609</v>
      </c>
      <c r="M194" s="47"/>
      <c r="N194" s="47" t="s">
        <v>4134</v>
      </c>
      <c r="O194" s="47" t="s">
        <v>4135</v>
      </c>
      <c r="P194" s="47" t="s">
        <v>4136</v>
      </c>
      <c r="Q194" s="81">
        <f t="shared" si="9"/>
        <v>62.9</v>
      </c>
      <c r="R194" s="1"/>
      <c r="S194" s="74" t="str">
        <f t="shared" si="10"/>
        <v/>
      </c>
      <c r="T194" s="52" t="str">
        <f t="shared" si="11"/>
        <v>Image</v>
      </c>
      <c r="U194" s="103">
        <v>9785386155254</v>
      </c>
      <c r="V194" s="112" t="s">
        <v>4137</v>
      </c>
      <c r="W194" s="105">
        <v>62.9</v>
      </c>
      <c r="X194" s="103">
        <v>498</v>
      </c>
      <c r="Y194" s="106" t="s">
        <v>4138</v>
      </c>
      <c r="Z194" s="77" t="s">
        <v>48</v>
      </c>
      <c r="AA194" s="104" t="s">
        <v>4139</v>
      </c>
      <c r="AB194" s="104" t="s">
        <v>4140</v>
      </c>
      <c r="AC194" s="104" t="s">
        <v>4141</v>
      </c>
      <c r="AD194" s="104" t="s">
        <v>619</v>
      </c>
      <c r="AE194" s="104" t="s">
        <v>620</v>
      </c>
      <c r="AF194" s="104" t="s">
        <v>59</v>
      </c>
      <c r="AG194" s="104" t="s">
        <v>60</v>
      </c>
      <c r="AH194" t="s">
        <v>82</v>
      </c>
      <c r="AJ194" t="s">
        <v>496</v>
      </c>
    </row>
    <row r="195" spans="1:36" customFormat="1">
      <c r="A195" s="45">
        <v>185</v>
      </c>
      <c r="B195" s="83"/>
      <c r="C195" s="46">
        <f t="shared" si="8"/>
        <v>9785042295942</v>
      </c>
      <c r="D195" s="47" t="s">
        <v>31</v>
      </c>
      <c r="E195" s="48" t="s">
        <v>3484</v>
      </c>
      <c r="F195" s="49" t="s">
        <v>6</v>
      </c>
      <c r="G195" s="50">
        <v>288</v>
      </c>
      <c r="H195" s="47" t="s">
        <v>4142</v>
      </c>
      <c r="I195" s="47" t="s">
        <v>4143</v>
      </c>
      <c r="J195" s="47" t="s">
        <v>4144</v>
      </c>
      <c r="K195" s="51">
        <v>2026</v>
      </c>
      <c r="L195" s="47" t="s">
        <v>26</v>
      </c>
      <c r="M195" s="47" t="s">
        <v>4145</v>
      </c>
      <c r="N195" s="47" t="s">
        <v>4146</v>
      </c>
      <c r="O195" s="47" t="s">
        <v>4147</v>
      </c>
      <c r="P195" s="47" t="s">
        <v>4148</v>
      </c>
      <c r="Q195" s="81">
        <f t="shared" si="9"/>
        <v>27.7</v>
      </c>
      <c r="R195" s="1"/>
      <c r="S195" s="74" t="str">
        <f t="shared" si="10"/>
        <v/>
      </c>
      <c r="T195" s="52" t="str">
        <f t="shared" si="11"/>
        <v>Image</v>
      </c>
      <c r="U195" s="103">
        <v>9785042295942</v>
      </c>
      <c r="V195" s="112" t="s">
        <v>4149</v>
      </c>
      <c r="W195" s="105">
        <v>27.7</v>
      </c>
      <c r="X195" s="103">
        <v>261</v>
      </c>
      <c r="Y195" s="106" t="s">
        <v>4150</v>
      </c>
      <c r="Z195" s="77" t="s">
        <v>48</v>
      </c>
      <c r="AA195" s="104" t="s">
        <v>4146</v>
      </c>
      <c r="AB195" s="104" t="s">
        <v>4151</v>
      </c>
      <c r="AC195" s="104" t="s">
        <v>4152</v>
      </c>
      <c r="AD195" s="104" t="s">
        <v>40</v>
      </c>
      <c r="AE195" s="104" t="s">
        <v>40</v>
      </c>
      <c r="AF195" s="104"/>
      <c r="AG195" s="104"/>
      <c r="AH195" t="s">
        <v>82</v>
      </c>
    </row>
    <row r="196" spans="1:36" customFormat="1">
      <c r="A196" s="45">
        <v>186</v>
      </c>
      <c r="B196" s="83"/>
      <c r="C196" s="46">
        <f t="shared" si="8"/>
        <v>9785171790004</v>
      </c>
      <c r="D196" s="47" t="s">
        <v>31</v>
      </c>
      <c r="E196" s="48" t="s">
        <v>3484</v>
      </c>
      <c r="F196" s="49" t="s">
        <v>6</v>
      </c>
      <c r="G196" s="50">
        <v>352</v>
      </c>
      <c r="H196" s="47" t="s">
        <v>4153</v>
      </c>
      <c r="I196" s="47" t="s">
        <v>4154</v>
      </c>
      <c r="J196" s="47" t="s">
        <v>4155</v>
      </c>
      <c r="K196" s="51">
        <v>2025</v>
      </c>
      <c r="L196" s="47" t="s">
        <v>25</v>
      </c>
      <c r="M196" s="47" t="s">
        <v>4156</v>
      </c>
      <c r="N196" s="47" t="s">
        <v>4157</v>
      </c>
      <c r="O196" s="47" t="s">
        <v>4158</v>
      </c>
      <c r="P196" s="47" t="s">
        <v>4159</v>
      </c>
      <c r="Q196" s="81">
        <f t="shared" si="9"/>
        <v>32.5</v>
      </c>
      <c r="R196" s="1"/>
      <c r="S196" s="74" t="str">
        <f t="shared" si="10"/>
        <v/>
      </c>
      <c r="T196" s="52" t="str">
        <f t="shared" si="11"/>
        <v>Image</v>
      </c>
      <c r="U196" s="103">
        <v>9785171790004</v>
      </c>
      <c r="V196" s="112" t="s">
        <v>4160</v>
      </c>
      <c r="W196" s="105">
        <v>32.5</v>
      </c>
      <c r="X196" s="103">
        <v>301</v>
      </c>
      <c r="Y196" s="106" t="s">
        <v>4161</v>
      </c>
      <c r="Z196" s="77" t="s">
        <v>48</v>
      </c>
      <c r="AA196" s="104" t="s">
        <v>4157</v>
      </c>
      <c r="AB196" s="104" t="s">
        <v>4162</v>
      </c>
      <c r="AC196" s="104" t="s">
        <v>4163</v>
      </c>
      <c r="AD196" s="104" t="s">
        <v>39</v>
      </c>
      <c r="AE196" s="104" t="s">
        <v>39</v>
      </c>
      <c r="AF196" s="104"/>
      <c r="AG196" s="104"/>
      <c r="AH196" t="s">
        <v>82</v>
      </c>
    </row>
    <row r="197" spans="1:36" customFormat="1">
      <c r="A197" s="45">
        <v>187</v>
      </c>
      <c r="B197" s="83"/>
      <c r="C197" s="46">
        <f t="shared" si="8"/>
        <v>9785042301438</v>
      </c>
      <c r="D197" s="47" t="s">
        <v>31</v>
      </c>
      <c r="E197" s="48" t="s">
        <v>3484</v>
      </c>
      <c r="F197" s="49" t="s">
        <v>6</v>
      </c>
      <c r="G197" s="50">
        <v>320</v>
      </c>
      <c r="H197" s="47" t="s">
        <v>4164</v>
      </c>
      <c r="I197" s="47" t="s">
        <v>4165</v>
      </c>
      <c r="J197" s="47" t="s">
        <v>4166</v>
      </c>
      <c r="K197" s="51">
        <v>2026</v>
      </c>
      <c r="L197" s="47" t="s">
        <v>26</v>
      </c>
      <c r="M197" s="47" t="s">
        <v>4167</v>
      </c>
      <c r="N197" s="47" t="s">
        <v>4168</v>
      </c>
      <c r="O197" s="47" t="s">
        <v>4169</v>
      </c>
      <c r="P197" s="47" t="s">
        <v>4170</v>
      </c>
      <c r="Q197" s="81">
        <f t="shared" si="9"/>
        <v>32.200000000000003</v>
      </c>
      <c r="R197" s="1"/>
      <c r="S197" s="74" t="str">
        <f t="shared" si="10"/>
        <v/>
      </c>
      <c r="T197" s="52" t="str">
        <f t="shared" si="11"/>
        <v>Image</v>
      </c>
      <c r="U197" s="103">
        <v>9785042301438</v>
      </c>
      <c r="V197" s="112" t="s">
        <v>4171</v>
      </c>
      <c r="W197" s="105">
        <v>32.200000000000003</v>
      </c>
      <c r="X197" s="103">
        <v>317</v>
      </c>
      <c r="Y197" s="106" t="s">
        <v>4172</v>
      </c>
      <c r="Z197" s="77" t="s">
        <v>48</v>
      </c>
      <c r="AA197" s="104" t="s">
        <v>4168</v>
      </c>
      <c r="AB197" s="104" t="s">
        <v>4173</v>
      </c>
      <c r="AC197" s="104" t="s">
        <v>4174</v>
      </c>
      <c r="AD197" s="104" t="s">
        <v>40</v>
      </c>
      <c r="AE197" s="104" t="s">
        <v>40</v>
      </c>
      <c r="AF197" s="104"/>
      <c r="AG197" s="104"/>
      <c r="AH197" t="s">
        <v>82</v>
      </c>
    </row>
    <row r="198" spans="1:36" customFormat="1">
      <c r="A198" s="45">
        <v>188</v>
      </c>
      <c r="B198" s="83"/>
      <c r="C198" s="46">
        <f t="shared" si="8"/>
        <v>9785171800093</v>
      </c>
      <c r="D198" s="47" t="s">
        <v>31</v>
      </c>
      <c r="E198" s="48" t="s">
        <v>3484</v>
      </c>
      <c r="F198" s="49" t="s">
        <v>6</v>
      </c>
      <c r="G198" s="50">
        <v>576</v>
      </c>
      <c r="H198" s="47" t="s">
        <v>4175</v>
      </c>
      <c r="I198" s="47" t="s">
        <v>4176</v>
      </c>
      <c r="J198" s="47" t="s">
        <v>4177</v>
      </c>
      <c r="K198" s="51">
        <v>2025</v>
      </c>
      <c r="L198" s="47" t="s">
        <v>25</v>
      </c>
      <c r="M198" s="47" t="s">
        <v>4178</v>
      </c>
      <c r="N198" s="47" t="s">
        <v>4179</v>
      </c>
      <c r="O198" s="47" t="s">
        <v>4180</v>
      </c>
      <c r="P198" s="47" t="s">
        <v>4181</v>
      </c>
      <c r="Q198" s="81">
        <f t="shared" si="9"/>
        <v>55.3</v>
      </c>
      <c r="R198" s="1"/>
      <c r="S198" s="74" t="str">
        <f t="shared" si="10"/>
        <v/>
      </c>
      <c r="T198" s="52" t="str">
        <f t="shared" si="11"/>
        <v>Image</v>
      </c>
      <c r="U198" s="103">
        <v>9785171800093</v>
      </c>
      <c r="V198" s="112" t="s">
        <v>4182</v>
      </c>
      <c r="W198" s="105">
        <v>55.3</v>
      </c>
      <c r="X198" s="103">
        <v>537</v>
      </c>
      <c r="Y198" s="106" t="s">
        <v>4183</v>
      </c>
      <c r="Z198" s="77" t="s">
        <v>48</v>
      </c>
      <c r="AA198" s="104" t="s">
        <v>4184</v>
      </c>
      <c r="AB198" s="104" t="s">
        <v>4185</v>
      </c>
      <c r="AC198" s="104" t="s">
        <v>4186</v>
      </c>
      <c r="AD198" s="104" t="s">
        <v>39</v>
      </c>
      <c r="AE198" s="104" t="s">
        <v>39</v>
      </c>
      <c r="AF198" s="104"/>
      <c r="AG198" s="104"/>
      <c r="AH198" t="s">
        <v>82</v>
      </c>
    </row>
    <row r="199" spans="1:36" customFormat="1">
      <c r="A199" s="45">
        <v>189</v>
      </c>
      <c r="B199" s="83"/>
      <c r="C199" s="46">
        <f t="shared" si="8"/>
        <v>9785389267039</v>
      </c>
      <c r="D199" s="47" t="s">
        <v>31</v>
      </c>
      <c r="E199" s="48" t="s">
        <v>3484</v>
      </c>
      <c r="F199" s="49" t="s">
        <v>6</v>
      </c>
      <c r="G199" s="50">
        <v>528</v>
      </c>
      <c r="H199" s="47" t="s">
        <v>4187</v>
      </c>
      <c r="I199" s="47" t="s">
        <v>4188</v>
      </c>
      <c r="J199" s="47" t="s">
        <v>4189</v>
      </c>
      <c r="K199" s="51">
        <v>2025</v>
      </c>
      <c r="L199" s="47" t="s">
        <v>2161</v>
      </c>
      <c r="M199" s="47" t="s">
        <v>4190</v>
      </c>
      <c r="N199" s="47" t="s">
        <v>4191</v>
      </c>
      <c r="O199" s="47" t="s">
        <v>4192</v>
      </c>
      <c r="P199" s="47" t="s">
        <v>4193</v>
      </c>
      <c r="Q199" s="81">
        <f t="shared" si="9"/>
        <v>35.700000000000003</v>
      </c>
      <c r="R199" s="1"/>
      <c r="S199" s="74" t="str">
        <f t="shared" si="10"/>
        <v/>
      </c>
      <c r="T199" s="52" t="str">
        <f t="shared" si="11"/>
        <v>Image</v>
      </c>
      <c r="U199" s="103">
        <v>9785389267039</v>
      </c>
      <c r="V199" s="112" t="s">
        <v>4194</v>
      </c>
      <c r="W199" s="105">
        <v>35.700000000000003</v>
      </c>
      <c r="X199" s="103">
        <v>364</v>
      </c>
      <c r="Y199" s="106" t="s">
        <v>4195</v>
      </c>
      <c r="Z199" s="77" t="s">
        <v>48</v>
      </c>
      <c r="AA199" s="104" t="s">
        <v>4196</v>
      </c>
      <c r="AB199" s="104" t="s">
        <v>4197</v>
      </c>
      <c r="AC199" s="104" t="s">
        <v>4198</v>
      </c>
      <c r="AD199" s="104" t="s">
        <v>2171</v>
      </c>
      <c r="AE199" s="104" t="s">
        <v>2172</v>
      </c>
      <c r="AF199" s="104"/>
      <c r="AG199" s="104"/>
      <c r="AH199" t="s">
        <v>82</v>
      </c>
    </row>
    <row r="200" spans="1:36" customFormat="1">
      <c r="A200" s="45">
        <v>190</v>
      </c>
      <c r="B200" s="83"/>
      <c r="C200" s="46">
        <f t="shared" si="8"/>
        <v>9785389300033</v>
      </c>
      <c r="D200" s="47" t="s">
        <v>31</v>
      </c>
      <c r="E200" s="48" t="s">
        <v>3484</v>
      </c>
      <c r="F200" s="49" t="s">
        <v>6</v>
      </c>
      <c r="G200" s="50">
        <v>608</v>
      </c>
      <c r="H200" s="47" t="s">
        <v>4676</v>
      </c>
      <c r="I200" s="47" t="s">
        <v>4302</v>
      </c>
      <c r="J200" s="47" t="s">
        <v>4303</v>
      </c>
      <c r="K200" s="51">
        <v>2025</v>
      </c>
      <c r="L200" s="47" t="s">
        <v>63</v>
      </c>
      <c r="M200" s="47" t="s">
        <v>2252</v>
      </c>
      <c r="N200" s="47" t="s">
        <v>4304</v>
      </c>
      <c r="O200" s="47" t="s">
        <v>4305</v>
      </c>
      <c r="P200" s="47" t="s">
        <v>4306</v>
      </c>
      <c r="Q200" s="81">
        <f t="shared" si="9"/>
        <v>64</v>
      </c>
      <c r="R200" s="1"/>
      <c r="S200" s="74" t="str">
        <f t="shared" si="10"/>
        <v/>
      </c>
      <c r="T200" s="52" t="str">
        <f t="shared" si="11"/>
        <v>Image</v>
      </c>
      <c r="U200" s="103">
        <v>9785389300033</v>
      </c>
      <c r="V200" s="112" t="s">
        <v>4307</v>
      </c>
      <c r="W200" s="105">
        <v>64</v>
      </c>
      <c r="X200" s="103">
        <v>728</v>
      </c>
      <c r="Y200" s="106" t="s">
        <v>4308</v>
      </c>
      <c r="Z200" s="77" t="s">
        <v>48</v>
      </c>
      <c r="AA200" s="104" t="s">
        <v>4309</v>
      </c>
      <c r="AB200" s="104" t="s">
        <v>4310</v>
      </c>
      <c r="AC200" s="104" t="s">
        <v>4311</v>
      </c>
      <c r="AD200" s="104" t="s">
        <v>64</v>
      </c>
      <c r="AE200" s="104" t="s">
        <v>65</v>
      </c>
      <c r="AF200" s="104"/>
      <c r="AG200" s="104"/>
      <c r="AH200" t="s">
        <v>82</v>
      </c>
    </row>
    <row r="201" spans="1:36" customFormat="1">
      <c r="A201" s="45">
        <v>191</v>
      </c>
      <c r="B201" s="83" t="s">
        <v>4667</v>
      </c>
      <c r="C201" s="46">
        <f t="shared" si="8"/>
        <v>9785042102875</v>
      </c>
      <c r="D201" s="47" t="s">
        <v>31</v>
      </c>
      <c r="E201" s="48" t="s">
        <v>3484</v>
      </c>
      <c r="F201" s="49" t="s">
        <v>6</v>
      </c>
      <c r="G201" s="50">
        <v>416</v>
      </c>
      <c r="H201" s="47" t="s">
        <v>4199</v>
      </c>
      <c r="I201" s="47" t="s">
        <v>4200</v>
      </c>
      <c r="J201" s="47" t="s">
        <v>4201</v>
      </c>
      <c r="K201" s="51">
        <v>2025</v>
      </c>
      <c r="L201" s="47" t="s">
        <v>26</v>
      </c>
      <c r="M201" s="47" t="s">
        <v>4202</v>
      </c>
      <c r="N201" s="47" t="s">
        <v>4203</v>
      </c>
      <c r="O201" s="47" t="s">
        <v>4204</v>
      </c>
      <c r="P201" s="47" t="s">
        <v>4205</v>
      </c>
      <c r="Q201" s="81">
        <f t="shared" si="9"/>
        <v>39</v>
      </c>
      <c r="R201" s="1"/>
      <c r="S201" s="74" t="str">
        <f t="shared" si="10"/>
        <v/>
      </c>
      <c r="T201" s="52" t="str">
        <f t="shared" si="11"/>
        <v>Image</v>
      </c>
      <c r="U201" s="103">
        <v>9785042102875</v>
      </c>
      <c r="V201" s="112" t="s">
        <v>4206</v>
      </c>
      <c r="W201" s="105">
        <v>39</v>
      </c>
      <c r="X201" s="103">
        <v>407</v>
      </c>
      <c r="Y201" s="106" t="s">
        <v>4207</v>
      </c>
      <c r="Z201" s="77" t="s">
        <v>48</v>
      </c>
      <c r="AA201" s="104" t="s">
        <v>4208</v>
      </c>
      <c r="AB201" s="104" t="s">
        <v>4209</v>
      </c>
      <c r="AC201" s="104" t="s">
        <v>4210</v>
      </c>
      <c r="AD201" s="104" t="s">
        <v>40</v>
      </c>
      <c r="AE201" s="104" t="s">
        <v>40</v>
      </c>
      <c r="AF201" s="104"/>
      <c r="AG201" s="104"/>
      <c r="AH201" t="s">
        <v>82</v>
      </c>
    </row>
    <row r="202" spans="1:36" customFormat="1">
      <c r="A202" s="45">
        <v>192</v>
      </c>
      <c r="B202" s="83"/>
      <c r="C202" s="46">
        <f t="shared" si="8"/>
        <v>9785042288067</v>
      </c>
      <c r="D202" s="47" t="s">
        <v>31</v>
      </c>
      <c r="E202" s="48" t="s">
        <v>3484</v>
      </c>
      <c r="F202" s="49" t="s">
        <v>6</v>
      </c>
      <c r="G202" s="50">
        <v>320</v>
      </c>
      <c r="H202" s="47" t="s">
        <v>4211</v>
      </c>
      <c r="I202" s="47" t="s">
        <v>4212</v>
      </c>
      <c r="J202" s="47" t="s">
        <v>4213</v>
      </c>
      <c r="K202" s="51">
        <v>2026</v>
      </c>
      <c r="L202" s="47" t="s">
        <v>26</v>
      </c>
      <c r="M202" s="47" t="s">
        <v>4214</v>
      </c>
      <c r="N202" s="47" t="s">
        <v>4215</v>
      </c>
      <c r="O202" s="47" t="s">
        <v>4216</v>
      </c>
      <c r="P202" s="47" t="s">
        <v>4217</v>
      </c>
      <c r="Q202" s="81">
        <f t="shared" si="9"/>
        <v>35.200000000000003</v>
      </c>
      <c r="R202" s="1"/>
      <c r="S202" s="74" t="str">
        <f t="shared" si="10"/>
        <v/>
      </c>
      <c r="T202" s="52" t="str">
        <f t="shared" si="11"/>
        <v>Image</v>
      </c>
      <c r="U202" s="103">
        <v>9785042288067</v>
      </c>
      <c r="V202" s="112" t="s">
        <v>4218</v>
      </c>
      <c r="W202" s="105">
        <v>35.200000000000003</v>
      </c>
      <c r="X202" s="103">
        <v>325</v>
      </c>
      <c r="Y202" s="106" t="s">
        <v>4219</v>
      </c>
      <c r="Z202" s="77" t="s">
        <v>48</v>
      </c>
      <c r="AA202" s="104" t="s">
        <v>4220</v>
      </c>
      <c r="AB202" s="104" t="s">
        <v>4221</v>
      </c>
      <c r="AC202" s="104" t="s">
        <v>4222</v>
      </c>
      <c r="AD202" s="104" t="s">
        <v>40</v>
      </c>
      <c r="AE202" s="104" t="s">
        <v>40</v>
      </c>
      <c r="AF202" s="104"/>
      <c r="AG202" s="104"/>
      <c r="AH202" t="s">
        <v>82</v>
      </c>
    </row>
    <row r="203" spans="1:36" customFormat="1">
      <c r="A203" s="45">
        <v>193</v>
      </c>
      <c r="B203" s="83"/>
      <c r="C203" s="46">
        <f t="shared" ref="C203:C244" si="12">HYPERLINK("https://sentrumbookstore.com/catalog/books/"&amp;U203&amp;"/",U203)</f>
        <v>9785389298279</v>
      </c>
      <c r="D203" s="47" t="s">
        <v>31</v>
      </c>
      <c r="E203" s="48" t="s">
        <v>3484</v>
      </c>
      <c r="F203" s="49" t="s">
        <v>6</v>
      </c>
      <c r="G203" s="50">
        <v>480</v>
      </c>
      <c r="H203" s="47" t="s">
        <v>4223</v>
      </c>
      <c r="I203" s="47" t="s">
        <v>4224</v>
      </c>
      <c r="J203" s="47" t="s">
        <v>4225</v>
      </c>
      <c r="K203" s="51">
        <v>2026</v>
      </c>
      <c r="L203" s="47" t="s">
        <v>2161</v>
      </c>
      <c r="M203" s="47" t="s">
        <v>4190</v>
      </c>
      <c r="N203" s="47" t="s">
        <v>4226</v>
      </c>
      <c r="O203" s="47" t="s">
        <v>4227</v>
      </c>
      <c r="P203" s="47" t="s">
        <v>4228</v>
      </c>
      <c r="Q203" s="81">
        <f t="shared" ref="Q203:Q244" si="13">ROUND(W203*(100%-Discount),1)</f>
        <v>33.700000000000003</v>
      </c>
      <c r="R203" s="1"/>
      <c r="S203" s="74" t="str">
        <f t="shared" ref="S203:S266" si="14">IF(R203="","",R203*Q203)</f>
        <v/>
      </c>
      <c r="T203" s="52" t="str">
        <f t="shared" ref="T203:T244" si="15">HYPERLINK(V203,"Image")</f>
        <v>Image</v>
      </c>
      <c r="U203" s="103">
        <v>9785389298279</v>
      </c>
      <c r="V203" s="112" t="s">
        <v>4229</v>
      </c>
      <c r="W203" s="105">
        <v>33.700000000000003</v>
      </c>
      <c r="X203" s="103">
        <v>322</v>
      </c>
      <c r="Y203" s="106" t="s">
        <v>4230</v>
      </c>
      <c r="Z203" s="77" t="s">
        <v>48</v>
      </c>
      <c r="AA203" s="104" t="s">
        <v>4231</v>
      </c>
      <c r="AB203" s="104" t="s">
        <v>4232</v>
      </c>
      <c r="AC203" s="104" t="s">
        <v>4233</v>
      </c>
      <c r="AD203" s="104" t="s">
        <v>2171</v>
      </c>
      <c r="AE203" s="104" t="s">
        <v>2172</v>
      </c>
      <c r="AF203" s="104"/>
      <c r="AG203" s="104"/>
      <c r="AH203" t="s">
        <v>82</v>
      </c>
    </row>
    <row r="204" spans="1:36" customFormat="1">
      <c r="A204" s="45">
        <v>194</v>
      </c>
      <c r="B204" s="83"/>
      <c r="C204" s="46">
        <f t="shared" si="12"/>
        <v>9785386154677</v>
      </c>
      <c r="D204" s="47" t="s">
        <v>31</v>
      </c>
      <c r="E204" s="48" t="s">
        <v>3484</v>
      </c>
      <c r="F204" s="49" t="s">
        <v>6</v>
      </c>
      <c r="G204" s="50">
        <v>448</v>
      </c>
      <c r="H204" s="47" t="s">
        <v>4234</v>
      </c>
      <c r="I204" s="47" t="s">
        <v>4235</v>
      </c>
      <c r="J204" s="47" t="s">
        <v>4236</v>
      </c>
      <c r="K204" s="51">
        <v>2025</v>
      </c>
      <c r="L204" s="47" t="s">
        <v>609</v>
      </c>
      <c r="M204" s="47" t="s">
        <v>4237</v>
      </c>
      <c r="N204" s="47" t="s">
        <v>4238</v>
      </c>
      <c r="O204" s="47" t="s">
        <v>4239</v>
      </c>
      <c r="P204" s="47" t="s">
        <v>4240</v>
      </c>
      <c r="Q204" s="81">
        <f t="shared" si="13"/>
        <v>50.9</v>
      </c>
      <c r="R204" s="1"/>
      <c r="S204" s="74" t="str">
        <f t="shared" si="14"/>
        <v/>
      </c>
      <c r="T204" s="52" t="str">
        <f t="shared" si="15"/>
        <v>Image</v>
      </c>
      <c r="U204" s="103">
        <v>9785386154677</v>
      </c>
      <c r="V204" s="112" t="s">
        <v>4241</v>
      </c>
      <c r="W204" s="105">
        <v>50.9</v>
      </c>
      <c r="X204" s="103">
        <v>523</v>
      </c>
      <c r="Y204" s="106" t="s">
        <v>4242</v>
      </c>
      <c r="Z204" s="77" t="s">
        <v>48</v>
      </c>
      <c r="AA204" s="104" t="s">
        <v>4243</v>
      </c>
      <c r="AB204" s="104" t="s">
        <v>4244</v>
      </c>
      <c r="AC204" s="104" t="s">
        <v>4245</v>
      </c>
      <c r="AD204" s="104" t="s">
        <v>619</v>
      </c>
      <c r="AE204" s="104" t="s">
        <v>620</v>
      </c>
      <c r="AF204" s="104" t="s">
        <v>57</v>
      </c>
      <c r="AG204" s="104" t="s">
        <v>58</v>
      </c>
      <c r="AH204" t="s">
        <v>82</v>
      </c>
      <c r="AJ204" t="s">
        <v>946</v>
      </c>
    </row>
    <row r="205" spans="1:36" customFormat="1">
      <c r="A205" s="45">
        <v>195</v>
      </c>
      <c r="B205" s="83"/>
      <c r="C205" s="46">
        <f t="shared" si="12"/>
        <v>9785171687472</v>
      </c>
      <c r="D205" s="47" t="s">
        <v>31</v>
      </c>
      <c r="E205" s="48" t="s">
        <v>3484</v>
      </c>
      <c r="F205" s="49" t="s">
        <v>6</v>
      </c>
      <c r="G205" s="50">
        <v>320</v>
      </c>
      <c r="H205" s="47" t="s">
        <v>4257</v>
      </c>
      <c r="I205" s="47" t="s">
        <v>4258</v>
      </c>
      <c r="J205" s="47" t="s">
        <v>4259</v>
      </c>
      <c r="K205" s="51">
        <v>2025</v>
      </c>
      <c r="L205" s="47" t="s">
        <v>25</v>
      </c>
      <c r="M205" s="47" t="s">
        <v>3935</v>
      </c>
      <c r="N205" s="47" t="s">
        <v>4260</v>
      </c>
      <c r="O205" s="47" t="s">
        <v>4261</v>
      </c>
      <c r="P205" s="47" t="s">
        <v>4262</v>
      </c>
      <c r="Q205" s="81">
        <f t="shared" si="13"/>
        <v>34.200000000000003</v>
      </c>
      <c r="R205" s="1"/>
      <c r="S205" s="74" t="str">
        <f t="shared" si="14"/>
        <v/>
      </c>
      <c r="T205" s="52" t="str">
        <f t="shared" si="15"/>
        <v>Image</v>
      </c>
      <c r="U205" s="103">
        <v>9785171687472</v>
      </c>
      <c r="V205" s="112" t="s">
        <v>4263</v>
      </c>
      <c r="W205" s="105">
        <v>34.200000000000003</v>
      </c>
      <c r="X205" s="103">
        <v>339</v>
      </c>
      <c r="Y205" s="106" t="s">
        <v>4264</v>
      </c>
      <c r="Z205" s="77" t="s">
        <v>48</v>
      </c>
      <c r="AA205" s="104" t="s">
        <v>4265</v>
      </c>
      <c r="AB205" s="104" t="s">
        <v>4266</v>
      </c>
      <c r="AC205" s="104" t="s">
        <v>4267</v>
      </c>
      <c r="AD205" s="104" t="s">
        <v>39</v>
      </c>
      <c r="AE205" s="104" t="s">
        <v>39</v>
      </c>
      <c r="AF205" s="104"/>
      <c r="AG205" s="104"/>
      <c r="AH205" t="s">
        <v>82</v>
      </c>
    </row>
    <row r="206" spans="1:36" customFormat="1">
      <c r="A206" s="45">
        <v>196</v>
      </c>
      <c r="B206" s="83"/>
      <c r="C206" s="46">
        <f t="shared" si="12"/>
        <v>9785042260193</v>
      </c>
      <c r="D206" s="47" t="s">
        <v>31</v>
      </c>
      <c r="E206" s="48" t="s">
        <v>3484</v>
      </c>
      <c r="F206" s="49" t="s">
        <v>6</v>
      </c>
      <c r="G206" s="50">
        <v>320</v>
      </c>
      <c r="H206" s="47" t="s">
        <v>4268</v>
      </c>
      <c r="I206" s="47" t="s">
        <v>4269</v>
      </c>
      <c r="J206" s="47" t="s">
        <v>4270</v>
      </c>
      <c r="K206" s="51">
        <v>2025</v>
      </c>
      <c r="L206" s="47" t="s">
        <v>26</v>
      </c>
      <c r="M206" s="47" t="s">
        <v>4271</v>
      </c>
      <c r="N206" s="47" t="s">
        <v>4272</v>
      </c>
      <c r="O206" s="47" t="s">
        <v>4273</v>
      </c>
      <c r="P206" s="47" t="s">
        <v>4274</v>
      </c>
      <c r="Q206" s="81">
        <f t="shared" si="13"/>
        <v>28.9</v>
      </c>
      <c r="R206" s="1"/>
      <c r="S206" s="74" t="str">
        <f t="shared" si="14"/>
        <v/>
      </c>
      <c r="T206" s="52" t="str">
        <f t="shared" si="15"/>
        <v>Image</v>
      </c>
      <c r="U206" s="103">
        <v>9785042260193</v>
      </c>
      <c r="V206" s="112" t="s">
        <v>4275</v>
      </c>
      <c r="W206" s="105">
        <v>28.9</v>
      </c>
      <c r="X206" s="103">
        <v>260</v>
      </c>
      <c r="Y206" s="106" t="s">
        <v>4276</v>
      </c>
      <c r="Z206" s="77" t="s">
        <v>48</v>
      </c>
      <c r="AA206" s="104" t="s">
        <v>4277</v>
      </c>
      <c r="AB206" s="104" t="s">
        <v>4278</v>
      </c>
      <c r="AC206" s="104" t="s">
        <v>4279</v>
      </c>
      <c r="AD206" s="104" t="s">
        <v>40</v>
      </c>
      <c r="AE206" s="104" t="s">
        <v>40</v>
      </c>
      <c r="AF206" s="104"/>
      <c r="AG206" s="104"/>
      <c r="AH206" t="s">
        <v>82</v>
      </c>
    </row>
    <row r="207" spans="1:36" customFormat="1">
      <c r="A207" s="45">
        <v>197</v>
      </c>
      <c r="B207" s="83"/>
      <c r="C207" s="46">
        <f t="shared" si="12"/>
        <v>9785042270666</v>
      </c>
      <c r="D207" s="47" t="s">
        <v>31</v>
      </c>
      <c r="E207" s="48" t="s">
        <v>3484</v>
      </c>
      <c r="F207" s="49" t="s">
        <v>6</v>
      </c>
      <c r="G207" s="50">
        <v>288</v>
      </c>
      <c r="H207" s="47" t="s">
        <v>4280</v>
      </c>
      <c r="I207" s="47" t="s">
        <v>4281</v>
      </c>
      <c r="J207" s="47" t="s">
        <v>4282</v>
      </c>
      <c r="K207" s="51">
        <v>2025</v>
      </c>
      <c r="L207" s="47" t="s">
        <v>26</v>
      </c>
      <c r="M207" s="47" t="s">
        <v>4283</v>
      </c>
      <c r="N207" s="47" t="s">
        <v>4284</v>
      </c>
      <c r="O207" s="47" t="s">
        <v>4285</v>
      </c>
      <c r="P207" s="47" t="s">
        <v>4286</v>
      </c>
      <c r="Q207" s="81">
        <f t="shared" si="13"/>
        <v>37.9</v>
      </c>
      <c r="R207" s="1"/>
      <c r="S207" s="74" t="str">
        <f t="shared" si="14"/>
        <v/>
      </c>
      <c r="T207" s="52" t="str">
        <f t="shared" si="15"/>
        <v>Image</v>
      </c>
      <c r="U207" s="103">
        <v>9785042270666</v>
      </c>
      <c r="V207" s="112" t="s">
        <v>4287</v>
      </c>
      <c r="W207" s="105">
        <v>37.9</v>
      </c>
      <c r="X207" s="103">
        <v>338</v>
      </c>
      <c r="Y207" s="106" t="s">
        <v>4288</v>
      </c>
      <c r="Z207" s="77" t="s">
        <v>48</v>
      </c>
      <c r="AA207" s="104" t="s">
        <v>4284</v>
      </c>
      <c r="AB207" s="104" t="s">
        <v>4289</v>
      </c>
      <c r="AC207" s="104" t="s">
        <v>4290</v>
      </c>
      <c r="AD207" s="104" t="s">
        <v>40</v>
      </c>
      <c r="AE207" s="104" t="s">
        <v>40</v>
      </c>
      <c r="AF207" s="104"/>
      <c r="AG207" s="104"/>
      <c r="AH207" t="s">
        <v>82</v>
      </c>
    </row>
    <row r="208" spans="1:36" customFormat="1">
      <c r="A208" s="45">
        <v>198</v>
      </c>
      <c r="B208" s="83"/>
      <c r="C208" s="46">
        <f t="shared" si="12"/>
        <v>9785386155131</v>
      </c>
      <c r="D208" s="47" t="s">
        <v>31</v>
      </c>
      <c r="E208" s="48" t="s">
        <v>3484</v>
      </c>
      <c r="F208" s="49" t="s">
        <v>6</v>
      </c>
      <c r="G208" s="50">
        <v>304</v>
      </c>
      <c r="H208" s="47" t="s">
        <v>4291</v>
      </c>
      <c r="I208" s="47" t="s">
        <v>4292</v>
      </c>
      <c r="J208" s="47" t="s">
        <v>4293</v>
      </c>
      <c r="K208" s="51">
        <v>2025</v>
      </c>
      <c r="L208" s="47" t="s">
        <v>609</v>
      </c>
      <c r="M208" s="47"/>
      <c r="N208" s="47" t="s">
        <v>4294</v>
      </c>
      <c r="O208" s="47" t="s">
        <v>4295</v>
      </c>
      <c r="P208" s="47" t="s">
        <v>4296</v>
      </c>
      <c r="Q208" s="81">
        <f t="shared" si="13"/>
        <v>45.2</v>
      </c>
      <c r="R208" s="1"/>
      <c r="S208" s="74" t="str">
        <f t="shared" si="14"/>
        <v/>
      </c>
      <c r="T208" s="52" t="str">
        <f t="shared" si="15"/>
        <v>Image</v>
      </c>
      <c r="U208" s="103">
        <v>9785386155131</v>
      </c>
      <c r="V208" s="112" t="s">
        <v>4297</v>
      </c>
      <c r="W208" s="105">
        <v>45.2</v>
      </c>
      <c r="X208" s="103">
        <v>457</v>
      </c>
      <c r="Y208" s="106" t="s">
        <v>4298</v>
      </c>
      <c r="Z208" s="77" t="s">
        <v>48</v>
      </c>
      <c r="AA208" s="104" t="s">
        <v>4299</v>
      </c>
      <c r="AB208" s="104" t="s">
        <v>4300</v>
      </c>
      <c r="AC208" s="104" t="s">
        <v>4301</v>
      </c>
      <c r="AD208" s="104" t="s">
        <v>619</v>
      </c>
      <c r="AE208" s="104" t="s">
        <v>620</v>
      </c>
      <c r="AF208" s="104" t="s">
        <v>57</v>
      </c>
      <c r="AG208" s="104" t="s">
        <v>58</v>
      </c>
      <c r="AH208" t="s">
        <v>82</v>
      </c>
      <c r="AJ208" t="s">
        <v>946</v>
      </c>
    </row>
    <row r="209" spans="1:36" customFormat="1">
      <c r="A209" s="45">
        <v>199</v>
      </c>
      <c r="B209" s="83"/>
      <c r="C209" s="46">
        <f t="shared" si="12"/>
        <v>9785171634582</v>
      </c>
      <c r="D209" s="47" t="s">
        <v>31</v>
      </c>
      <c r="E209" s="48" t="s">
        <v>3484</v>
      </c>
      <c r="F209" s="49" t="s">
        <v>6</v>
      </c>
      <c r="G209" s="50">
        <v>576</v>
      </c>
      <c r="H209" s="47" t="s">
        <v>4675</v>
      </c>
      <c r="I209" s="47" t="s">
        <v>4246</v>
      </c>
      <c r="J209" s="47" t="s">
        <v>4247</v>
      </c>
      <c r="K209" s="51">
        <v>2025</v>
      </c>
      <c r="L209" s="47" t="s">
        <v>25</v>
      </c>
      <c r="M209" s="47" t="s">
        <v>4248</v>
      </c>
      <c r="N209" s="47" t="s">
        <v>4249</v>
      </c>
      <c r="O209" s="47" t="s">
        <v>4250</v>
      </c>
      <c r="P209" s="47" t="s">
        <v>4251</v>
      </c>
      <c r="Q209" s="81">
        <f t="shared" si="13"/>
        <v>44.8</v>
      </c>
      <c r="R209" s="1"/>
      <c r="S209" s="74" t="str">
        <f t="shared" si="14"/>
        <v/>
      </c>
      <c r="T209" s="52" t="str">
        <f t="shared" si="15"/>
        <v>Image</v>
      </c>
      <c r="U209" s="103">
        <v>9785171634582</v>
      </c>
      <c r="V209" s="112" t="s">
        <v>4252</v>
      </c>
      <c r="W209" s="105">
        <v>44.8</v>
      </c>
      <c r="X209" s="103">
        <v>510</v>
      </c>
      <c r="Y209" s="106" t="s">
        <v>4253</v>
      </c>
      <c r="Z209" s="77" t="s">
        <v>48</v>
      </c>
      <c r="AA209" s="104" t="s">
        <v>4254</v>
      </c>
      <c r="AB209" s="104" t="s">
        <v>4255</v>
      </c>
      <c r="AC209" s="104" t="s">
        <v>4256</v>
      </c>
      <c r="AD209" s="104" t="s">
        <v>39</v>
      </c>
      <c r="AE209" s="104" t="s">
        <v>39</v>
      </c>
      <c r="AF209" s="104"/>
      <c r="AG209" s="104"/>
      <c r="AH209" t="s">
        <v>82</v>
      </c>
    </row>
    <row r="210" spans="1:36" customFormat="1">
      <c r="A210" s="45">
        <v>200</v>
      </c>
      <c r="B210" s="83"/>
      <c r="C210" s="46">
        <f t="shared" si="12"/>
        <v>9785042258497</v>
      </c>
      <c r="D210" s="47" t="s">
        <v>31</v>
      </c>
      <c r="E210" s="48" t="s">
        <v>2096</v>
      </c>
      <c r="F210" s="49" t="s">
        <v>6</v>
      </c>
      <c r="G210" s="50">
        <v>320</v>
      </c>
      <c r="H210" s="47" t="s">
        <v>4312</v>
      </c>
      <c r="I210" s="47" t="s">
        <v>4313</v>
      </c>
      <c r="J210" s="47" t="s">
        <v>4314</v>
      </c>
      <c r="K210" s="51">
        <v>2026</v>
      </c>
      <c r="L210" s="47" t="s">
        <v>26</v>
      </c>
      <c r="M210" s="47" t="s">
        <v>4315</v>
      </c>
      <c r="N210" s="47" t="s">
        <v>4316</v>
      </c>
      <c r="O210" s="47" t="s">
        <v>4317</v>
      </c>
      <c r="P210" s="47" t="s">
        <v>4318</v>
      </c>
      <c r="Q210" s="81">
        <f t="shared" si="13"/>
        <v>34.700000000000003</v>
      </c>
      <c r="R210" s="1"/>
      <c r="S210" s="74" t="str">
        <f t="shared" si="14"/>
        <v/>
      </c>
      <c r="T210" s="52" t="str">
        <f t="shared" si="15"/>
        <v>Image</v>
      </c>
      <c r="U210" s="103">
        <v>9785042258497</v>
      </c>
      <c r="V210" s="112" t="s">
        <v>4319</v>
      </c>
      <c r="W210" s="105">
        <v>34.700000000000003</v>
      </c>
      <c r="X210" s="103">
        <v>297</v>
      </c>
      <c r="Y210" s="106" t="s">
        <v>4320</v>
      </c>
      <c r="Z210" s="77" t="s">
        <v>48</v>
      </c>
      <c r="AA210" s="104" t="s">
        <v>4321</v>
      </c>
      <c r="AB210" s="104" t="s">
        <v>4322</v>
      </c>
      <c r="AC210" s="104" t="s">
        <v>4323</v>
      </c>
      <c r="AD210" s="104" t="s">
        <v>40</v>
      </c>
      <c r="AE210" s="104" t="s">
        <v>40</v>
      </c>
      <c r="AF210" s="104"/>
      <c r="AG210" s="104"/>
      <c r="AH210" t="s">
        <v>82</v>
      </c>
    </row>
    <row r="211" spans="1:36" customFormat="1">
      <c r="A211" s="45">
        <v>201</v>
      </c>
      <c r="B211" s="83" t="s">
        <v>4667</v>
      </c>
      <c r="C211" s="46">
        <f t="shared" si="12"/>
        <v>9785042254871</v>
      </c>
      <c r="D211" s="47" t="s">
        <v>31</v>
      </c>
      <c r="E211" s="48" t="s">
        <v>2096</v>
      </c>
      <c r="F211" s="49" t="s">
        <v>6</v>
      </c>
      <c r="G211" s="50">
        <v>368</v>
      </c>
      <c r="H211" s="47" t="s">
        <v>4324</v>
      </c>
      <c r="I211" s="47" t="s">
        <v>4325</v>
      </c>
      <c r="J211" s="47" t="s">
        <v>4326</v>
      </c>
      <c r="K211" s="51">
        <v>2026</v>
      </c>
      <c r="L211" s="47" t="s">
        <v>26</v>
      </c>
      <c r="M211" s="47" t="s">
        <v>4327</v>
      </c>
      <c r="N211" s="47" t="s">
        <v>4328</v>
      </c>
      <c r="O211" s="47" t="s">
        <v>4329</v>
      </c>
      <c r="P211" s="47" t="s">
        <v>4330</v>
      </c>
      <c r="Q211" s="81">
        <f t="shared" si="13"/>
        <v>42.6</v>
      </c>
      <c r="R211" s="1"/>
      <c r="S211" s="74" t="str">
        <f t="shared" si="14"/>
        <v/>
      </c>
      <c r="T211" s="52" t="str">
        <f t="shared" si="15"/>
        <v>Image</v>
      </c>
      <c r="U211" s="103">
        <v>9785042254871</v>
      </c>
      <c r="V211" s="112" t="s">
        <v>4331</v>
      </c>
      <c r="W211" s="105">
        <v>42.6</v>
      </c>
      <c r="X211" s="103">
        <v>399</v>
      </c>
      <c r="Y211" s="106" t="s">
        <v>4332</v>
      </c>
      <c r="Z211" s="77" t="s">
        <v>48</v>
      </c>
      <c r="AA211" s="104" t="s">
        <v>4333</v>
      </c>
      <c r="AB211" s="104" t="s">
        <v>4334</v>
      </c>
      <c r="AC211" s="104" t="s">
        <v>4335</v>
      </c>
      <c r="AD211" s="104" t="s">
        <v>40</v>
      </c>
      <c r="AE211" s="104" t="s">
        <v>40</v>
      </c>
      <c r="AF211" s="104"/>
      <c r="AG211" s="104"/>
      <c r="AH211" t="s">
        <v>82</v>
      </c>
    </row>
    <row r="212" spans="1:36" customFormat="1">
      <c r="A212" s="45">
        <v>202</v>
      </c>
      <c r="B212" s="83"/>
      <c r="C212" s="46">
        <f t="shared" si="12"/>
        <v>9785171720612</v>
      </c>
      <c r="D212" s="47" t="s">
        <v>31</v>
      </c>
      <c r="E212" s="48" t="s">
        <v>2096</v>
      </c>
      <c r="F212" s="49" t="s">
        <v>6</v>
      </c>
      <c r="G212" s="50">
        <v>352</v>
      </c>
      <c r="H212" s="47" t="s">
        <v>4336</v>
      </c>
      <c r="I212" s="47" t="s">
        <v>4337</v>
      </c>
      <c r="J212" s="47" t="s">
        <v>4338</v>
      </c>
      <c r="K212" s="51">
        <v>2025</v>
      </c>
      <c r="L212" s="47" t="s">
        <v>25</v>
      </c>
      <c r="M212" s="47" t="s">
        <v>4339</v>
      </c>
      <c r="N212" s="47" t="s">
        <v>4340</v>
      </c>
      <c r="O212" s="47" t="s">
        <v>4341</v>
      </c>
      <c r="P212" s="47" t="s">
        <v>4342</v>
      </c>
      <c r="Q212" s="81">
        <f t="shared" si="13"/>
        <v>30.1</v>
      </c>
      <c r="R212" s="1"/>
      <c r="S212" s="74" t="str">
        <f t="shared" si="14"/>
        <v/>
      </c>
      <c r="T212" s="52" t="str">
        <f t="shared" si="15"/>
        <v>Image</v>
      </c>
      <c r="U212" s="103">
        <v>9785171720612</v>
      </c>
      <c r="V212" s="112" t="s">
        <v>4343</v>
      </c>
      <c r="W212" s="105">
        <v>30.1</v>
      </c>
      <c r="X212" s="103">
        <v>307</v>
      </c>
      <c r="Y212" s="106" t="s">
        <v>4344</v>
      </c>
      <c r="Z212" s="77" t="s">
        <v>48</v>
      </c>
      <c r="AA212" s="104" t="s">
        <v>4345</v>
      </c>
      <c r="AB212" s="104" t="s">
        <v>4346</v>
      </c>
      <c r="AC212" s="104" t="s">
        <v>4347</v>
      </c>
      <c r="AD212" s="104" t="s">
        <v>39</v>
      </c>
      <c r="AE212" s="104" t="s">
        <v>39</v>
      </c>
      <c r="AF212" s="104"/>
      <c r="AG212" s="104"/>
      <c r="AH212" t="s">
        <v>82</v>
      </c>
    </row>
    <row r="213" spans="1:36" customFormat="1">
      <c r="A213" s="45">
        <v>203</v>
      </c>
      <c r="B213" s="83"/>
      <c r="C213" s="46">
        <f t="shared" si="12"/>
        <v>9785171677541</v>
      </c>
      <c r="D213" s="47" t="s">
        <v>31</v>
      </c>
      <c r="E213" s="48" t="s">
        <v>2096</v>
      </c>
      <c r="F213" s="49" t="s">
        <v>6</v>
      </c>
      <c r="G213" s="50">
        <v>320</v>
      </c>
      <c r="H213" s="47" t="s">
        <v>4677</v>
      </c>
      <c r="I213" s="47" t="s">
        <v>4444</v>
      </c>
      <c r="J213" s="47" t="s">
        <v>4445</v>
      </c>
      <c r="K213" s="51">
        <v>2025</v>
      </c>
      <c r="L213" s="47" t="s">
        <v>25</v>
      </c>
      <c r="M213" s="47" t="s">
        <v>4386</v>
      </c>
      <c r="N213" s="47" t="s">
        <v>4446</v>
      </c>
      <c r="O213" s="47" t="s">
        <v>4447</v>
      </c>
      <c r="P213" s="47" t="s">
        <v>4448</v>
      </c>
      <c r="Q213" s="81">
        <f t="shared" si="13"/>
        <v>29</v>
      </c>
      <c r="R213" s="1"/>
      <c r="S213" s="74" t="str">
        <f t="shared" si="14"/>
        <v/>
      </c>
      <c r="T213" s="52" t="str">
        <f t="shared" si="15"/>
        <v>Image</v>
      </c>
      <c r="U213" s="103">
        <v>9785171677541</v>
      </c>
      <c r="V213" s="112" t="s">
        <v>4449</v>
      </c>
      <c r="W213" s="105">
        <v>29</v>
      </c>
      <c r="X213" s="103">
        <v>267</v>
      </c>
      <c r="Y213" s="106" t="s">
        <v>4450</v>
      </c>
      <c r="Z213" s="77" t="s">
        <v>48</v>
      </c>
      <c r="AA213" s="104" t="s">
        <v>4451</v>
      </c>
      <c r="AB213" s="104" t="s">
        <v>4452</v>
      </c>
      <c r="AC213" s="104" t="s">
        <v>4453</v>
      </c>
      <c r="AD213" s="104" t="s">
        <v>39</v>
      </c>
      <c r="AE213" s="104" t="s">
        <v>39</v>
      </c>
      <c r="AF213" s="104"/>
      <c r="AG213" s="104"/>
      <c r="AH213" t="s">
        <v>82</v>
      </c>
    </row>
    <row r="214" spans="1:36" customFormat="1">
      <c r="A214" s="45">
        <v>204</v>
      </c>
      <c r="B214" s="83"/>
      <c r="C214" s="46">
        <f t="shared" si="12"/>
        <v>9785042259852</v>
      </c>
      <c r="D214" s="47" t="s">
        <v>31</v>
      </c>
      <c r="E214" s="48" t="s">
        <v>2096</v>
      </c>
      <c r="F214" s="49" t="s">
        <v>6</v>
      </c>
      <c r="G214" s="50">
        <v>288</v>
      </c>
      <c r="H214" s="47" t="s">
        <v>4348</v>
      </c>
      <c r="I214" s="47" t="s">
        <v>4349</v>
      </c>
      <c r="J214" s="47" t="s">
        <v>4350</v>
      </c>
      <c r="K214" s="51">
        <v>2026</v>
      </c>
      <c r="L214" s="47" t="s">
        <v>26</v>
      </c>
      <c r="M214" s="47" t="s">
        <v>4351</v>
      </c>
      <c r="N214" s="47" t="s">
        <v>4352</v>
      </c>
      <c r="O214" s="47" t="s">
        <v>4353</v>
      </c>
      <c r="P214" s="47" t="s">
        <v>4354</v>
      </c>
      <c r="Q214" s="81">
        <f t="shared" si="13"/>
        <v>28.1</v>
      </c>
      <c r="R214" s="1"/>
      <c r="S214" s="74" t="str">
        <f t="shared" si="14"/>
        <v/>
      </c>
      <c r="T214" s="52" t="str">
        <f t="shared" si="15"/>
        <v>Image</v>
      </c>
      <c r="U214" s="103">
        <v>9785042259852</v>
      </c>
      <c r="V214" s="112" t="s">
        <v>4355</v>
      </c>
      <c r="W214" s="105">
        <v>28.1</v>
      </c>
      <c r="X214" s="103">
        <v>271</v>
      </c>
      <c r="Y214" s="106" t="s">
        <v>4356</v>
      </c>
      <c r="Z214" s="77" t="s">
        <v>48</v>
      </c>
      <c r="AA214" s="104" t="s">
        <v>4352</v>
      </c>
      <c r="AB214" s="104" t="s">
        <v>4357</v>
      </c>
      <c r="AC214" s="104" t="s">
        <v>4358</v>
      </c>
      <c r="AD214" s="104" t="s">
        <v>40</v>
      </c>
      <c r="AE214" s="104" t="s">
        <v>40</v>
      </c>
      <c r="AF214" s="104"/>
      <c r="AG214" s="104"/>
      <c r="AH214" t="s">
        <v>82</v>
      </c>
    </row>
    <row r="215" spans="1:36" customFormat="1">
      <c r="A215" s="45">
        <v>205</v>
      </c>
      <c r="B215" s="83" t="s">
        <v>4667</v>
      </c>
      <c r="C215" s="46">
        <f t="shared" si="12"/>
        <v>9785042218408</v>
      </c>
      <c r="D215" s="47" t="s">
        <v>31</v>
      </c>
      <c r="E215" s="48" t="s">
        <v>2096</v>
      </c>
      <c r="F215" s="49" t="s">
        <v>6</v>
      </c>
      <c r="G215" s="50">
        <v>416</v>
      </c>
      <c r="H215" s="47" t="s">
        <v>4359</v>
      </c>
      <c r="I215" s="47" t="s">
        <v>4360</v>
      </c>
      <c r="J215" s="47" t="s">
        <v>4361</v>
      </c>
      <c r="K215" s="51">
        <v>2025</v>
      </c>
      <c r="L215" s="47" t="s">
        <v>26</v>
      </c>
      <c r="M215" s="47" t="s">
        <v>4362</v>
      </c>
      <c r="N215" s="47" t="s">
        <v>4363</v>
      </c>
      <c r="O215" s="47" t="s">
        <v>4364</v>
      </c>
      <c r="P215" s="47" t="s">
        <v>4365</v>
      </c>
      <c r="Q215" s="81">
        <f t="shared" si="13"/>
        <v>37</v>
      </c>
      <c r="R215" s="1"/>
      <c r="S215" s="74" t="str">
        <f t="shared" si="14"/>
        <v/>
      </c>
      <c r="T215" s="52" t="str">
        <f t="shared" si="15"/>
        <v>Image</v>
      </c>
      <c r="U215" s="103">
        <v>9785042218408</v>
      </c>
      <c r="V215" s="112" t="s">
        <v>4366</v>
      </c>
      <c r="W215" s="105">
        <v>37</v>
      </c>
      <c r="X215" s="103">
        <v>392</v>
      </c>
      <c r="Y215" s="106" t="s">
        <v>4367</v>
      </c>
      <c r="Z215" s="77" t="s">
        <v>48</v>
      </c>
      <c r="AA215" s="104" t="s">
        <v>4368</v>
      </c>
      <c r="AB215" s="104" t="s">
        <v>4369</v>
      </c>
      <c r="AC215" s="104" t="s">
        <v>4370</v>
      </c>
      <c r="AD215" s="104" t="s">
        <v>40</v>
      </c>
      <c r="AE215" s="104" t="s">
        <v>40</v>
      </c>
      <c r="AF215" s="104" t="s">
        <v>59</v>
      </c>
      <c r="AG215" s="104" t="s">
        <v>60</v>
      </c>
      <c r="AH215" t="s">
        <v>82</v>
      </c>
      <c r="AJ215" t="s">
        <v>496</v>
      </c>
    </row>
    <row r="216" spans="1:36" customFormat="1">
      <c r="A216" s="45">
        <v>206</v>
      </c>
      <c r="B216" s="83"/>
      <c r="C216" s="46">
        <f t="shared" si="12"/>
        <v>9785171682262</v>
      </c>
      <c r="D216" s="47" t="s">
        <v>31</v>
      </c>
      <c r="E216" s="48" t="s">
        <v>2096</v>
      </c>
      <c r="F216" s="49" t="s">
        <v>6</v>
      </c>
      <c r="G216" s="50">
        <v>448</v>
      </c>
      <c r="H216" s="47" t="s">
        <v>4371</v>
      </c>
      <c r="I216" s="47" t="s">
        <v>4372</v>
      </c>
      <c r="J216" s="47" t="s">
        <v>4373</v>
      </c>
      <c r="K216" s="51">
        <v>2025</v>
      </c>
      <c r="L216" s="47" t="s">
        <v>25</v>
      </c>
      <c r="M216" s="47" t="s">
        <v>4374</v>
      </c>
      <c r="N216" s="47" t="s">
        <v>4375</v>
      </c>
      <c r="O216" s="47" t="s">
        <v>4376</v>
      </c>
      <c r="P216" s="47" t="s">
        <v>4377</v>
      </c>
      <c r="Q216" s="81">
        <f t="shared" si="13"/>
        <v>45.3</v>
      </c>
      <c r="R216" s="1"/>
      <c r="S216" s="74" t="str">
        <f t="shared" si="14"/>
        <v/>
      </c>
      <c r="T216" s="52" t="str">
        <f t="shared" si="15"/>
        <v>Image</v>
      </c>
      <c r="U216" s="103">
        <v>9785171682262</v>
      </c>
      <c r="V216" s="112" t="s">
        <v>4378</v>
      </c>
      <c r="W216" s="105">
        <v>45.3</v>
      </c>
      <c r="X216" s="103">
        <v>463</v>
      </c>
      <c r="Y216" s="106" t="s">
        <v>4379</v>
      </c>
      <c r="Z216" s="77" t="s">
        <v>48</v>
      </c>
      <c r="AA216" s="104" t="s">
        <v>4380</v>
      </c>
      <c r="AB216" s="104" t="s">
        <v>4381</v>
      </c>
      <c r="AC216" s="104" t="s">
        <v>4382</v>
      </c>
      <c r="AD216" s="104" t="s">
        <v>39</v>
      </c>
      <c r="AE216" s="104" t="s">
        <v>39</v>
      </c>
      <c r="AF216" s="104"/>
      <c r="AG216" s="104"/>
      <c r="AH216" t="s">
        <v>82</v>
      </c>
    </row>
    <row r="217" spans="1:36" customFormat="1">
      <c r="A217" s="45">
        <v>207</v>
      </c>
      <c r="B217" s="83"/>
      <c r="C217" s="46">
        <f t="shared" si="12"/>
        <v>9785171737351</v>
      </c>
      <c r="D217" s="47" t="s">
        <v>31</v>
      </c>
      <c r="E217" s="48" t="s">
        <v>2096</v>
      </c>
      <c r="F217" s="49" t="s">
        <v>6</v>
      </c>
      <c r="G217" s="50">
        <v>352</v>
      </c>
      <c r="H217" s="47" t="s">
        <v>4383</v>
      </c>
      <c r="I217" s="47" t="s">
        <v>4384</v>
      </c>
      <c r="J217" s="47" t="s">
        <v>4385</v>
      </c>
      <c r="K217" s="51">
        <v>2025</v>
      </c>
      <c r="L217" s="47" t="s">
        <v>25</v>
      </c>
      <c r="M217" s="47" t="s">
        <v>4386</v>
      </c>
      <c r="N217" s="47" t="s">
        <v>4387</v>
      </c>
      <c r="O217" s="47" t="s">
        <v>4388</v>
      </c>
      <c r="P217" s="47" t="s">
        <v>4389</v>
      </c>
      <c r="Q217" s="81">
        <f t="shared" si="13"/>
        <v>29.7</v>
      </c>
      <c r="R217" s="1"/>
      <c r="S217" s="74" t="str">
        <f t="shared" si="14"/>
        <v/>
      </c>
      <c r="T217" s="52" t="str">
        <f t="shared" si="15"/>
        <v>Image</v>
      </c>
      <c r="U217" s="103">
        <v>9785171737351</v>
      </c>
      <c r="V217" s="112" t="s">
        <v>4390</v>
      </c>
      <c r="W217" s="105">
        <v>29.7</v>
      </c>
      <c r="X217" s="103">
        <v>297</v>
      </c>
      <c r="Y217" s="106" t="s">
        <v>4391</v>
      </c>
      <c r="Z217" s="77" t="s">
        <v>48</v>
      </c>
      <c r="AA217" s="104" t="s">
        <v>4392</v>
      </c>
      <c r="AB217" s="104" t="s">
        <v>4393</v>
      </c>
      <c r="AC217" s="104" t="s">
        <v>4394</v>
      </c>
      <c r="AD217" s="104" t="s">
        <v>39</v>
      </c>
      <c r="AE217" s="104" t="s">
        <v>39</v>
      </c>
      <c r="AF217" s="104"/>
      <c r="AG217" s="104"/>
      <c r="AH217" t="s">
        <v>82</v>
      </c>
    </row>
    <row r="218" spans="1:36" customFormat="1">
      <c r="A218" s="45">
        <v>208</v>
      </c>
      <c r="B218" s="83"/>
      <c r="C218" s="46">
        <f t="shared" si="12"/>
        <v>9785171797126</v>
      </c>
      <c r="D218" s="47" t="s">
        <v>31</v>
      </c>
      <c r="E218" s="48" t="s">
        <v>2096</v>
      </c>
      <c r="F218" s="49" t="s">
        <v>6</v>
      </c>
      <c r="G218" s="50">
        <v>320</v>
      </c>
      <c r="H218" s="47" t="s">
        <v>4395</v>
      </c>
      <c r="I218" s="47" t="s">
        <v>4396</v>
      </c>
      <c r="J218" s="47" t="s">
        <v>4397</v>
      </c>
      <c r="K218" s="51">
        <v>2025</v>
      </c>
      <c r="L218" s="47" t="s">
        <v>25</v>
      </c>
      <c r="M218" s="47" t="s">
        <v>4398</v>
      </c>
      <c r="N218" s="47" t="s">
        <v>4399</v>
      </c>
      <c r="O218" s="47" t="s">
        <v>4400</v>
      </c>
      <c r="P218" s="47" t="s">
        <v>4401</v>
      </c>
      <c r="Q218" s="81">
        <f t="shared" si="13"/>
        <v>35.200000000000003</v>
      </c>
      <c r="R218" s="1"/>
      <c r="S218" s="74" t="str">
        <f t="shared" si="14"/>
        <v/>
      </c>
      <c r="T218" s="52" t="str">
        <f t="shared" si="15"/>
        <v>Image</v>
      </c>
      <c r="U218" s="103">
        <v>9785171797126</v>
      </c>
      <c r="V218" s="112" t="s">
        <v>4402</v>
      </c>
      <c r="W218" s="105">
        <v>35.200000000000003</v>
      </c>
      <c r="X218" s="103">
        <v>360</v>
      </c>
      <c r="Y218" s="106" t="s">
        <v>4403</v>
      </c>
      <c r="Z218" s="77" t="s">
        <v>48</v>
      </c>
      <c r="AA218" s="104" t="s">
        <v>4404</v>
      </c>
      <c r="AB218" s="104" t="s">
        <v>4405</v>
      </c>
      <c r="AC218" s="104" t="s">
        <v>4406</v>
      </c>
      <c r="AD218" s="104" t="s">
        <v>39</v>
      </c>
      <c r="AE218" s="104" t="s">
        <v>39</v>
      </c>
      <c r="AF218" s="104"/>
      <c r="AG218" s="104"/>
      <c r="AH218" t="s">
        <v>82</v>
      </c>
    </row>
    <row r="219" spans="1:36" customFormat="1">
      <c r="A219" s="45">
        <v>209</v>
      </c>
      <c r="B219" s="83"/>
      <c r="C219" s="46">
        <f t="shared" si="12"/>
        <v>9785171796792</v>
      </c>
      <c r="D219" s="47" t="s">
        <v>31</v>
      </c>
      <c r="E219" s="48" t="s">
        <v>2096</v>
      </c>
      <c r="F219" s="49" t="s">
        <v>6</v>
      </c>
      <c r="G219" s="50">
        <v>480</v>
      </c>
      <c r="H219" s="47" t="s">
        <v>4407</v>
      </c>
      <c r="I219" s="47" t="s">
        <v>4408</v>
      </c>
      <c r="J219" s="47" t="s">
        <v>4409</v>
      </c>
      <c r="K219" s="51">
        <v>2025</v>
      </c>
      <c r="L219" s="47" t="s">
        <v>25</v>
      </c>
      <c r="M219" s="47" t="s">
        <v>4410</v>
      </c>
      <c r="N219" s="47" t="s">
        <v>4411</v>
      </c>
      <c r="O219" s="47" t="s">
        <v>4412</v>
      </c>
      <c r="P219" s="47" t="s">
        <v>4413</v>
      </c>
      <c r="Q219" s="81">
        <f t="shared" si="13"/>
        <v>43.4</v>
      </c>
      <c r="R219" s="1"/>
      <c r="S219" s="74" t="str">
        <f t="shared" si="14"/>
        <v/>
      </c>
      <c r="T219" s="52" t="str">
        <f t="shared" si="15"/>
        <v>Image</v>
      </c>
      <c r="U219" s="103">
        <v>9785171796792</v>
      </c>
      <c r="V219" s="112" t="s">
        <v>4414</v>
      </c>
      <c r="W219" s="105">
        <v>43.4</v>
      </c>
      <c r="X219" s="103">
        <v>452</v>
      </c>
      <c r="Y219" s="106" t="s">
        <v>4415</v>
      </c>
      <c r="Z219" s="77" t="s">
        <v>48</v>
      </c>
      <c r="AA219" s="104" t="s">
        <v>4416</v>
      </c>
      <c r="AB219" s="104" t="s">
        <v>4417</v>
      </c>
      <c r="AC219" s="104" t="s">
        <v>4418</v>
      </c>
      <c r="AD219" s="104" t="s">
        <v>39</v>
      </c>
      <c r="AE219" s="104" t="s">
        <v>39</v>
      </c>
      <c r="AF219" s="104"/>
      <c r="AG219" s="104"/>
      <c r="AH219" t="s">
        <v>82</v>
      </c>
    </row>
    <row r="220" spans="1:36" customFormat="1">
      <c r="A220" s="45">
        <v>210</v>
      </c>
      <c r="B220" s="83"/>
      <c r="C220" s="46">
        <f t="shared" si="12"/>
        <v>9785042266270</v>
      </c>
      <c r="D220" s="47" t="s">
        <v>31</v>
      </c>
      <c r="E220" s="48" t="s">
        <v>2096</v>
      </c>
      <c r="F220" s="49" t="s">
        <v>6</v>
      </c>
      <c r="G220" s="50">
        <v>320</v>
      </c>
      <c r="H220" s="47" t="s">
        <v>2097</v>
      </c>
      <c r="I220" s="47" t="s">
        <v>2098</v>
      </c>
      <c r="J220" s="47" t="s">
        <v>2099</v>
      </c>
      <c r="K220" s="51">
        <v>2026</v>
      </c>
      <c r="L220" s="47" t="s">
        <v>26</v>
      </c>
      <c r="M220" s="47" t="s">
        <v>2100</v>
      </c>
      <c r="N220" s="47" t="s">
        <v>2101</v>
      </c>
      <c r="O220" s="47" t="s">
        <v>2102</v>
      </c>
      <c r="P220" s="47" t="s">
        <v>2103</v>
      </c>
      <c r="Q220" s="81">
        <f t="shared" si="13"/>
        <v>43.3</v>
      </c>
      <c r="R220" s="1"/>
      <c r="S220" s="74" t="str">
        <f t="shared" si="14"/>
        <v/>
      </c>
      <c r="T220" s="52" t="str">
        <f t="shared" si="15"/>
        <v>Image</v>
      </c>
      <c r="U220" s="103">
        <v>9785042266270</v>
      </c>
      <c r="V220" s="112" t="s">
        <v>2104</v>
      </c>
      <c r="W220" s="105">
        <v>43.3</v>
      </c>
      <c r="X220" s="103">
        <v>368</v>
      </c>
      <c r="Y220" s="106" t="s">
        <v>2105</v>
      </c>
      <c r="Z220" s="77" t="s">
        <v>48</v>
      </c>
      <c r="AA220" s="104" t="s">
        <v>2106</v>
      </c>
      <c r="AB220" s="104" t="s">
        <v>2107</v>
      </c>
      <c r="AC220" s="104" t="s">
        <v>2108</v>
      </c>
      <c r="AD220" s="104" t="s">
        <v>40</v>
      </c>
      <c r="AE220" s="104" t="s">
        <v>40</v>
      </c>
      <c r="AF220" s="104"/>
      <c r="AG220" s="104"/>
      <c r="AH220" t="s">
        <v>82</v>
      </c>
    </row>
    <row r="221" spans="1:36" customFormat="1">
      <c r="A221" s="45">
        <v>211</v>
      </c>
      <c r="B221" s="83"/>
      <c r="C221" s="46">
        <f t="shared" si="12"/>
        <v>9785389273160</v>
      </c>
      <c r="D221" s="47" t="s">
        <v>4419</v>
      </c>
      <c r="E221" s="48" t="s">
        <v>2096</v>
      </c>
      <c r="F221" s="49" t="s">
        <v>6</v>
      </c>
      <c r="G221" s="50">
        <v>464</v>
      </c>
      <c r="H221" s="47" t="s">
        <v>4420</v>
      </c>
      <c r="I221" s="47" t="s">
        <v>4421</v>
      </c>
      <c r="J221" s="47" t="s">
        <v>4422</v>
      </c>
      <c r="K221" s="51">
        <v>2025</v>
      </c>
      <c r="L221" s="47" t="s">
        <v>1096</v>
      </c>
      <c r="M221" s="47" t="s">
        <v>4423</v>
      </c>
      <c r="N221" s="47" t="s">
        <v>4424</v>
      </c>
      <c r="O221" s="47" t="s">
        <v>4425</v>
      </c>
      <c r="P221" s="47" t="s">
        <v>4426</v>
      </c>
      <c r="Q221" s="81">
        <f t="shared" si="13"/>
        <v>47.5</v>
      </c>
      <c r="R221" s="1"/>
      <c r="S221" s="74" t="str">
        <f t="shared" si="14"/>
        <v/>
      </c>
      <c r="T221" s="52" t="str">
        <f t="shared" si="15"/>
        <v>Image</v>
      </c>
      <c r="U221" s="103">
        <v>9785389273160</v>
      </c>
      <c r="V221" s="112" t="s">
        <v>4427</v>
      </c>
      <c r="W221" s="105">
        <v>47.5</v>
      </c>
      <c r="X221" s="103">
        <v>465</v>
      </c>
      <c r="Y221" s="106" t="s">
        <v>4428</v>
      </c>
      <c r="Z221" s="77" t="s">
        <v>48</v>
      </c>
      <c r="AA221" s="104" t="s">
        <v>4429</v>
      </c>
      <c r="AB221" s="104" t="s">
        <v>4430</v>
      </c>
      <c r="AC221" s="104" t="s">
        <v>4431</v>
      </c>
      <c r="AD221" s="104" t="s">
        <v>1106</v>
      </c>
      <c r="AE221" s="104" t="s">
        <v>1107</v>
      </c>
      <c r="AF221" s="104"/>
      <c r="AG221" s="104"/>
      <c r="AH221" t="s">
        <v>82</v>
      </c>
    </row>
    <row r="222" spans="1:36" customFormat="1">
      <c r="A222" s="45">
        <v>212</v>
      </c>
      <c r="B222" s="83" t="s">
        <v>4667</v>
      </c>
      <c r="C222" s="46">
        <f t="shared" si="12"/>
        <v>9785042310300</v>
      </c>
      <c r="D222" s="47" t="s">
        <v>31</v>
      </c>
      <c r="E222" s="48" t="s">
        <v>2096</v>
      </c>
      <c r="F222" s="49" t="s">
        <v>6</v>
      </c>
      <c r="G222" s="50">
        <v>512</v>
      </c>
      <c r="H222" s="47" t="s">
        <v>2109</v>
      </c>
      <c r="I222" s="47" t="s">
        <v>2110</v>
      </c>
      <c r="J222" s="47" t="s">
        <v>2111</v>
      </c>
      <c r="K222" s="51">
        <v>2025</v>
      </c>
      <c r="L222" s="47" t="s">
        <v>26</v>
      </c>
      <c r="M222" s="47" t="s">
        <v>2112</v>
      </c>
      <c r="N222" s="47" t="s">
        <v>2113</v>
      </c>
      <c r="O222" s="47" t="s">
        <v>2114</v>
      </c>
      <c r="P222" s="47" t="s">
        <v>2115</v>
      </c>
      <c r="Q222" s="81">
        <f t="shared" si="13"/>
        <v>46.3</v>
      </c>
      <c r="R222" s="1"/>
      <c r="S222" s="74" t="str">
        <f t="shared" si="14"/>
        <v/>
      </c>
      <c r="T222" s="52" t="str">
        <f t="shared" si="15"/>
        <v>Image</v>
      </c>
      <c r="U222" s="103">
        <v>9785042310300</v>
      </c>
      <c r="V222" s="112" t="s">
        <v>2116</v>
      </c>
      <c r="W222" s="105">
        <v>46.3</v>
      </c>
      <c r="X222" s="103">
        <v>478</v>
      </c>
      <c r="Y222" s="106" t="s">
        <v>2117</v>
      </c>
      <c r="Z222" s="77" t="s">
        <v>48</v>
      </c>
      <c r="AA222" s="104" t="s">
        <v>2118</v>
      </c>
      <c r="AB222" s="104" t="s">
        <v>2119</v>
      </c>
      <c r="AC222" s="104" t="s">
        <v>2120</v>
      </c>
      <c r="AD222" s="104" t="s">
        <v>40</v>
      </c>
      <c r="AE222" s="104" t="s">
        <v>40</v>
      </c>
      <c r="AF222" s="104"/>
      <c r="AG222" s="104"/>
      <c r="AH222" t="s">
        <v>82</v>
      </c>
    </row>
    <row r="223" spans="1:36" customFormat="1">
      <c r="A223" s="45">
        <v>213</v>
      </c>
      <c r="B223" s="83"/>
      <c r="C223" s="46">
        <f t="shared" si="12"/>
        <v>9785171727970</v>
      </c>
      <c r="D223" s="47" t="s">
        <v>1257</v>
      </c>
      <c r="E223" s="48" t="s">
        <v>2096</v>
      </c>
      <c r="F223" s="49" t="s">
        <v>6</v>
      </c>
      <c r="G223" s="50">
        <v>384</v>
      </c>
      <c r="H223" s="47" t="s">
        <v>4432</v>
      </c>
      <c r="I223" s="47" t="s">
        <v>4433</v>
      </c>
      <c r="J223" s="47" t="s">
        <v>4434</v>
      </c>
      <c r="K223" s="51">
        <v>2025</v>
      </c>
      <c r="L223" s="47" t="s">
        <v>25</v>
      </c>
      <c r="M223" s="47" t="s">
        <v>4435</v>
      </c>
      <c r="N223" s="47" t="s">
        <v>4436</v>
      </c>
      <c r="O223" s="47" t="s">
        <v>4437</v>
      </c>
      <c r="P223" s="47" t="s">
        <v>4438</v>
      </c>
      <c r="Q223" s="81">
        <f t="shared" si="13"/>
        <v>40.200000000000003</v>
      </c>
      <c r="R223" s="1"/>
      <c r="S223" s="74" t="str">
        <f t="shared" si="14"/>
        <v/>
      </c>
      <c r="T223" s="52" t="str">
        <f t="shared" si="15"/>
        <v>Image</v>
      </c>
      <c r="U223" s="103">
        <v>9785171727970</v>
      </c>
      <c r="V223" s="112" t="s">
        <v>4439</v>
      </c>
      <c r="W223" s="105">
        <v>40.200000000000003</v>
      </c>
      <c r="X223" s="103">
        <v>440</v>
      </c>
      <c r="Y223" s="106" t="s">
        <v>4440</v>
      </c>
      <c r="Z223" s="77" t="s">
        <v>48</v>
      </c>
      <c r="AA223" s="104" t="s">
        <v>4441</v>
      </c>
      <c r="AB223" s="104" t="s">
        <v>4442</v>
      </c>
      <c r="AC223" s="104" t="s">
        <v>4443</v>
      </c>
      <c r="AD223" s="104" t="s">
        <v>39</v>
      </c>
      <c r="AE223" s="104" t="s">
        <v>39</v>
      </c>
      <c r="AF223" s="104"/>
      <c r="AG223" s="104"/>
      <c r="AH223" t="s">
        <v>82</v>
      </c>
    </row>
    <row r="224" spans="1:36" customFormat="1">
      <c r="A224" s="45">
        <v>214</v>
      </c>
      <c r="B224" s="83"/>
      <c r="C224" s="46">
        <f t="shared" si="12"/>
        <v>9785042177149</v>
      </c>
      <c r="D224" s="47" t="s">
        <v>31</v>
      </c>
      <c r="E224" s="48" t="s">
        <v>2096</v>
      </c>
      <c r="F224" s="49" t="s">
        <v>6</v>
      </c>
      <c r="G224" s="50">
        <v>320</v>
      </c>
      <c r="H224" s="47" t="s">
        <v>4454</v>
      </c>
      <c r="I224" s="47" t="s">
        <v>4455</v>
      </c>
      <c r="J224" s="47" t="s">
        <v>4456</v>
      </c>
      <c r="K224" s="51">
        <v>2025</v>
      </c>
      <c r="L224" s="47" t="s">
        <v>26</v>
      </c>
      <c r="M224" s="47" t="s">
        <v>4457</v>
      </c>
      <c r="N224" s="47" t="s">
        <v>4458</v>
      </c>
      <c r="O224" s="47" t="s">
        <v>4459</v>
      </c>
      <c r="P224" s="47" t="s">
        <v>4460</v>
      </c>
      <c r="Q224" s="81">
        <f t="shared" si="13"/>
        <v>35.6</v>
      </c>
      <c r="R224" s="1"/>
      <c r="S224" s="74" t="str">
        <f t="shared" si="14"/>
        <v/>
      </c>
      <c r="T224" s="52" t="str">
        <f t="shared" si="15"/>
        <v>Image</v>
      </c>
      <c r="U224" s="103">
        <v>9785042177149</v>
      </c>
      <c r="V224" s="112" t="s">
        <v>4461</v>
      </c>
      <c r="W224" s="105">
        <v>35.6</v>
      </c>
      <c r="X224" s="103">
        <v>346</v>
      </c>
      <c r="Y224" s="106" t="s">
        <v>4462</v>
      </c>
      <c r="Z224" s="77" t="s">
        <v>48</v>
      </c>
      <c r="AA224" s="104" t="s">
        <v>4458</v>
      </c>
      <c r="AB224" s="104" t="s">
        <v>4463</v>
      </c>
      <c r="AC224" s="104" t="s">
        <v>4464</v>
      </c>
      <c r="AD224" s="104" t="s">
        <v>40</v>
      </c>
      <c r="AE224" s="104" t="s">
        <v>40</v>
      </c>
      <c r="AF224" s="104"/>
      <c r="AG224" s="104"/>
      <c r="AH224" t="s">
        <v>82</v>
      </c>
    </row>
    <row r="225" spans="1:36" customFormat="1">
      <c r="A225" s="45">
        <v>215</v>
      </c>
      <c r="B225" s="83"/>
      <c r="C225" s="46">
        <f t="shared" si="12"/>
        <v>9785171807818</v>
      </c>
      <c r="D225" s="47" t="s">
        <v>31</v>
      </c>
      <c r="E225" s="48" t="s">
        <v>2096</v>
      </c>
      <c r="F225" s="49" t="s">
        <v>6</v>
      </c>
      <c r="G225" s="50">
        <v>256</v>
      </c>
      <c r="H225" s="47" t="s">
        <v>4465</v>
      </c>
      <c r="I225" s="47" t="s">
        <v>4466</v>
      </c>
      <c r="J225" s="47" t="s">
        <v>4467</v>
      </c>
      <c r="K225" s="51">
        <v>2025</v>
      </c>
      <c r="L225" s="47" t="s">
        <v>25</v>
      </c>
      <c r="M225" s="47" t="s">
        <v>4468</v>
      </c>
      <c r="N225" s="47" t="s">
        <v>4469</v>
      </c>
      <c r="O225" s="47" t="s">
        <v>4470</v>
      </c>
      <c r="P225" s="47" t="s">
        <v>4471</v>
      </c>
      <c r="Q225" s="81">
        <f t="shared" si="13"/>
        <v>25.8</v>
      </c>
      <c r="R225" s="1"/>
      <c r="S225" s="74" t="str">
        <f t="shared" si="14"/>
        <v/>
      </c>
      <c r="T225" s="52" t="str">
        <f t="shared" si="15"/>
        <v>Image</v>
      </c>
      <c r="U225" s="103">
        <v>9785171807818</v>
      </c>
      <c r="V225" s="112" t="s">
        <v>4472</v>
      </c>
      <c r="W225" s="105">
        <v>25.8</v>
      </c>
      <c r="X225" s="103">
        <v>269</v>
      </c>
      <c r="Y225" s="106" t="s">
        <v>4473</v>
      </c>
      <c r="Z225" s="77" t="s">
        <v>48</v>
      </c>
      <c r="AA225" s="104" t="s">
        <v>4469</v>
      </c>
      <c r="AB225" s="104" t="s">
        <v>4474</v>
      </c>
      <c r="AC225" s="104" t="s">
        <v>4475</v>
      </c>
      <c r="AD225" s="104" t="s">
        <v>39</v>
      </c>
      <c r="AE225" s="104" t="s">
        <v>39</v>
      </c>
      <c r="AF225" s="104"/>
      <c r="AG225" s="104"/>
      <c r="AH225" t="s">
        <v>82</v>
      </c>
    </row>
    <row r="226" spans="1:36" customFormat="1">
      <c r="A226" s="45">
        <v>216</v>
      </c>
      <c r="B226" s="83"/>
      <c r="C226" s="46">
        <f t="shared" si="12"/>
        <v>9785042259296</v>
      </c>
      <c r="D226" s="47" t="s">
        <v>31</v>
      </c>
      <c r="E226" s="48" t="s">
        <v>2096</v>
      </c>
      <c r="F226" s="49" t="s">
        <v>6</v>
      </c>
      <c r="G226" s="50">
        <v>320</v>
      </c>
      <c r="H226" s="47" t="s">
        <v>4476</v>
      </c>
      <c r="I226" s="47" t="s">
        <v>4477</v>
      </c>
      <c r="J226" s="47" t="s">
        <v>4478</v>
      </c>
      <c r="K226" s="51">
        <v>2025</v>
      </c>
      <c r="L226" s="47" t="s">
        <v>26</v>
      </c>
      <c r="M226" s="47" t="s">
        <v>4479</v>
      </c>
      <c r="N226" s="47" t="s">
        <v>4480</v>
      </c>
      <c r="O226" s="47" t="s">
        <v>4481</v>
      </c>
      <c r="P226" s="47" t="s">
        <v>4482</v>
      </c>
      <c r="Q226" s="81">
        <f t="shared" si="13"/>
        <v>27.1</v>
      </c>
      <c r="R226" s="1"/>
      <c r="S226" s="74" t="str">
        <f t="shared" si="14"/>
        <v/>
      </c>
      <c r="T226" s="52" t="str">
        <f t="shared" si="15"/>
        <v>Image</v>
      </c>
      <c r="U226" s="103">
        <v>9785042259296</v>
      </c>
      <c r="V226" s="112" t="s">
        <v>4483</v>
      </c>
      <c r="W226" s="105">
        <v>27.1</v>
      </c>
      <c r="X226" s="103">
        <v>265</v>
      </c>
      <c r="Y226" s="106" t="s">
        <v>4484</v>
      </c>
      <c r="Z226" s="77" t="s">
        <v>48</v>
      </c>
      <c r="AA226" s="104" t="s">
        <v>4480</v>
      </c>
      <c r="AB226" s="104" t="s">
        <v>4485</v>
      </c>
      <c r="AC226" s="104" t="s">
        <v>4486</v>
      </c>
      <c r="AD226" s="104" t="s">
        <v>40</v>
      </c>
      <c r="AE226" s="104" t="s">
        <v>40</v>
      </c>
      <c r="AF226" s="104"/>
      <c r="AG226" s="104"/>
      <c r="AH226" t="s">
        <v>82</v>
      </c>
    </row>
    <row r="227" spans="1:36" customFormat="1">
      <c r="A227" s="45">
        <v>217</v>
      </c>
      <c r="B227" s="83"/>
      <c r="C227" s="46">
        <f t="shared" si="12"/>
        <v>9785171761226</v>
      </c>
      <c r="D227" s="47" t="s">
        <v>31</v>
      </c>
      <c r="E227" s="48" t="s">
        <v>2096</v>
      </c>
      <c r="F227" s="49" t="s">
        <v>6</v>
      </c>
      <c r="G227" s="50">
        <v>544</v>
      </c>
      <c r="H227" s="47" t="s">
        <v>4487</v>
      </c>
      <c r="I227" s="47" t="s">
        <v>4488</v>
      </c>
      <c r="J227" s="47" t="s">
        <v>4489</v>
      </c>
      <c r="K227" s="51">
        <v>2025</v>
      </c>
      <c r="L227" s="47" t="s">
        <v>25</v>
      </c>
      <c r="M227" s="47" t="s">
        <v>4490</v>
      </c>
      <c r="N227" s="47" t="s">
        <v>4491</v>
      </c>
      <c r="O227" s="47" t="s">
        <v>4492</v>
      </c>
      <c r="P227" s="47" t="s">
        <v>4493</v>
      </c>
      <c r="Q227" s="81">
        <f t="shared" si="13"/>
        <v>54.9</v>
      </c>
      <c r="R227" s="1"/>
      <c r="S227" s="74" t="str">
        <f t="shared" si="14"/>
        <v/>
      </c>
      <c r="T227" s="52" t="str">
        <f t="shared" si="15"/>
        <v>Image</v>
      </c>
      <c r="U227" s="103">
        <v>9785171761226</v>
      </c>
      <c r="V227" s="112" t="s">
        <v>4494</v>
      </c>
      <c r="W227" s="105">
        <v>54.9</v>
      </c>
      <c r="X227" s="103">
        <v>611</v>
      </c>
      <c r="Y227" s="106" t="s">
        <v>4495</v>
      </c>
      <c r="Z227" s="77" t="s">
        <v>48</v>
      </c>
      <c r="AA227" s="104" t="s">
        <v>4496</v>
      </c>
      <c r="AB227" s="104" t="s">
        <v>4497</v>
      </c>
      <c r="AC227" s="104" t="s">
        <v>4498</v>
      </c>
      <c r="AD227" s="104" t="s">
        <v>39</v>
      </c>
      <c r="AE227" s="104" t="s">
        <v>39</v>
      </c>
      <c r="AF227" s="104"/>
      <c r="AG227" s="104"/>
      <c r="AH227" t="s">
        <v>82</v>
      </c>
    </row>
    <row r="228" spans="1:36" customFormat="1">
      <c r="A228" s="45">
        <v>218</v>
      </c>
      <c r="B228" s="83"/>
      <c r="C228" s="46">
        <f t="shared" si="12"/>
        <v>9785171750886</v>
      </c>
      <c r="D228" s="47" t="s">
        <v>31</v>
      </c>
      <c r="E228" s="48" t="s">
        <v>2096</v>
      </c>
      <c r="F228" s="49" t="s">
        <v>6</v>
      </c>
      <c r="G228" s="50">
        <v>624</v>
      </c>
      <c r="H228" s="47" t="s">
        <v>4499</v>
      </c>
      <c r="I228" s="47" t="s">
        <v>4500</v>
      </c>
      <c r="J228" s="47" t="s">
        <v>4501</v>
      </c>
      <c r="K228" s="51">
        <v>2025</v>
      </c>
      <c r="L228" s="47" t="s">
        <v>25</v>
      </c>
      <c r="M228" s="47" t="s">
        <v>4490</v>
      </c>
      <c r="N228" s="47" t="s">
        <v>4502</v>
      </c>
      <c r="O228" s="47" t="s">
        <v>4503</v>
      </c>
      <c r="P228" s="47" t="s">
        <v>4504</v>
      </c>
      <c r="Q228" s="81">
        <f t="shared" si="13"/>
        <v>64.099999999999994</v>
      </c>
      <c r="R228" s="1"/>
      <c r="S228" s="74" t="str">
        <f t="shared" si="14"/>
        <v/>
      </c>
      <c r="T228" s="52" t="str">
        <f t="shared" si="15"/>
        <v>Image</v>
      </c>
      <c r="U228" s="103">
        <v>9785171750886</v>
      </c>
      <c r="V228" s="112" t="s">
        <v>4505</v>
      </c>
      <c r="W228" s="105">
        <v>64.099999999999994</v>
      </c>
      <c r="X228" s="103">
        <v>696</v>
      </c>
      <c r="Y228" s="106" t="s">
        <v>4506</v>
      </c>
      <c r="Z228" s="77" t="s">
        <v>48</v>
      </c>
      <c r="AA228" s="104" t="s">
        <v>4507</v>
      </c>
      <c r="AB228" s="104" t="s">
        <v>4508</v>
      </c>
      <c r="AC228" s="104" t="s">
        <v>4509</v>
      </c>
      <c r="AD228" s="104" t="s">
        <v>39</v>
      </c>
      <c r="AE228" s="104" t="s">
        <v>39</v>
      </c>
      <c r="AF228" s="104"/>
      <c r="AG228" s="104"/>
      <c r="AH228" t="s">
        <v>82</v>
      </c>
    </row>
    <row r="229" spans="1:36" customFormat="1">
      <c r="A229" s="45">
        <v>219</v>
      </c>
      <c r="B229" s="83"/>
      <c r="C229" s="46">
        <f t="shared" si="12"/>
        <v>9785171750909</v>
      </c>
      <c r="D229" s="47" t="s">
        <v>31</v>
      </c>
      <c r="E229" s="48" t="s">
        <v>2096</v>
      </c>
      <c r="F229" s="49" t="s">
        <v>6</v>
      </c>
      <c r="G229" s="50">
        <v>624</v>
      </c>
      <c r="H229" s="47" t="s">
        <v>4499</v>
      </c>
      <c r="I229" s="47" t="s">
        <v>4510</v>
      </c>
      <c r="J229" s="47" t="s">
        <v>4511</v>
      </c>
      <c r="K229" s="51">
        <v>2025</v>
      </c>
      <c r="L229" s="47" t="s">
        <v>25</v>
      </c>
      <c r="M229" s="47" t="s">
        <v>4512</v>
      </c>
      <c r="N229" s="47" t="s">
        <v>4502</v>
      </c>
      <c r="O229" s="47" t="s">
        <v>4513</v>
      </c>
      <c r="P229" s="47" t="s">
        <v>4514</v>
      </c>
      <c r="Q229" s="81">
        <f t="shared" si="13"/>
        <v>61.4</v>
      </c>
      <c r="R229" s="1"/>
      <c r="S229" s="74" t="str">
        <f t="shared" si="14"/>
        <v/>
      </c>
      <c r="T229" s="52" t="str">
        <f t="shared" si="15"/>
        <v>Image</v>
      </c>
      <c r="U229" s="103">
        <v>9785171750909</v>
      </c>
      <c r="V229" s="112" t="s">
        <v>4515</v>
      </c>
      <c r="W229" s="105">
        <v>61.4</v>
      </c>
      <c r="X229" s="103">
        <v>732</v>
      </c>
      <c r="Y229" s="106" t="s">
        <v>4516</v>
      </c>
      <c r="Z229" s="77" t="s">
        <v>48</v>
      </c>
      <c r="AA229" s="104" t="s">
        <v>4507</v>
      </c>
      <c r="AB229" s="104" t="s">
        <v>4517</v>
      </c>
      <c r="AC229" s="104" t="s">
        <v>4518</v>
      </c>
      <c r="AD229" s="104" t="s">
        <v>39</v>
      </c>
      <c r="AE229" s="104" t="s">
        <v>39</v>
      </c>
      <c r="AF229" s="104"/>
      <c r="AG229" s="104"/>
      <c r="AH229" t="s">
        <v>82</v>
      </c>
    </row>
    <row r="230" spans="1:36" customFormat="1">
      <c r="A230" s="45">
        <v>220</v>
      </c>
      <c r="B230" s="83"/>
      <c r="C230" s="46">
        <f t="shared" si="12"/>
        <v>9785171731434</v>
      </c>
      <c r="D230" s="47" t="s">
        <v>31</v>
      </c>
      <c r="E230" s="48" t="s">
        <v>2096</v>
      </c>
      <c r="F230" s="49" t="s">
        <v>6</v>
      </c>
      <c r="G230" s="50">
        <v>320</v>
      </c>
      <c r="H230" s="47" t="s">
        <v>4519</v>
      </c>
      <c r="I230" s="47" t="s">
        <v>4520</v>
      </c>
      <c r="J230" s="47" t="s">
        <v>4521</v>
      </c>
      <c r="K230" s="51">
        <v>2025</v>
      </c>
      <c r="L230" s="47" t="s">
        <v>25</v>
      </c>
      <c r="M230" s="47" t="s">
        <v>4339</v>
      </c>
      <c r="N230" s="47" t="s">
        <v>4522</v>
      </c>
      <c r="O230" s="47" t="s">
        <v>4523</v>
      </c>
      <c r="P230" s="47" t="s">
        <v>4524</v>
      </c>
      <c r="Q230" s="81">
        <f t="shared" si="13"/>
        <v>28.4</v>
      </c>
      <c r="R230" s="1"/>
      <c r="S230" s="74" t="str">
        <f t="shared" si="14"/>
        <v/>
      </c>
      <c r="T230" s="52" t="str">
        <f t="shared" si="15"/>
        <v>Image</v>
      </c>
      <c r="U230" s="103">
        <v>9785171731434</v>
      </c>
      <c r="V230" s="112" t="s">
        <v>4525</v>
      </c>
      <c r="W230" s="105">
        <v>28.4</v>
      </c>
      <c r="X230" s="103">
        <v>270</v>
      </c>
      <c r="Y230" s="106" t="s">
        <v>4526</v>
      </c>
      <c r="Z230" s="77" t="s">
        <v>48</v>
      </c>
      <c r="AA230" s="104" t="s">
        <v>4527</v>
      </c>
      <c r="AB230" s="104" t="s">
        <v>4528</v>
      </c>
      <c r="AC230" s="104" t="s">
        <v>4529</v>
      </c>
      <c r="AD230" s="104" t="s">
        <v>39</v>
      </c>
      <c r="AE230" s="104" t="s">
        <v>39</v>
      </c>
      <c r="AF230" s="104"/>
      <c r="AG230" s="104"/>
      <c r="AH230" t="s">
        <v>82</v>
      </c>
    </row>
    <row r="231" spans="1:36" customFormat="1">
      <c r="A231" s="45">
        <v>221</v>
      </c>
      <c r="B231" s="83" t="s">
        <v>4667</v>
      </c>
      <c r="C231" s="46">
        <f t="shared" si="12"/>
        <v>9785042007880</v>
      </c>
      <c r="D231" s="47" t="s">
        <v>31</v>
      </c>
      <c r="E231" s="48" t="s">
        <v>2096</v>
      </c>
      <c r="F231" s="49" t="s">
        <v>6</v>
      </c>
      <c r="G231" s="50">
        <v>608</v>
      </c>
      <c r="H231" s="47" t="s">
        <v>4530</v>
      </c>
      <c r="I231" s="47" t="s">
        <v>4531</v>
      </c>
      <c r="J231" s="47" t="s">
        <v>4532</v>
      </c>
      <c r="K231" s="51">
        <v>2025</v>
      </c>
      <c r="L231" s="47" t="s">
        <v>26</v>
      </c>
      <c r="M231" s="47" t="s">
        <v>4533</v>
      </c>
      <c r="N231" s="47" t="s">
        <v>4534</v>
      </c>
      <c r="O231" s="47" t="s">
        <v>4535</v>
      </c>
      <c r="P231" s="47" t="s">
        <v>4536</v>
      </c>
      <c r="Q231" s="81">
        <f t="shared" si="13"/>
        <v>46.8</v>
      </c>
      <c r="R231" s="1"/>
      <c r="S231" s="74" t="str">
        <f t="shared" si="14"/>
        <v/>
      </c>
      <c r="T231" s="52" t="str">
        <f t="shared" si="15"/>
        <v>Image</v>
      </c>
      <c r="U231" s="103">
        <v>9785042007880</v>
      </c>
      <c r="V231" s="112" t="s">
        <v>4537</v>
      </c>
      <c r="W231" s="105">
        <v>46.8</v>
      </c>
      <c r="X231" s="103">
        <v>545</v>
      </c>
      <c r="Y231" s="106" t="s">
        <v>4538</v>
      </c>
      <c r="Z231" s="77" t="s">
        <v>48</v>
      </c>
      <c r="AA231" s="104" t="s">
        <v>4539</v>
      </c>
      <c r="AB231" s="104" t="s">
        <v>4540</v>
      </c>
      <c r="AC231" s="104" t="s">
        <v>4541</v>
      </c>
      <c r="AD231" s="104" t="s">
        <v>40</v>
      </c>
      <c r="AE231" s="104" t="s">
        <v>40</v>
      </c>
      <c r="AF231" s="104"/>
      <c r="AG231" s="104"/>
      <c r="AH231" t="s">
        <v>82</v>
      </c>
    </row>
    <row r="232" spans="1:36" customFormat="1">
      <c r="A232" s="45">
        <v>222</v>
      </c>
      <c r="B232" s="83"/>
      <c r="C232" s="46">
        <f t="shared" si="12"/>
        <v>9785042283031</v>
      </c>
      <c r="D232" s="47" t="s">
        <v>31</v>
      </c>
      <c r="E232" s="48" t="s">
        <v>66</v>
      </c>
      <c r="F232" s="49" t="s">
        <v>6</v>
      </c>
      <c r="G232" s="50">
        <v>512</v>
      </c>
      <c r="H232" s="47" t="s">
        <v>4542</v>
      </c>
      <c r="I232" s="47" t="s">
        <v>4543</v>
      </c>
      <c r="J232" s="47" t="s">
        <v>4544</v>
      </c>
      <c r="K232" s="51">
        <v>2025</v>
      </c>
      <c r="L232" s="47" t="s">
        <v>26</v>
      </c>
      <c r="M232" s="47" t="s">
        <v>4545</v>
      </c>
      <c r="N232" s="47" t="s">
        <v>4546</v>
      </c>
      <c r="O232" s="47" t="s">
        <v>4547</v>
      </c>
      <c r="P232" s="47" t="s">
        <v>4548</v>
      </c>
      <c r="Q232" s="81">
        <f t="shared" si="13"/>
        <v>49.5</v>
      </c>
      <c r="R232" s="1"/>
      <c r="S232" s="74" t="str">
        <f t="shared" si="14"/>
        <v/>
      </c>
      <c r="T232" s="52" t="str">
        <f t="shared" si="15"/>
        <v>Image</v>
      </c>
      <c r="U232" s="103">
        <v>9785042283031</v>
      </c>
      <c r="V232" s="112" t="s">
        <v>4549</v>
      </c>
      <c r="W232" s="105">
        <v>49.5</v>
      </c>
      <c r="X232" s="103">
        <v>485</v>
      </c>
      <c r="Y232" s="106" t="s">
        <v>4550</v>
      </c>
      <c r="Z232" s="77" t="s">
        <v>48</v>
      </c>
      <c r="AA232" s="104" t="s">
        <v>4551</v>
      </c>
      <c r="AB232" s="104" t="s">
        <v>4552</v>
      </c>
      <c r="AC232" s="104" t="s">
        <v>4553</v>
      </c>
      <c r="AD232" s="104" t="s">
        <v>40</v>
      </c>
      <c r="AE232" s="104" t="s">
        <v>40</v>
      </c>
      <c r="AF232" s="104" t="s">
        <v>59</v>
      </c>
      <c r="AG232" s="104" t="s">
        <v>60</v>
      </c>
      <c r="AH232" t="s">
        <v>82</v>
      </c>
      <c r="AJ232" t="s">
        <v>496</v>
      </c>
    </row>
    <row r="233" spans="1:36" customFormat="1">
      <c r="A233" s="45">
        <v>223</v>
      </c>
      <c r="B233" s="83"/>
      <c r="C233" s="46">
        <f t="shared" si="12"/>
        <v>9785389283633</v>
      </c>
      <c r="D233" s="47" t="s">
        <v>31</v>
      </c>
      <c r="E233" s="48" t="s">
        <v>66</v>
      </c>
      <c r="F233" s="49" t="s">
        <v>6</v>
      </c>
      <c r="G233" s="50">
        <v>352</v>
      </c>
      <c r="H233" s="47" t="s">
        <v>4554</v>
      </c>
      <c r="I233" s="47" t="s">
        <v>4555</v>
      </c>
      <c r="J233" s="47" t="s">
        <v>4556</v>
      </c>
      <c r="K233" s="51">
        <v>2025</v>
      </c>
      <c r="L233" s="47" t="s">
        <v>1096</v>
      </c>
      <c r="M233" s="47" t="s">
        <v>2252</v>
      </c>
      <c r="N233" s="47" t="s">
        <v>4557</v>
      </c>
      <c r="O233" s="47" t="s">
        <v>4558</v>
      </c>
      <c r="P233" s="47" t="s">
        <v>4559</v>
      </c>
      <c r="Q233" s="81">
        <f t="shared" si="13"/>
        <v>48.3</v>
      </c>
      <c r="R233" s="1"/>
      <c r="S233" s="74" t="str">
        <f t="shared" si="14"/>
        <v/>
      </c>
      <c r="T233" s="52" t="str">
        <f t="shared" si="15"/>
        <v>Image</v>
      </c>
      <c r="U233" s="103">
        <v>9785389283633</v>
      </c>
      <c r="V233" s="112" t="s">
        <v>4560</v>
      </c>
      <c r="W233" s="105">
        <v>48.3</v>
      </c>
      <c r="X233" s="103">
        <v>482</v>
      </c>
      <c r="Y233" s="106" t="s">
        <v>4561</v>
      </c>
      <c r="Z233" s="77" t="s">
        <v>48</v>
      </c>
      <c r="AA233" s="104" t="s">
        <v>4562</v>
      </c>
      <c r="AB233" s="104" t="s">
        <v>4563</v>
      </c>
      <c r="AC233" s="104" t="s">
        <v>4564</v>
      </c>
      <c r="AD233" s="104" t="s">
        <v>1106</v>
      </c>
      <c r="AE233" s="104" t="s">
        <v>1107</v>
      </c>
      <c r="AF233" s="104"/>
      <c r="AG233" s="104"/>
      <c r="AH233" t="s">
        <v>82</v>
      </c>
    </row>
    <row r="234" spans="1:36" customFormat="1">
      <c r="A234" s="45">
        <v>224</v>
      </c>
      <c r="B234" s="83"/>
      <c r="C234" s="46">
        <f t="shared" si="12"/>
        <v>9785042163173</v>
      </c>
      <c r="D234" s="47" t="s">
        <v>31</v>
      </c>
      <c r="E234" s="48" t="s">
        <v>66</v>
      </c>
      <c r="F234" s="49" t="s">
        <v>6</v>
      </c>
      <c r="G234" s="50">
        <v>432</v>
      </c>
      <c r="H234" s="47" t="s">
        <v>4565</v>
      </c>
      <c r="I234" s="47" t="s">
        <v>4566</v>
      </c>
      <c r="J234" s="47" t="s">
        <v>4567</v>
      </c>
      <c r="K234" s="51">
        <v>2025</v>
      </c>
      <c r="L234" s="47" t="s">
        <v>26</v>
      </c>
      <c r="M234" s="47" t="s">
        <v>4568</v>
      </c>
      <c r="N234" s="47" t="s">
        <v>4569</v>
      </c>
      <c r="O234" s="47" t="s">
        <v>4570</v>
      </c>
      <c r="P234" s="47" t="s">
        <v>4571</v>
      </c>
      <c r="Q234" s="81">
        <f t="shared" si="13"/>
        <v>50.4</v>
      </c>
      <c r="R234" s="1"/>
      <c r="S234" s="74" t="str">
        <f t="shared" si="14"/>
        <v/>
      </c>
      <c r="T234" s="52" t="str">
        <f t="shared" si="15"/>
        <v>Image</v>
      </c>
      <c r="U234" s="103">
        <v>9785042163173</v>
      </c>
      <c r="V234" s="112" t="s">
        <v>4572</v>
      </c>
      <c r="W234" s="105">
        <v>50.4</v>
      </c>
      <c r="X234" s="103">
        <v>480</v>
      </c>
      <c r="Y234" s="106" t="s">
        <v>4573</v>
      </c>
      <c r="Z234" s="77" t="s">
        <v>48</v>
      </c>
      <c r="AA234" s="104" t="s">
        <v>4574</v>
      </c>
      <c r="AB234" s="104" t="s">
        <v>4575</v>
      </c>
      <c r="AC234" s="104" t="s">
        <v>4576</v>
      </c>
      <c r="AD234" s="104" t="s">
        <v>40</v>
      </c>
      <c r="AE234" s="104" t="s">
        <v>40</v>
      </c>
      <c r="AF234" s="104" t="s">
        <v>59</v>
      </c>
      <c r="AG234" s="104" t="s">
        <v>60</v>
      </c>
      <c r="AH234" t="s">
        <v>82</v>
      </c>
      <c r="AJ234" t="s">
        <v>496</v>
      </c>
    </row>
    <row r="235" spans="1:36" customFormat="1">
      <c r="A235" s="45">
        <v>225</v>
      </c>
      <c r="B235" s="83"/>
      <c r="C235" s="46">
        <f t="shared" si="12"/>
        <v>9785171156336</v>
      </c>
      <c r="D235" s="47" t="s">
        <v>2121</v>
      </c>
      <c r="E235" s="48" t="s">
        <v>66</v>
      </c>
      <c r="F235" s="49" t="s">
        <v>6</v>
      </c>
      <c r="G235" s="50">
        <v>288</v>
      </c>
      <c r="H235" s="47" t="s">
        <v>2122</v>
      </c>
      <c r="I235" s="47" t="s">
        <v>4577</v>
      </c>
      <c r="J235" s="47" t="s">
        <v>4578</v>
      </c>
      <c r="K235" s="51">
        <v>2019</v>
      </c>
      <c r="L235" s="47" t="s">
        <v>25</v>
      </c>
      <c r="M235" s="47" t="s">
        <v>2125</v>
      </c>
      <c r="N235" s="47" t="s">
        <v>2126</v>
      </c>
      <c r="O235" s="47" t="s">
        <v>4579</v>
      </c>
      <c r="P235" s="47" t="s">
        <v>4580</v>
      </c>
      <c r="Q235" s="81">
        <f t="shared" si="13"/>
        <v>19.100000000000001</v>
      </c>
      <c r="R235" s="1"/>
      <c r="S235" s="74" t="str">
        <f t="shared" si="14"/>
        <v/>
      </c>
      <c r="T235" s="52" t="str">
        <f t="shared" si="15"/>
        <v>Image</v>
      </c>
      <c r="U235" s="103">
        <v>9785171156336</v>
      </c>
      <c r="V235" s="112" t="s">
        <v>4581</v>
      </c>
      <c r="W235" s="105">
        <v>19.100000000000001</v>
      </c>
      <c r="X235" s="103">
        <v>193</v>
      </c>
      <c r="Y235" s="106" t="s">
        <v>4582</v>
      </c>
      <c r="Z235" s="77" t="s">
        <v>48</v>
      </c>
      <c r="AA235" s="104" t="s">
        <v>2126</v>
      </c>
      <c r="AB235" s="104" t="s">
        <v>4583</v>
      </c>
      <c r="AC235" s="104" t="s">
        <v>4584</v>
      </c>
      <c r="AD235" s="104" t="s">
        <v>39</v>
      </c>
      <c r="AE235" s="104" t="s">
        <v>39</v>
      </c>
      <c r="AF235" s="104"/>
      <c r="AG235" s="104"/>
      <c r="AH235" t="s">
        <v>82</v>
      </c>
    </row>
    <row r="236" spans="1:36" customFormat="1">
      <c r="A236" s="45">
        <v>226</v>
      </c>
      <c r="B236" s="83"/>
      <c r="C236" s="46">
        <f t="shared" si="12"/>
        <v>9785171334093</v>
      </c>
      <c r="D236" s="47" t="s">
        <v>31</v>
      </c>
      <c r="E236" s="48" t="s">
        <v>66</v>
      </c>
      <c r="F236" s="49" t="s">
        <v>6</v>
      </c>
      <c r="G236" s="50">
        <v>528</v>
      </c>
      <c r="H236" s="47" t="s">
        <v>2122</v>
      </c>
      <c r="I236" s="47" t="s">
        <v>4612</v>
      </c>
      <c r="J236" s="47" t="s">
        <v>4613</v>
      </c>
      <c r="K236" s="51">
        <v>2022</v>
      </c>
      <c r="L236" s="47" t="s">
        <v>25</v>
      </c>
      <c r="M236" s="47" t="s">
        <v>4597</v>
      </c>
      <c r="N236" s="47" t="s">
        <v>2126</v>
      </c>
      <c r="O236" s="47" t="s">
        <v>4614</v>
      </c>
      <c r="P236" s="47" t="s">
        <v>4615</v>
      </c>
      <c r="Q236" s="81">
        <f t="shared" si="13"/>
        <v>63.7</v>
      </c>
      <c r="R236" s="1"/>
      <c r="S236" s="74" t="str">
        <f t="shared" si="14"/>
        <v/>
      </c>
      <c r="T236" s="52" t="str">
        <f t="shared" si="15"/>
        <v>Image</v>
      </c>
      <c r="U236" s="103">
        <v>9785171334093</v>
      </c>
      <c r="V236" s="112" t="s">
        <v>4616</v>
      </c>
      <c r="W236" s="105">
        <v>63.7</v>
      </c>
      <c r="X236" s="103">
        <v>364</v>
      </c>
      <c r="Y236" s="106" t="s">
        <v>4617</v>
      </c>
      <c r="Z236" s="77" t="s">
        <v>48</v>
      </c>
      <c r="AA236" s="104" t="s">
        <v>2126</v>
      </c>
      <c r="AB236" s="104" t="s">
        <v>4618</v>
      </c>
      <c r="AC236" s="104" t="s">
        <v>4619</v>
      </c>
      <c r="AD236" s="104" t="s">
        <v>39</v>
      </c>
      <c r="AE236" s="104" t="s">
        <v>39</v>
      </c>
      <c r="AF236" s="104"/>
      <c r="AG236" s="104"/>
      <c r="AH236" t="s">
        <v>82</v>
      </c>
    </row>
    <row r="237" spans="1:36" customFormat="1">
      <c r="A237" s="45">
        <v>227</v>
      </c>
      <c r="B237" s="83"/>
      <c r="C237" s="46">
        <f t="shared" si="12"/>
        <v>9785171334079</v>
      </c>
      <c r="D237" s="47" t="s">
        <v>31</v>
      </c>
      <c r="E237" s="48" t="s">
        <v>66</v>
      </c>
      <c r="F237" s="49" t="s">
        <v>6</v>
      </c>
      <c r="G237" s="50">
        <v>640</v>
      </c>
      <c r="H237" s="47" t="s">
        <v>2122</v>
      </c>
      <c r="I237" s="47" t="s">
        <v>4604</v>
      </c>
      <c r="J237" s="47" t="s">
        <v>4605</v>
      </c>
      <c r="K237" s="51">
        <v>2022</v>
      </c>
      <c r="L237" s="47" t="s">
        <v>25</v>
      </c>
      <c r="M237" s="47" t="s">
        <v>4597</v>
      </c>
      <c r="N237" s="47" t="s">
        <v>2126</v>
      </c>
      <c r="O237" s="47" t="s">
        <v>4606</v>
      </c>
      <c r="P237" s="47" t="s">
        <v>4607</v>
      </c>
      <c r="Q237" s="81">
        <f t="shared" si="13"/>
        <v>61.3</v>
      </c>
      <c r="R237" s="1"/>
      <c r="S237" s="74" t="str">
        <f t="shared" si="14"/>
        <v/>
      </c>
      <c r="T237" s="52" t="str">
        <f t="shared" si="15"/>
        <v>Image</v>
      </c>
      <c r="U237" s="103">
        <v>9785171334079</v>
      </c>
      <c r="V237" s="112" t="s">
        <v>4608</v>
      </c>
      <c r="W237" s="105">
        <v>61.3</v>
      </c>
      <c r="X237" s="103">
        <v>720</v>
      </c>
      <c r="Y237" s="106" t="s">
        <v>4609</v>
      </c>
      <c r="Z237" s="77" t="s">
        <v>48</v>
      </c>
      <c r="AA237" s="104" t="s">
        <v>2126</v>
      </c>
      <c r="AB237" s="104" t="s">
        <v>4610</v>
      </c>
      <c r="AC237" s="104" t="s">
        <v>4611</v>
      </c>
      <c r="AD237" s="104" t="s">
        <v>39</v>
      </c>
      <c r="AE237" s="104" t="s">
        <v>39</v>
      </c>
      <c r="AF237" s="104"/>
      <c r="AG237" s="104"/>
      <c r="AH237" t="s">
        <v>82</v>
      </c>
    </row>
    <row r="238" spans="1:36" customFormat="1">
      <c r="A238" s="45">
        <v>228</v>
      </c>
      <c r="B238" s="83"/>
      <c r="C238" s="46">
        <f t="shared" si="12"/>
        <v>9785179826491</v>
      </c>
      <c r="D238" s="47" t="s">
        <v>31</v>
      </c>
      <c r="E238" s="48" t="s">
        <v>66</v>
      </c>
      <c r="F238" s="49" t="s">
        <v>6</v>
      </c>
      <c r="G238" s="50">
        <v>384</v>
      </c>
      <c r="H238" s="47" t="s">
        <v>2122</v>
      </c>
      <c r="I238" s="47" t="s">
        <v>4620</v>
      </c>
      <c r="J238" s="47" t="s">
        <v>4621</v>
      </c>
      <c r="K238" s="51">
        <v>2022</v>
      </c>
      <c r="L238" s="47" t="s">
        <v>25</v>
      </c>
      <c r="M238" s="47" t="s">
        <v>4622</v>
      </c>
      <c r="N238" s="47" t="s">
        <v>2126</v>
      </c>
      <c r="O238" s="47" t="s">
        <v>4623</v>
      </c>
      <c r="P238" s="47" t="s">
        <v>4624</v>
      </c>
      <c r="Q238" s="81">
        <f t="shared" si="13"/>
        <v>41.9</v>
      </c>
      <c r="R238" s="1"/>
      <c r="S238" s="74" t="str">
        <f t="shared" si="14"/>
        <v/>
      </c>
      <c r="T238" s="52" t="str">
        <f t="shared" si="15"/>
        <v>Image</v>
      </c>
      <c r="U238" s="103">
        <v>9785179826491</v>
      </c>
      <c r="V238" s="112" t="s">
        <v>4625</v>
      </c>
      <c r="W238" s="105">
        <v>41.9</v>
      </c>
      <c r="X238" s="103">
        <v>418</v>
      </c>
      <c r="Y238" s="106" t="s">
        <v>4626</v>
      </c>
      <c r="Z238" s="77" t="s">
        <v>48</v>
      </c>
      <c r="AA238" s="104" t="s">
        <v>2126</v>
      </c>
      <c r="AB238" s="104" t="s">
        <v>4627</v>
      </c>
      <c r="AC238" s="104" t="s">
        <v>4628</v>
      </c>
      <c r="AD238" s="104" t="s">
        <v>39</v>
      </c>
      <c r="AE238" s="104" t="s">
        <v>39</v>
      </c>
      <c r="AF238" s="104"/>
      <c r="AG238" s="104"/>
      <c r="AH238" t="s">
        <v>82</v>
      </c>
      <c r="AI238">
        <v>1375586289</v>
      </c>
    </row>
    <row r="239" spans="1:36" customFormat="1">
      <c r="A239" s="45">
        <v>229</v>
      </c>
      <c r="B239" s="83"/>
      <c r="C239" s="46">
        <f t="shared" si="12"/>
        <v>9785171582715</v>
      </c>
      <c r="D239" s="47" t="s">
        <v>2121</v>
      </c>
      <c r="E239" s="48" t="s">
        <v>66</v>
      </c>
      <c r="F239" s="49" t="s">
        <v>6</v>
      </c>
      <c r="G239" s="50">
        <v>256</v>
      </c>
      <c r="H239" s="47" t="s">
        <v>2122</v>
      </c>
      <c r="I239" s="47" t="s">
        <v>2123</v>
      </c>
      <c r="J239" s="47" t="s">
        <v>2124</v>
      </c>
      <c r="K239" s="51">
        <v>2023</v>
      </c>
      <c r="L239" s="47" t="s">
        <v>25</v>
      </c>
      <c r="M239" s="47" t="s">
        <v>2125</v>
      </c>
      <c r="N239" s="47" t="s">
        <v>2126</v>
      </c>
      <c r="O239" s="47" t="s">
        <v>2127</v>
      </c>
      <c r="P239" s="47" t="s">
        <v>2128</v>
      </c>
      <c r="Q239" s="81">
        <f t="shared" si="13"/>
        <v>17.899999999999999</v>
      </c>
      <c r="R239" s="1"/>
      <c r="S239" s="74" t="str">
        <f t="shared" si="14"/>
        <v/>
      </c>
      <c r="T239" s="52" t="str">
        <f t="shared" si="15"/>
        <v>Image</v>
      </c>
      <c r="U239" s="103">
        <v>9785171582715</v>
      </c>
      <c r="V239" s="112" t="s">
        <v>2129</v>
      </c>
      <c r="W239" s="105">
        <v>17.899999999999999</v>
      </c>
      <c r="X239" s="103">
        <v>171</v>
      </c>
      <c r="Y239" s="106" t="s">
        <v>2130</v>
      </c>
      <c r="Z239" s="77" t="s">
        <v>48</v>
      </c>
      <c r="AA239" s="104" t="s">
        <v>2126</v>
      </c>
      <c r="AB239" s="104" t="s">
        <v>2131</v>
      </c>
      <c r="AC239" s="104" t="s">
        <v>2132</v>
      </c>
      <c r="AD239" s="104" t="s">
        <v>39</v>
      </c>
      <c r="AE239" s="104" t="s">
        <v>39</v>
      </c>
      <c r="AF239" s="104"/>
      <c r="AG239" s="104"/>
      <c r="AH239" t="s">
        <v>82</v>
      </c>
    </row>
    <row r="240" spans="1:36" customFormat="1">
      <c r="A240" s="45">
        <v>230</v>
      </c>
      <c r="B240" s="83"/>
      <c r="C240" s="46">
        <f t="shared" si="12"/>
        <v>9785171468729</v>
      </c>
      <c r="D240" s="47" t="s">
        <v>31</v>
      </c>
      <c r="E240" s="48" t="s">
        <v>66</v>
      </c>
      <c r="F240" s="49" t="s">
        <v>6</v>
      </c>
      <c r="G240" s="50">
        <v>480</v>
      </c>
      <c r="H240" s="47" t="s">
        <v>2122</v>
      </c>
      <c r="I240" s="47" t="s">
        <v>4629</v>
      </c>
      <c r="J240" s="47" t="s">
        <v>4630</v>
      </c>
      <c r="K240" s="51">
        <v>2022</v>
      </c>
      <c r="L240" s="47" t="s">
        <v>25</v>
      </c>
      <c r="M240" s="47" t="s">
        <v>1261</v>
      </c>
      <c r="N240" s="47" t="s">
        <v>2126</v>
      </c>
      <c r="O240" s="47" t="s">
        <v>4631</v>
      </c>
      <c r="P240" s="47" t="s">
        <v>4632</v>
      </c>
      <c r="Q240" s="81">
        <f t="shared" si="13"/>
        <v>46.2</v>
      </c>
      <c r="R240" s="1"/>
      <c r="S240" s="74" t="str">
        <f t="shared" si="14"/>
        <v/>
      </c>
      <c r="T240" s="52" t="str">
        <f t="shared" si="15"/>
        <v>Image</v>
      </c>
      <c r="U240" s="103">
        <v>9785171468729</v>
      </c>
      <c r="V240" s="112" t="s">
        <v>4633</v>
      </c>
      <c r="W240" s="105">
        <v>46.2</v>
      </c>
      <c r="X240" s="103">
        <v>468</v>
      </c>
      <c r="Y240" s="106" t="s">
        <v>4634</v>
      </c>
      <c r="Z240" s="77" t="s">
        <v>48</v>
      </c>
      <c r="AA240" s="104" t="s">
        <v>2126</v>
      </c>
      <c r="AB240" s="104" t="s">
        <v>4635</v>
      </c>
      <c r="AC240" s="104" t="s">
        <v>4636</v>
      </c>
      <c r="AD240" s="104" t="s">
        <v>39</v>
      </c>
      <c r="AE240" s="104" t="s">
        <v>39</v>
      </c>
      <c r="AF240" s="104"/>
      <c r="AG240" s="104"/>
      <c r="AH240" t="s">
        <v>82</v>
      </c>
    </row>
    <row r="241" spans="1:36" customFormat="1">
      <c r="A241" s="45">
        <v>231</v>
      </c>
      <c r="B241" s="83"/>
      <c r="C241" s="46">
        <f t="shared" si="12"/>
        <v>9785171334185</v>
      </c>
      <c r="D241" s="47" t="s">
        <v>31</v>
      </c>
      <c r="E241" s="48" t="s">
        <v>66</v>
      </c>
      <c r="F241" s="49" t="s">
        <v>6</v>
      </c>
      <c r="G241" s="50">
        <v>656</v>
      </c>
      <c r="H241" s="47" t="s">
        <v>2122</v>
      </c>
      <c r="I241" s="47" t="s">
        <v>4595</v>
      </c>
      <c r="J241" s="47" t="s">
        <v>4596</v>
      </c>
      <c r="K241" s="51">
        <v>2023</v>
      </c>
      <c r="L241" s="47" t="s">
        <v>25</v>
      </c>
      <c r="M241" s="47" t="s">
        <v>4597</v>
      </c>
      <c r="N241" s="47" t="s">
        <v>2126</v>
      </c>
      <c r="O241" s="47" t="s">
        <v>4598</v>
      </c>
      <c r="P241" s="47" t="s">
        <v>4599</v>
      </c>
      <c r="Q241" s="81">
        <f t="shared" si="13"/>
        <v>61.7</v>
      </c>
      <c r="R241" s="1"/>
      <c r="S241" s="74" t="str">
        <f t="shared" si="14"/>
        <v/>
      </c>
      <c r="T241" s="52" t="str">
        <f t="shared" si="15"/>
        <v>Image</v>
      </c>
      <c r="U241" s="103">
        <v>9785171334185</v>
      </c>
      <c r="V241" s="112" t="s">
        <v>4600</v>
      </c>
      <c r="W241" s="105">
        <v>61.7</v>
      </c>
      <c r="X241" s="103">
        <v>887</v>
      </c>
      <c r="Y241" s="106" t="s">
        <v>4601</v>
      </c>
      <c r="Z241" s="77" t="s">
        <v>48</v>
      </c>
      <c r="AA241" s="104" t="s">
        <v>2126</v>
      </c>
      <c r="AB241" s="104" t="s">
        <v>4602</v>
      </c>
      <c r="AC241" s="104" t="s">
        <v>4603</v>
      </c>
      <c r="AD241" s="104" t="s">
        <v>39</v>
      </c>
      <c r="AE241" s="104" t="s">
        <v>39</v>
      </c>
      <c r="AF241" s="104"/>
      <c r="AG241" s="104"/>
      <c r="AH241" t="s">
        <v>82</v>
      </c>
    </row>
    <row r="242" spans="1:36" customFormat="1">
      <c r="A242" s="45">
        <v>232</v>
      </c>
      <c r="B242" s="83"/>
      <c r="C242" s="46">
        <f t="shared" si="12"/>
        <v>9785170905126</v>
      </c>
      <c r="D242" s="47" t="s">
        <v>2121</v>
      </c>
      <c r="E242" s="48" t="s">
        <v>66</v>
      </c>
      <c r="F242" s="49" t="s">
        <v>6</v>
      </c>
      <c r="G242" s="50">
        <v>320</v>
      </c>
      <c r="H242" s="47" t="s">
        <v>2122</v>
      </c>
      <c r="I242" s="47" t="s">
        <v>4585</v>
      </c>
      <c r="J242" s="47" t="s">
        <v>4586</v>
      </c>
      <c r="K242" s="51">
        <v>2015</v>
      </c>
      <c r="L242" s="47" t="s">
        <v>4587</v>
      </c>
      <c r="M242" s="47" t="s">
        <v>2125</v>
      </c>
      <c r="N242" s="47" t="s">
        <v>2126</v>
      </c>
      <c r="O242" s="47" t="s">
        <v>4588</v>
      </c>
      <c r="P242" s="47" t="s">
        <v>4589</v>
      </c>
      <c r="Q242" s="81">
        <f t="shared" si="13"/>
        <v>19.3</v>
      </c>
      <c r="R242" s="1"/>
      <c r="S242" s="74" t="str">
        <f t="shared" si="14"/>
        <v/>
      </c>
      <c r="T242" s="52" t="str">
        <f t="shared" si="15"/>
        <v>Image</v>
      </c>
      <c r="U242" s="103">
        <v>9785170905126</v>
      </c>
      <c r="V242" s="112" t="s">
        <v>4590</v>
      </c>
      <c r="W242" s="105">
        <v>19.3</v>
      </c>
      <c r="X242" s="103">
        <v>196</v>
      </c>
      <c r="Y242" s="106" t="s">
        <v>4591</v>
      </c>
      <c r="Z242" s="77" t="s">
        <v>48</v>
      </c>
      <c r="AA242" s="104" t="s">
        <v>2126</v>
      </c>
      <c r="AB242" s="104" t="s">
        <v>4592</v>
      </c>
      <c r="AC242" s="104" t="s">
        <v>4593</v>
      </c>
      <c r="AD242" s="104" t="s">
        <v>4594</v>
      </c>
      <c r="AE242" s="104" t="s">
        <v>4594</v>
      </c>
      <c r="AF242" s="104"/>
      <c r="AG242" s="104"/>
      <c r="AH242" t="s">
        <v>82</v>
      </c>
    </row>
    <row r="243" spans="1:36" customFormat="1">
      <c r="A243" s="45">
        <v>233</v>
      </c>
      <c r="B243" s="83"/>
      <c r="C243" s="46">
        <f t="shared" si="12"/>
        <v>9785171803230</v>
      </c>
      <c r="D243" s="47" t="s">
        <v>31</v>
      </c>
      <c r="E243" s="48" t="s">
        <v>66</v>
      </c>
      <c r="F243" s="49" t="s">
        <v>6</v>
      </c>
      <c r="G243" s="50">
        <v>352</v>
      </c>
      <c r="H243" s="47" t="s">
        <v>4637</v>
      </c>
      <c r="I243" s="47" t="s">
        <v>4638</v>
      </c>
      <c r="J243" s="47" t="s">
        <v>4639</v>
      </c>
      <c r="K243" s="51">
        <v>2025</v>
      </c>
      <c r="L243" s="47" t="s">
        <v>25</v>
      </c>
      <c r="M243" s="47" t="s">
        <v>4640</v>
      </c>
      <c r="N243" s="47" t="s">
        <v>4641</v>
      </c>
      <c r="O243" s="47" t="s">
        <v>4642</v>
      </c>
      <c r="P243" s="47" t="s">
        <v>4643</v>
      </c>
      <c r="Q243" s="81">
        <f t="shared" si="13"/>
        <v>33.799999999999997</v>
      </c>
      <c r="R243" s="1"/>
      <c r="S243" s="74" t="str">
        <f t="shared" si="14"/>
        <v/>
      </c>
      <c r="T243" s="52" t="str">
        <f t="shared" si="15"/>
        <v>Image</v>
      </c>
      <c r="U243" s="103">
        <v>9785171803230</v>
      </c>
      <c r="V243" s="112" t="s">
        <v>4644</v>
      </c>
      <c r="W243" s="105">
        <v>33.799999999999997</v>
      </c>
      <c r="X243" s="103">
        <v>273</v>
      </c>
      <c r="Y243" s="106" t="s">
        <v>4645</v>
      </c>
      <c r="Z243" s="77" t="s">
        <v>48</v>
      </c>
      <c r="AA243" s="104" t="s">
        <v>4646</v>
      </c>
      <c r="AB243" s="104" t="s">
        <v>4647</v>
      </c>
      <c r="AC243" s="104" t="s">
        <v>4648</v>
      </c>
      <c r="AD243" s="104" t="s">
        <v>39</v>
      </c>
      <c r="AE243" s="104" t="s">
        <v>39</v>
      </c>
      <c r="AF243" s="104"/>
      <c r="AG243" s="104"/>
      <c r="AH243" t="s">
        <v>82</v>
      </c>
    </row>
    <row r="244" spans="1:36" customFormat="1">
      <c r="A244" s="45">
        <v>234</v>
      </c>
      <c r="B244" s="83"/>
      <c r="C244" s="46">
        <f t="shared" si="12"/>
        <v>9785171687038</v>
      </c>
      <c r="D244" s="47" t="s">
        <v>31</v>
      </c>
      <c r="E244" s="48" t="s">
        <v>66</v>
      </c>
      <c r="F244" s="49" t="s">
        <v>6</v>
      </c>
      <c r="G244" s="50">
        <v>400</v>
      </c>
      <c r="H244" s="47" t="s">
        <v>4649</v>
      </c>
      <c r="I244" s="47" t="s">
        <v>4650</v>
      </c>
      <c r="J244" s="47" t="s">
        <v>4651</v>
      </c>
      <c r="K244" s="51">
        <v>2025</v>
      </c>
      <c r="L244" s="47" t="s">
        <v>25</v>
      </c>
      <c r="M244" s="47" t="s">
        <v>4652</v>
      </c>
      <c r="N244" s="47" t="s">
        <v>4653</v>
      </c>
      <c r="O244" s="47" t="s">
        <v>4654</v>
      </c>
      <c r="P244" s="47" t="s">
        <v>4655</v>
      </c>
      <c r="Q244" s="81">
        <f t="shared" si="13"/>
        <v>58.4</v>
      </c>
      <c r="R244" s="1"/>
      <c r="S244" s="74" t="str">
        <f t="shared" si="14"/>
        <v/>
      </c>
      <c r="T244" s="52" t="str">
        <f t="shared" si="15"/>
        <v>Image</v>
      </c>
      <c r="U244" s="103">
        <v>9785171687038</v>
      </c>
      <c r="V244" s="112" t="s">
        <v>4656</v>
      </c>
      <c r="W244" s="105">
        <v>58.4</v>
      </c>
      <c r="X244" s="103">
        <v>541</v>
      </c>
      <c r="Y244" s="106" t="s">
        <v>4657</v>
      </c>
      <c r="Z244" s="77" t="s">
        <v>48</v>
      </c>
      <c r="AA244" s="104" t="s">
        <v>4658</v>
      </c>
      <c r="AB244" s="104" t="s">
        <v>4659</v>
      </c>
      <c r="AC244" s="104" t="s">
        <v>4660</v>
      </c>
      <c r="AD244" s="104" t="s">
        <v>39</v>
      </c>
      <c r="AE244" s="104" t="s">
        <v>39</v>
      </c>
      <c r="AF244" s="104"/>
      <c r="AG244" s="104"/>
      <c r="AH244" t="s">
        <v>82</v>
      </c>
    </row>
    <row r="245" spans="1:36" customFormat="1">
      <c r="A245" s="45"/>
      <c r="B245" s="83"/>
      <c r="C245" s="46"/>
      <c r="D245" s="47"/>
      <c r="E245" s="48"/>
      <c r="F245" s="49"/>
      <c r="G245" s="50"/>
      <c r="H245" s="47"/>
      <c r="I245" s="47"/>
      <c r="J245" s="47" t="s">
        <v>4683</v>
      </c>
      <c r="K245" s="51"/>
      <c r="L245" s="47"/>
      <c r="M245" s="47"/>
      <c r="N245" s="47"/>
      <c r="O245" s="47"/>
      <c r="P245" s="47" t="s">
        <v>4683</v>
      </c>
      <c r="Q245" s="81"/>
      <c r="R245" s="1"/>
      <c r="S245" s="74"/>
      <c r="T245" s="52"/>
      <c r="U245" s="103"/>
      <c r="V245" s="104"/>
      <c r="W245" s="105"/>
      <c r="X245" s="107"/>
      <c r="Y245" s="106"/>
      <c r="Z245" s="77"/>
      <c r="AA245" s="104"/>
      <c r="AB245" s="104"/>
      <c r="AC245" s="104" t="s">
        <v>4683</v>
      </c>
      <c r="AD245" s="104"/>
      <c r="AE245" s="104"/>
      <c r="AF245" s="104"/>
      <c r="AG245" s="104"/>
    </row>
    <row r="246" spans="1:36" customFormat="1" ht="54.45" customHeight="1">
      <c r="A246" s="30" t="s">
        <v>5</v>
      </c>
      <c r="B246" s="31"/>
      <c r="C246" s="30" t="s">
        <v>12</v>
      </c>
      <c r="D246" s="30" t="s">
        <v>38</v>
      </c>
      <c r="E246" s="30" t="s">
        <v>0</v>
      </c>
      <c r="F246" s="30" t="s">
        <v>24</v>
      </c>
      <c r="G246" s="32" t="s">
        <v>18</v>
      </c>
      <c r="H246" s="30" t="s">
        <v>20</v>
      </c>
      <c r="I246" s="30" t="s">
        <v>21</v>
      </c>
      <c r="J246" s="32" t="s">
        <v>22</v>
      </c>
      <c r="K246" s="30" t="s">
        <v>3</v>
      </c>
      <c r="L246" s="32" t="s">
        <v>1</v>
      </c>
      <c r="M246" s="32" t="s">
        <v>15</v>
      </c>
      <c r="N246" s="30" t="s">
        <v>17</v>
      </c>
      <c r="O246" s="30" t="s">
        <v>2</v>
      </c>
      <c r="P246" s="32" t="s">
        <v>4</v>
      </c>
      <c r="Q246" s="33" t="str">
        <f>IF(Discount=0,"Net Price","Price after "&amp;TEXT(Discount,"0%")&amp;" Discount")</f>
        <v>Net Price</v>
      </c>
      <c r="R246" s="34" t="s">
        <v>55</v>
      </c>
      <c r="S246" s="72" t="s">
        <v>7</v>
      </c>
      <c r="T246" s="30" t="s">
        <v>16</v>
      </c>
      <c r="U246" s="30" t="s">
        <v>12</v>
      </c>
      <c r="V246" s="30" t="s">
        <v>19</v>
      </c>
      <c r="W246" s="30" t="s">
        <v>56</v>
      </c>
      <c r="X246" s="35" t="s">
        <v>41</v>
      </c>
      <c r="Y246" s="30" t="s">
        <v>27</v>
      </c>
      <c r="Z246" s="35" t="s">
        <v>52</v>
      </c>
      <c r="AA246" s="35" t="s">
        <v>28</v>
      </c>
      <c r="AB246" s="35" t="s">
        <v>43</v>
      </c>
      <c r="AC246" s="140" t="s">
        <v>44</v>
      </c>
      <c r="AD246" s="35" t="s">
        <v>42</v>
      </c>
      <c r="AE246" s="35" t="s">
        <v>45</v>
      </c>
      <c r="AF246" s="35" t="s">
        <v>53</v>
      </c>
      <c r="AG246" s="35" t="s">
        <v>54</v>
      </c>
    </row>
    <row r="247" spans="1:36" customFormat="1" ht="18">
      <c r="A247" s="36" t="s">
        <v>11</v>
      </c>
      <c r="B247" s="37"/>
      <c r="C247" s="36"/>
      <c r="D247" s="36"/>
      <c r="E247" s="36"/>
      <c r="F247" s="39"/>
      <c r="G247" s="40"/>
      <c r="H247" s="36"/>
      <c r="I247" s="36"/>
      <c r="J247" s="36"/>
      <c r="K247" s="36"/>
      <c r="L247" s="36"/>
      <c r="M247" s="41"/>
      <c r="N247" s="36"/>
      <c r="O247" s="36" t="s">
        <v>11</v>
      </c>
      <c r="P247" s="36"/>
      <c r="Q247" s="42"/>
      <c r="R247" s="43">
        <f>SUM(R248:R336)</f>
        <v>0</v>
      </c>
      <c r="S247" s="73">
        <f>SUM(S248:S336)</f>
        <v>0</v>
      </c>
      <c r="T247" s="36"/>
      <c r="U247" s="90"/>
      <c r="V247" s="90"/>
      <c r="W247" s="105"/>
      <c r="X247" s="44"/>
      <c r="Y247" s="44"/>
      <c r="Z247" s="77"/>
      <c r="AA247" s="44"/>
      <c r="AB247" s="88"/>
      <c r="AC247" s="141"/>
      <c r="AD247" s="44"/>
      <c r="AE247" s="44"/>
      <c r="AF247" s="44"/>
      <c r="AG247" s="44"/>
    </row>
    <row r="248" spans="1:36" customFormat="1">
      <c r="A248" s="45">
        <v>1</v>
      </c>
      <c r="B248" s="83"/>
      <c r="C248" s="46">
        <f t="shared" ref="C248:C311" si="16">HYPERLINK("https://sentrumbookstore.com/catalog/books/"&amp;U248&amp;"/",U248)</f>
        <v>9785002691470</v>
      </c>
      <c r="D248" s="47" t="s">
        <v>31</v>
      </c>
      <c r="E248" s="48" t="s">
        <v>32</v>
      </c>
      <c r="F248" s="49" t="s">
        <v>29</v>
      </c>
      <c r="G248" s="50">
        <v>256</v>
      </c>
      <c r="H248" s="47" t="s">
        <v>971</v>
      </c>
      <c r="I248" s="47" t="s">
        <v>972</v>
      </c>
      <c r="J248" s="47" t="s">
        <v>973</v>
      </c>
      <c r="K248" s="51">
        <v>2025</v>
      </c>
      <c r="L248" s="47" t="s">
        <v>974</v>
      </c>
      <c r="M248" s="47" t="s">
        <v>975</v>
      </c>
      <c r="N248" s="47" t="s">
        <v>976</v>
      </c>
      <c r="O248" s="47" t="s">
        <v>977</v>
      </c>
      <c r="P248" s="47" t="s">
        <v>978</v>
      </c>
      <c r="Q248" s="81">
        <f t="shared" ref="Q248" si="17">ROUND(W248*(100%-Discount),1)</f>
        <v>27.9</v>
      </c>
      <c r="R248" s="1"/>
      <c r="S248" s="74" t="str">
        <f t="shared" ref="S248:S311" si="18">IF(R248="","",R248*Q248)</f>
        <v/>
      </c>
      <c r="T248" s="52" t="str">
        <f t="shared" ref="T248:T311" si="19">HYPERLINK(V248,"Image")</f>
        <v>Image</v>
      </c>
      <c r="U248" s="103">
        <v>9785002691470</v>
      </c>
      <c r="V248" s="112" t="s">
        <v>979</v>
      </c>
      <c r="W248" s="105">
        <v>27.9</v>
      </c>
      <c r="X248" s="103">
        <v>226</v>
      </c>
      <c r="Y248" s="106" t="s">
        <v>980</v>
      </c>
      <c r="Z248" s="77" t="s">
        <v>47</v>
      </c>
      <c r="AA248" s="104" t="s">
        <v>976</v>
      </c>
      <c r="AB248" s="104" t="s">
        <v>981</v>
      </c>
      <c r="AC248" s="104" t="s">
        <v>982</v>
      </c>
      <c r="AD248" s="104" t="s">
        <v>983</v>
      </c>
      <c r="AE248" s="104" t="s">
        <v>984</v>
      </c>
      <c r="AF248" s="104"/>
      <c r="AG248" s="104"/>
      <c r="AH248" t="s">
        <v>82</v>
      </c>
    </row>
    <row r="249" spans="1:36" customFormat="1">
      <c r="A249" s="45">
        <v>2</v>
      </c>
      <c r="B249" s="83"/>
      <c r="C249" s="46">
        <f t="shared" si="16"/>
        <v>9785042205637</v>
      </c>
      <c r="D249" s="47" t="s">
        <v>31</v>
      </c>
      <c r="E249" s="48" t="s">
        <v>32</v>
      </c>
      <c r="F249" s="49" t="s">
        <v>29</v>
      </c>
      <c r="G249" s="50">
        <v>320</v>
      </c>
      <c r="H249" s="47" t="s">
        <v>985</v>
      </c>
      <c r="I249" s="47" t="s">
        <v>986</v>
      </c>
      <c r="J249" s="47" t="s">
        <v>987</v>
      </c>
      <c r="K249" s="51">
        <v>2026</v>
      </c>
      <c r="L249" s="47" t="s">
        <v>26</v>
      </c>
      <c r="M249" s="47" t="s">
        <v>988</v>
      </c>
      <c r="N249" s="47" t="s">
        <v>989</v>
      </c>
      <c r="O249" s="47" t="s">
        <v>990</v>
      </c>
      <c r="P249" s="47" t="s">
        <v>991</v>
      </c>
      <c r="Q249" s="81">
        <f t="shared" ref="Q249" si="20">ROUND(W249*(100%-Discount),1)</f>
        <v>40.799999999999997</v>
      </c>
      <c r="R249" s="1"/>
      <c r="S249" s="74" t="str">
        <f t="shared" si="18"/>
        <v/>
      </c>
      <c r="T249" s="52" t="str">
        <f t="shared" si="19"/>
        <v>Image</v>
      </c>
      <c r="U249" s="103">
        <v>9785042205637</v>
      </c>
      <c r="V249" s="112" t="s">
        <v>992</v>
      </c>
      <c r="W249" s="105">
        <v>40.799999999999997</v>
      </c>
      <c r="X249" s="103">
        <v>430</v>
      </c>
      <c r="Y249" s="106" t="s">
        <v>993</v>
      </c>
      <c r="Z249" s="77" t="s">
        <v>47</v>
      </c>
      <c r="AA249" s="104" t="s">
        <v>989</v>
      </c>
      <c r="AB249" s="104" t="s">
        <v>994</v>
      </c>
      <c r="AC249" s="104" t="s">
        <v>995</v>
      </c>
      <c r="AD249" s="104" t="s">
        <v>40</v>
      </c>
      <c r="AE249" s="104" t="s">
        <v>40</v>
      </c>
      <c r="AF249" s="104"/>
      <c r="AG249" s="104"/>
      <c r="AH249" t="s">
        <v>82</v>
      </c>
    </row>
    <row r="250" spans="1:36" customFormat="1">
      <c r="A250" s="45">
        <v>3</v>
      </c>
      <c r="B250" s="83"/>
      <c r="C250" s="46">
        <f t="shared" si="16"/>
        <v>9785042262470</v>
      </c>
      <c r="D250" s="47" t="s">
        <v>31</v>
      </c>
      <c r="E250" s="48" t="s">
        <v>32</v>
      </c>
      <c r="F250" s="49" t="s">
        <v>29</v>
      </c>
      <c r="G250" s="50">
        <v>528</v>
      </c>
      <c r="H250" s="47" t="s">
        <v>996</v>
      </c>
      <c r="I250" s="47" t="s">
        <v>997</v>
      </c>
      <c r="J250" s="47" t="s">
        <v>998</v>
      </c>
      <c r="K250" s="51">
        <v>2025</v>
      </c>
      <c r="L250" s="47" t="s">
        <v>26</v>
      </c>
      <c r="M250" s="47" t="s">
        <v>999</v>
      </c>
      <c r="N250" s="47" t="s">
        <v>1000</v>
      </c>
      <c r="O250" s="47" t="s">
        <v>1001</v>
      </c>
      <c r="P250" s="47" t="s">
        <v>1002</v>
      </c>
      <c r="Q250" s="81">
        <f t="shared" ref="Q250" si="21">ROUND(W250*(100%-Discount),1)</f>
        <v>62.9</v>
      </c>
      <c r="R250" s="1"/>
      <c r="S250" s="74" t="str">
        <f t="shared" si="18"/>
        <v/>
      </c>
      <c r="T250" s="52" t="str">
        <f t="shared" si="19"/>
        <v>Image</v>
      </c>
      <c r="U250" s="103">
        <v>9785042262470</v>
      </c>
      <c r="V250" s="112" t="s">
        <v>1003</v>
      </c>
      <c r="W250" s="105">
        <v>62.9</v>
      </c>
      <c r="X250" s="103">
        <v>659</v>
      </c>
      <c r="Y250" s="106" t="s">
        <v>1004</v>
      </c>
      <c r="Z250" s="77" t="s">
        <v>47</v>
      </c>
      <c r="AA250" s="104" t="s">
        <v>1005</v>
      </c>
      <c r="AB250" s="104" t="s">
        <v>1006</v>
      </c>
      <c r="AC250" s="104" t="s">
        <v>1007</v>
      </c>
      <c r="AD250" s="104" t="s">
        <v>40</v>
      </c>
      <c r="AE250" s="104" t="s">
        <v>40</v>
      </c>
      <c r="AF250" s="104"/>
      <c r="AG250" s="104"/>
      <c r="AH250" t="s">
        <v>82</v>
      </c>
    </row>
    <row r="251" spans="1:36" customFormat="1">
      <c r="A251" s="45">
        <v>4</v>
      </c>
      <c r="B251" s="83"/>
      <c r="C251" s="46">
        <f t="shared" si="16"/>
        <v>9785002692149</v>
      </c>
      <c r="D251" s="47" t="s">
        <v>31</v>
      </c>
      <c r="E251" s="48" t="s">
        <v>32</v>
      </c>
      <c r="F251" s="49" t="s">
        <v>29</v>
      </c>
      <c r="G251" s="50">
        <v>320</v>
      </c>
      <c r="H251" s="47" t="s">
        <v>1008</v>
      </c>
      <c r="I251" s="47" t="s">
        <v>1009</v>
      </c>
      <c r="J251" s="47" t="s">
        <v>1010</v>
      </c>
      <c r="K251" s="51">
        <v>2026</v>
      </c>
      <c r="L251" s="47" t="s">
        <v>1011</v>
      </c>
      <c r="M251" s="47" t="s">
        <v>1012</v>
      </c>
      <c r="N251" s="47" t="s">
        <v>1013</v>
      </c>
      <c r="O251" s="47" t="s">
        <v>1014</v>
      </c>
      <c r="P251" s="47" t="s">
        <v>1015</v>
      </c>
      <c r="Q251" s="81">
        <f t="shared" ref="Q251" si="22">ROUND(W251*(100%-Discount),1)</f>
        <v>48.7</v>
      </c>
      <c r="R251" s="1"/>
      <c r="S251" s="74" t="str">
        <f t="shared" si="18"/>
        <v/>
      </c>
      <c r="T251" s="52" t="str">
        <f t="shared" si="19"/>
        <v>Image</v>
      </c>
      <c r="U251" s="103">
        <v>9785002692149</v>
      </c>
      <c r="V251" s="112" t="s">
        <v>1016</v>
      </c>
      <c r="W251" s="105">
        <v>48.7</v>
      </c>
      <c r="X251" s="103">
        <v>364</v>
      </c>
      <c r="Y251" s="106" t="s">
        <v>1017</v>
      </c>
      <c r="Z251" s="77" t="s">
        <v>47</v>
      </c>
      <c r="AA251" s="104" t="s">
        <v>1018</v>
      </c>
      <c r="AB251" s="104" t="s">
        <v>1019</v>
      </c>
      <c r="AC251" s="104" t="s">
        <v>1020</v>
      </c>
      <c r="AD251" s="104" t="s">
        <v>1021</v>
      </c>
      <c r="AE251" s="104" t="s">
        <v>1022</v>
      </c>
      <c r="AF251" s="104"/>
      <c r="AG251" s="104"/>
      <c r="AH251" t="s">
        <v>82</v>
      </c>
    </row>
    <row r="252" spans="1:36" customFormat="1">
      <c r="A252" s="45">
        <v>5</v>
      </c>
      <c r="B252" s="83"/>
      <c r="C252" s="46">
        <f t="shared" si="16"/>
        <v>9785171738877</v>
      </c>
      <c r="D252" s="47" t="s">
        <v>31</v>
      </c>
      <c r="E252" s="48" t="s">
        <v>32</v>
      </c>
      <c r="F252" s="49" t="s">
        <v>29</v>
      </c>
      <c r="G252" s="50">
        <v>272</v>
      </c>
      <c r="H252" s="47" t="s">
        <v>1023</v>
      </c>
      <c r="I252" s="47" t="s">
        <v>1024</v>
      </c>
      <c r="J252" s="47" t="s">
        <v>1025</v>
      </c>
      <c r="K252" s="51">
        <v>2025</v>
      </c>
      <c r="L252" s="47" t="s">
        <v>25</v>
      </c>
      <c r="M252" s="47" t="s">
        <v>1026</v>
      </c>
      <c r="N252" s="47" t="s">
        <v>1027</v>
      </c>
      <c r="O252" s="47" t="s">
        <v>1028</v>
      </c>
      <c r="P252" s="47" t="s">
        <v>1029</v>
      </c>
      <c r="Q252" s="81">
        <f t="shared" ref="Q252" si="23">ROUND(W252*(100%-Discount),1)</f>
        <v>47.6</v>
      </c>
      <c r="R252" s="1"/>
      <c r="S252" s="74" t="str">
        <f t="shared" si="18"/>
        <v/>
      </c>
      <c r="T252" s="52" t="str">
        <f t="shared" si="19"/>
        <v>Image</v>
      </c>
      <c r="U252" s="103">
        <v>9785171738877</v>
      </c>
      <c r="V252" s="112" t="s">
        <v>1030</v>
      </c>
      <c r="W252" s="105">
        <v>47.6</v>
      </c>
      <c r="X252" s="103">
        <v>453</v>
      </c>
      <c r="Y252" s="106" t="s">
        <v>1031</v>
      </c>
      <c r="Z252" s="77" t="s">
        <v>47</v>
      </c>
      <c r="AA252" s="104" t="s">
        <v>1032</v>
      </c>
      <c r="AB252" s="104" t="s">
        <v>1033</v>
      </c>
      <c r="AC252" s="104" t="s">
        <v>1034</v>
      </c>
      <c r="AD252" s="104" t="s">
        <v>39</v>
      </c>
      <c r="AE252" s="104" t="s">
        <v>39</v>
      </c>
      <c r="AF252" s="104"/>
      <c r="AG252" s="104"/>
      <c r="AH252" t="s">
        <v>82</v>
      </c>
    </row>
    <row r="253" spans="1:36" customFormat="1">
      <c r="A253" s="45">
        <v>6</v>
      </c>
      <c r="B253" s="83"/>
      <c r="C253" s="46">
        <f t="shared" si="16"/>
        <v>9785042277665</v>
      </c>
      <c r="D253" s="47" t="s">
        <v>31</v>
      </c>
      <c r="E253" s="48" t="s">
        <v>32</v>
      </c>
      <c r="F253" s="49" t="s">
        <v>29</v>
      </c>
      <c r="G253" s="50">
        <v>256</v>
      </c>
      <c r="H253" s="47" t="s">
        <v>1035</v>
      </c>
      <c r="I253" s="47" t="s">
        <v>1036</v>
      </c>
      <c r="J253" s="47" t="s">
        <v>1037</v>
      </c>
      <c r="K253" s="51">
        <v>2025</v>
      </c>
      <c r="L253" s="47" t="s">
        <v>26</v>
      </c>
      <c r="M253" s="47" t="s">
        <v>1038</v>
      </c>
      <c r="N253" s="47" t="s">
        <v>1039</v>
      </c>
      <c r="O253" s="47" t="s">
        <v>1040</v>
      </c>
      <c r="P253" s="47" t="s">
        <v>1041</v>
      </c>
      <c r="Q253" s="81">
        <f t="shared" ref="Q253" si="24">ROUND(W253*(100%-Discount),1)</f>
        <v>30.4</v>
      </c>
      <c r="R253" s="1"/>
      <c r="S253" s="74" t="str">
        <f t="shared" si="18"/>
        <v/>
      </c>
      <c r="T253" s="52" t="str">
        <f t="shared" si="19"/>
        <v>Image</v>
      </c>
      <c r="U253" s="103">
        <v>9785042277665</v>
      </c>
      <c r="V253" s="112" t="s">
        <v>1042</v>
      </c>
      <c r="W253" s="105">
        <v>30.4</v>
      </c>
      <c r="X253" s="103">
        <v>307</v>
      </c>
      <c r="Y253" s="106" t="s">
        <v>1043</v>
      </c>
      <c r="Z253" s="77" t="s">
        <v>47</v>
      </c>
      <c r="AA253" s="104" t="s">
        <v>1044</v>
      </c>
      <c r="AB253" s="104" t="s">
        <v>1045</v>
      </c>
      <c r="AC253" s="104" t="s">
        <v>1046</v>
      </c>
      <c r="AD253" s="104" t="s">
        <v>40</v>
      </c>
      <c r="AE253" s="104" t="s">
        <v>40</v>
      </c>
      <c r="AF253" s="104" t="s">
        <v>57</v>
      </c>
      <c r="AG253" s="104" t="s">
        <v>58</v>
      </c>
      <c r="AH253" t="s">
        <v>82</v>
      </c>
      <c r="AJ253" t="s">
        <v>946</v>
      </c>
    </row>
    <row r="254" spans="1:36" customFormat="1">
      <c r="A254" s="45">
        <v>7</v>
      </c>
      <c r="B254" s="83"/>
      <c r="C254" s="46">
        <f t="shared" si="16"/>
        <v>9785171770013</v>
      </c>
      <c r="D254" s="47" t="s">
        <v>31</v>
      </c>
      <c r="E254" s="48" t="s">
        <v>32</v>
      </c>
      <c r="F254" s="49" t="s">
        <v>29</v>
      </c>
      <c r="G254" s="50">
        <v>208</v>
      </c>
      <c r="H254" s="47" t="s">
        <v>1047</v>
      </c>
      <c r="I254" s="47" t="s">
        <v>1048</v>
      </c>
      <c r="J254" s="47" t="s">
        <v>1049</v>
      </c>
      <c r="K254" s="51">
        <v>2025</v>
      </c>
      <c r="L254" s="47" t="s">
        <v>25</v>
      </c>
      <c r="M254" s="47" t="s">
        <v>1050</v>
      </c>
      <c r="N254" s="47" t="s">
        <v>1051</v>
      </c>
      <c r="O254" s="47" t="s">
        <v>1052</v>
      </c>
      <c r="P254" s="47" t="s">
        <v>1053</v>
      </c>
      <c r="Q254" s="81">
        <f t="shared" ref="Q254" si="25">ROUND(W254*(100%-Discount),1)</f>
        <v>64.2</v>
      </c>
      <c r="R254" s="1"/>
      <c r="S254" s="74" t="str">
        <f t="shared" si="18"/>
        <v/>
      </c>
      <c r="T254" s="52" t="str">
        <f t="shared" si="19"/>
        <v>Image</v>
      </c>
      <c r="U254" s="103">
        <v>9785171770013</v>
      </c>
      <c r="V254" s="112" t="s">
        <v>1054</v>
      </c>
      <c r="W254" s="105">
        <v>64.2</v>
      </c>
      <c r="X254" s="103">
        <v>436</v>
      </c>
      <c r="Y254" s="106" t="s">
        <v>1055</v>
      </c>
      <c r="Z254" s="77" t="s">
        <v>47</v>
      </c>
      <c r="AA254" s="104" t="s">
        <v>1056</v>
      </c>
      <c r="AB254" s="104" t="s">
        <v>1057</v>
      </c>
      <c r="AC254" s="104" t="s">
        <v>1058</v>
      </c>
      <c r="AD254" s="104" t="s">
        <v>39</v>
      </c>
      <c r="AE254" s="104" t="s">
        <v>39</v>
      </c>
      <c r="AF254" s="104"/>
      <c r="AG254" s="104"/>
      <c r="AH254" t="s">
        <v>82</v>
      </c>
    </row>
    <row r="255" spans="1:36" customFormat="1">
      <c r="A255" s="45">
        <v>8</v>
      </c>
      <c r="B255" s="83"/>
      <c r="C255" s="46">
        <f t="shared" si="16"/>
        <v>9785389279155</v>
      </c>
      <c r="D255" s="47" t="s">
        <v>31</v>
      </c>
      <c r="E255" s="48" t="s">
        <v>32</v>
      </c>
      <c r="F255" s="49" t="s">
        <v>29</v>
      </c>
      <c r="G255" s="50">
        <v>448</v>
      </c>
      <c r="H255" s="47" t="s">
        <v>1059</v>
      </c>
      <c r="I255" s="47" t="s">
        <v>1060</v>
      </c>
      <c r="J255" s="47" t="s">
        <v>1061</v>
      </c>
      <c r="K255" s="51">
        <v>2025</v>
      </c>
      <c r="L255" s="47" t="s">
        <v>63</v>
      </c>
      <c r="M255" s="47" t="s">
        <v>1062</v>
      </c>
      <c r="N255" s="47" t="s">
        <v>1063</v>
      </c>
      <c r="O255" s="47" t="s">
        <v>1064</v>
      </c>
      <c r="P255" s="47" t="s">
        <v>1065</v>
      </c>
      <c r="Q255" s="81">
        <f t="shared" ref="Q255" si="26">ROUND(W255*(100%-Discount),1)</f>
        <v>65.599999999999994</v>
      </c>
      <c r="R255" s="1"/>
      <c r="S255" s="74" t="str">
        <f t="shared" si="18"/>
        <v/>
      </c>
      <c r="T255" s="52" t="str">
        <f t="shared" si="19"/>
        <v>Image</v>
      </c>
      <c r="U255" s="103">
        <v>9785389279155</v>
      </c>
      <c r="V255" s="112" t="s">
        <v>1066</v>
      </c>
      <c r="W255" s="105">
        <v>65.599999999999994</v>
      </c>
      <c r="X255" s="103">
        <v>664</v>
      </c>
      <c r="Y255" s="106" t="s">
        <v>1067</v>
      </c>
      <c r="Z255" s="77" t="s">
        <v>47</v>
      </c>
      <c r="AA255" s="104" t="s">
        <v>1063</v>
      </c>
      <c r="AB255" s="104" t="s">
        <v>1068</v>
      </c>
      <c r="AC255" s="104" t="s">
        <v>1069</v>
      </c>
      <c r="AD255" s="104" t="s">
        <v>64</v>
      </c>
      <c r="AE255" s="104" t="s">
        <v>65</v>
      </c>
      <c r="AF255" s="104"/>
      <c r="AG255" s="104"/>
      <c r="AH255" t="s">
        <v>82</v>
      </c>
    </row>
    <row r="256" spans="1:36" customFormat="1">
      <c r="A256" s="45">
        <v>9</v>
      </c>
      <c r="B256" s="83" t="s">
        <v>4667</v>
      </c>
      <c r="C256" s="46">
        <f t="shared" si="16"/>
        <v>9785042167669</v>
      </c>
      <c r="D256" s="47" t="s">
        <v>31</v>
      </c>
      <c r="E256" s="48" t="s">
        <v>32</v>
      </c>
      <c r="F256" s="49" t="s">
        <v>29</v>
      </c>
      <c r="G256" s="50">
        <v>224</v>
      </c>
      <c r="H256" s="47" t="s">
        <v>1070</v>
      </c>
      <c r="I256" s="47" t="s">
        <v>1071</v>
      </c>
      <c r="J256" s="47" t="s">
        <v>1072</v>
      </c>
      <c r="K256" s="51">
        <v>2025</v>
      </c>
      <c r="L256" s="47" t="s">
        <v>26</v>
      </c>
      <c r="M256" s="47" t="s">
        <v>1073</v>
      </c>
      <c r="N256" s="47" t="s">
        <v>1074</v>
      </c>
      <c r="O256" s="47" t="s">
        <v>1075</v>
      </c>
      <c r="P256" s="47" t="s">
        <v>1076</v>
      </c>
      <c r="Q256" s="81">
        <f t="shared" ref="Q256" si="27">ROUND(W256*(100%-Discount),1)</f>
        <v>30.7</v>
      </c>
      <c r="R256" s="1"/>
      <c r="S256" s="74" t="str">
        <f t="shared" si="18"/>
        <v/>
      </c>
      <c r="T256" s="52" t="str">
        <f t="shared" si="19"/>
        <v>Image</v>
      </c>
      <c r="U256" s="103">
        <v>9785042167669</v>
      </c>
      <c r="V256" s="112" t="s">
        <v>1077</v>
      </c>
      <c r="W256" s="105">
        <v>30.7</v>
      </c>
      <c r="X256" s="103">
        <v>315</v>
      </c>
      <c r="Y256" s="106" t="s">
        <v>1078</v>
      </c>
      <c r="Z256" s="77" t="s">
        <v>47</v>
      </c>
      <c r="AA256" s="104" t="s">
        <v>1079</v>
      </c>
      <c r="AB256" s="104" t="s">
        <v>1080</v>
      </c>
      <c r="AC256" s="104" t="s">
        <v>1081</v>
      </c>
      <c r="AD256" s="104" t="s">
        <v>40</v>
      </c>
      <c r="AE256" s="104" t="s">
        <v>40</v>
      </c>
      <c r="AF256" s="104"/>
      <c r="AG256" s="104"/>
      <c r="AH256" t="s">
        <v>82</v>
      </c>
    </row>
    <row r="257" spans="1:36" customFormat="1">
      <c r="A257" s="45">
        <v>10</v>
      </c>
      <c r="B257" s="83"/>
      <c r="C257" s="46">
        <f t="shared" si="16"/>
        <v>9785171701703</v>
      </c>
      <c r="D257" s="47" t="s">
        <v>31</v>
      </c>
      <c r="E257" s="48" t="s">
        <v>32</v>
      </c>
      <c r="F257" s="49" t="s">
        <v>29</v>
      </c>
      <c r="G257" s="50">
        <v>320</v>
      </c>
      <c r="H257" s="47" t="s">
        <v>1082</v>
      </c>
      <c r="I257" s="47" t="s">
        <v>1083</v>
      </c>
      <c r="J257" s="47" t="s">
        <v>1084</v>
      </c>
      <c r="K257" s="51">
        <v>2026</v>
      </c>
      <c r="L257" s="47" t="s">
        <v>25</v>
      </c>
      <c r="M257" s="47" t="s">
        <v>1085</v>
      </c>
      <c r="N257" s="47" t="s">
        <v>1086</v>
      </c>
      <c r="O257" s="47" t="s">
        <v>1087</v>
      </c>
      <c r="P257" s="47" t="s">
        <v>1088</v>
      </c>
      <c r="Q257" s="81">
        <f t="shared" ref="Q257" si="28">ROUND(W257*(100%-Discount),1)</f>
        <v>39.799999999999997</v>
      </c>
      <c r="R257" s="1"/>
      <c r="S257" s="74" t="str">
        <f t="shared" si="18"/>
        <v/>
      </c>
      <c r="T257" s="52" t="str">
        <f t="shared" si="19"/>
        <v>Image</v>
      </c>
      <c r="U257" s="103">
        <v>9785171701703</v>
      </c>
      <c r="V257" s="112" t="s">
        <v>1089</v>
      </c>
      <c r="W257" s="105">
        <v>39.799999999999997</v>
      </c>
      <c r="X257" s="103">
        <v>346</v>
      </c>
      <c r="Y257" s="106" t="s">
        <v>1090</v>
      </c>
      <c r="Z257" s="77" t="s">
        <v>47</v>
      </c>
      <c r="AA257" s="104" t="s">
        <v>1086</v>
      </c>
      <c r="AB257" s="104" t="s">
        <v>1091</v>
      </c>
      <c r="AC257" s="104" t="s">
        <v>1092</v>
      </c>
      <c r="AD257" s="104" t="s">
        <v>39</v>
      </c>
      <c r="AE257" s="104" t="s">
        <v>39</v>
      </c>
      <c r="AF257" s="104"/>
      <c r="AG257" s="104"/>
      <c r="AH257" t="s">
        <v>82</v>
      </c>
    </row>
    <row r="258" spans="1:36" customFormat="1">
      <c r="A258" s="45">
        <v>11</v>
      </c>
      <c r="B258" s="83"/>
      <c r="C258" s="46">
        <f t="shared" si="16"/>
        <v>9785389314641</v>
      </c>
      <c r="D258" s="47" t="s">
        <v>31</v>
      </c>
      <c r="E258" s="48" t="s">
        <v>32</v>
      </c>
      <c r="F258" s="49" t="s">
        <v>29</v>
      </c>
      <c r="G258" s="50">
        <v>416</v>
      </c>
      <c r="H258" s="47" t="s">
        <v>1093</v>
      </c>
      <c r="I258" s="47" t="s">
        <v>1094</v>
      </c>
      <c r="J258" s="47" t="s">
        <v>1095</v>
      </c>
      <c r="K258" s="51">
        <v>2025</v>
      </c>
      <c r="L258" s="47" t="s">
        <v>1096</v>
      </c>
      <c r="M258" s="47" t="s">
        <v>1097</v>
      </c>
      <c r="N258" s="47" t="s">
        <v>1098</v>
      </c>
      <c r="O258" s="47" t="s">
        <v>1099</v>
      </c>
      <c r="P258" s="47" t="s">
        <v>1100</v>
      </c>
      <c r="Q258" s="81">
        <f t="shared" ref="Q258" si="29">ROUND(W258*(100%-Discount),1)</f>
        <v>57.3</v>
      </c>
      <c r="R258" s="1"/>
      <c r="S258" s="74" t="str">
        <f t="shared" si="18"/>
        <v/>
      </c>
      <c r="T258" s="52" t="str">
        <f t="shared" si="19"/>
        <v>Image</v>
      </c>
      <c r="U258" s="103">
        <v>9785389314641</v>
      </c>
      <c r="V258" s="112" t="s">
        <v>1101</v>
      </c>
      <c r="W258" s="105">
        <v>57.3</v>
      </c>
      <c r="X258" s="103">
        <v>676</v>
      </c>
      <c r="Y258" s="106" t="s">
        <v>1102</v>
      </c>
      <c r="Z258" s="77" t="s">
        <v>47</v>
      </c>
      <c r="AA258" s="104" t="s">
        <v>1103</v>
      </c>
      <c r="AB258" s="104" t="s">
        <v>1104</v>
      </c>
      <c r="AC258" s="104" t="s">
        <v>1105</v>
      </c>
      <c r="AD258" s="104" t="s">
        <v>1106</v>
      </c>
      <c r="AE258" s="104" t="s">
        <v>1107</v>
      </c>
      <c r="AF258" s="104"/>
      <c r="AG258" s="104"/>
      <c r="AH258" t="s">
        <v>82</v>
      </c>
    </row>
    <row r="259" spans="1:36" customFormat="1">
      <c r="A259" s="45">
        <v>12</v>
      </c>
      <c r="B259" s="83"/>
      <c r="C259" s="46">
        <f t="shared" si="16"/>
        <v>9785389298200</v>
      </c>
      <c r="D259" s="47" t="s">
        <v>31</v>
      </c>
      <c r="E259" s="48" t="s">
        <v>32</v>
      </c>
      <c r="F259" s="49" t="s">
        <v>29</v>
      </c>
      <c r="G259" s="50">
        <v>640</v>
      </c>
      <c r="H259" s="47" t="s">
        <v>1108</v>
      </c>
      <c r="I259" s="47" t="s">
        <v>1109</v>
      </c>
      <c r="J259" s="47" t="s">
        <v>1110</v>
      </c>
      <c r="K259" s="51">
        <v>2026</v>
      </c>
      <c r="L259" s="47" t="s">
        <v>1096</v>
      </c>
      <c r="M259" s="47" t="s">
        <v>1111</v>
      </c>
      <c r="N259" s="47" t="s">
        <v>1112</v>
      </c>
      <c r="O259" s="47" t="s">
        <v>1113</v>
      </c>
      <c r="P259" s="47" t="s">
        <v>1114</v>
      </c>
      <c r="Q259" s="81">
        <f t="shared" ref="Q259" si="30">ROUND(W259*(100%-Discount),1)</f>
        <v>63.7</v>
      </c>
      <c r="R259" s="1"/>
      <c r="S259" s="74" t="str">
        <f t="shared" si="18"/>
        <v/>
      </c>
      <c r="T259" s="52" t="str">
        <f t="shared" si="19"/>
        <v>Image</v>
      </c>
      <c r="U259" s="103">
        <v>9785389298200</v>
      </c>
      <c r="V259" s="112" t="s">
        <v>1115</v>
      </c>
      <c r="W259" s="105">
        <v>63.7</v>
      </c>
      <c r="X259" s="103">
        <v>748</v>
      </c>
      <c r="Y259" s="106" t="s">
        <v>1116</v>
      </c>
      <c r="Z259" s="77" t="s">
        <v>47</v>
      </c>
      <c r="AA259" s="104" t="s">
        <v>1117</v>
      </c>
      <c r="AB259" s="104" t="s">
        <v>1118</v>
      </c>
      <c r="AC259" s="104" t="s">
        <v>1119</v>
      </c>
      <c r="AD259" s="104" t="s">
        <v>1106</v>
      </c>
      <c r="AE259" s="104" t="s">
        <v>1107</v>
      </c>
      <c r="AF259" s="104"/>
      <c r="AG259" s="104"/>
      <c r="AH259" t="s">
        <v>82</v>
      </c>
    </row>
    <row r="260" spans="1:36" customFormat="1">
      <c r="A260" s="45">
        <v>13</v>
      </c>
      <c r="B260" s="83"/>
      <c r="C260" s="46">
        <f t="shared" si="16"/>
        <v>9789851561847</v>
      </c>
      <c r="D260" s="47" t="s">
        <v>31</v>
      </c>
      <c r="E260" s="48" t="s">
        <v>32</v>
      </c>
      <c r="F260" s="49" t="s">
        <v>29</v>
      </c>
      <c r="G260" s="50">
        <v>336</v>
      </c>
      <c r="H260" s="47" t="s">
        <v>1120</v>
      </c>
      <c r="I260" s="47" t="s">
        <v>1121</v>
      </c>
      <c r="J260" s="47" t="s">
        <v>1122</v>
      </c>
      <c r="K260" s="51">
        <v>2025</v>
      </c>
      <c r="L260" s="47" t="s">
        <v>512</v>
      </c>
      <c r="M260" s="47"/>
      <c r="N260" s="47" t="s">
        <v>1123</v>
      </c>
      <c r="O260" s="47" t="s">
        <v>1124</v>
      </c>
      <c r="P260" s="47" t="s">
        <v>1125</v>
      </c>
      <c r="Q260" s="81">
        <f t="shared" ref="Q260" si="31">ROUND(W260*(100%-Discount),1)</f>
        <v>69</v>
      </c>
      <c r="R260" s="1"/>
      <c r="S260" s="74" t="str">
        <f t="shared" si="18"/>
        <v/>
      </c>
      <c r="T260" s="52" t="str">
        <f t="shared" si="19"/>
        <v>Image</v>
      </c>
      <c r="U260" s="103">
        <v>9789851561847</v>
      </c>
      <c r="V260" s="112" t="s">
        <v>1126</v>
      </c>
      <c r="W260" s="105">
        <v>69</v>
      </c>
      <c r="X260" s="103">
        <v>425</v>
      </c>
      <c r="Y260" s="106" t="s">
        <v>1127</v>
      </c>
      <c r="Z260" s="77" t="s">
        <v>47</v>
      </c>
      <c r="AA260" s="104" t="s">
        <v>1128</v>
      </c>
      <c r="AB260" s="104" t="s">
        <v>1129</v>
      </c>
      <c r="AC260" s="104" t="s">
        <v>1130</v>
      </c>
      <c r="AD260" s="104" t="s">
        <v>521</v>
      </c>
      <c r="AE260" s="104" t="s">
        <v>522</v>
      </c>
      <c r="AF260" s="104"/>
      <c r="AG260" s="104"/>
      <c r="AH260" t="s">
        <v>82</v>
      </c>
    </row>
    <row r="261" spans="1:36" customFormat="1">
      <c r="A261" s="45">
        <v>14</v>
      </c>
      <c r="B261" s="83"/>
      <c r="C261" s="46">
        <f t="shared" si="16"/>
        <v>9785002691975</v>
      </c>
      <c r="D261" s="47" t="s">
        <v>31</v>
      </c>
      <c r="E261" s="48" t="s">
        <v>32</v>
      </c>
      <c r="F261" s="49" t="s">
        <v>29</v>
      </c>
      <c r="G261" s="50">
        <v>288</v>
      </c>
      <c r="H261" s="47" t="s">
        <v>1131</v>
      </c>
      <c r="I261" s="47" t="s">
        <v>1132</v>
      </c>
      <c r="J261" s="47" t="s">
        <v>1133</v>
      </c>
      <c r="K261" s="51">
        <v>2026</v>
      </c>
      <c r="L261" s="47" t="s">
        <v>1011</v>
      </c>
      <c r="M261" s="47" t="s">
        <v>1134</v>
      </c>
      <c r="N261" s="47" t="s">
        <v>1135</v>
      </c>
      <c r="O261" s="47" t="s">
        <v>1136</v>
      </c>
      <c r="P261" s="47" t="s">
        <v>1137</v>
      </c>
      <c r="Q261" s="81">
        <f t="shared" ref="Q261" si="32">ROUND(W261*(100%-Discount),1)</f>
        <v>45.5</v>
      </c>
      <c r="R261" s="1"/>
      <c r="S261" s="74" t="str">
        <f t="shared" si="18"/>
        <v/>
      </c>
      <c r="T261" s="52" t="str">
        <f t="shared" si="19"/>
        <v>Image</v>
      </c>
      <c r="U261" s="103">
        <v>9785002691975</v>
      </c>
      <c r="V261" s="112" t="s">
        <v>1138</v>
      </c>
      <c r="W261" s="105">
        <v>45.5</v>
      </c>
      <c r="X261" s="103">
        <v>336</v>
      </c>
      <c r="Y261" s="106" t="s">
        <v>1139</v>
      </c>
      <c r="Z261" s="77" t="s">
        <v>47</v>
      </c>
      <c r="AA261" s="104" t="s">
        <v>1140</v>
      </c>
      <c r="AB261" s="104" t="s">
        <v>1141</v>
      </c>
      <c r="AC261" s="104" t="s">
        <v>1142</v>
      </c>
      <c r="AD261" s="104" t="s">
        <v>1021</v>
      </c>
      <c r="AE261" s="104" t="s">
        <v>1022</v>
      </c>
      <c r="AF261" s="104"/>
      <c r="AG261" s="104"/>
      <c r="AH261" t="s">
        <v>82</v>
      </c>
    </row>
    <row r="262" spans="1:36" customFormat="1">
      <c r="A262" s="45">
        <v>15</v>
      </c>
      <c r="B262" s="83"/>
      <c r="C262" s="46">
        <f t="shared" si="16"/>
        <v>9785042178702</v>
      </c>
      <c r="D262" s="47" t="s">
        <v>31</v>
      </c>
      <c r="E262" s="48" t="s">
        <v>32</v>
      </c>
      <c r="F262" s="49" t="s">
        <v>29</v>
      </c>
      <c r="G262" s="50">
        <v>240</v>
      </c>
      <c r="H262" s="47" t="s">
        <v>1143</v>
      </c>
      <c r="I262" s="47" t="s">
        <v>1144</v>
      </c>
      <c r="J262" s="47" t="s">
        <v>1145</v>
      </c>
      <c r="K262" s="51">
        <v>2025</v>
      </c>
      <c r="L262" s="47" t="s">
        <v>26</v>
      </c>
      <c r="M262" s="47" t="s">
        <v>1146</v>
      </c>
      <c r="N262" s="47" t="s">
        <v>1147</v>
      </c>
      <c r="O262" s="47" t="s">
        <v>1148</v>
      </c>
      <c r="P262" s="47" t="s">
        <v>1149</v>
      </c>
      <c r="Q262" s="81">
        <f t="shared" ref="Q262" si="33">ROUND(W262*(100%-Discount),1)</f>
        <v>31.9</v>
      </c>
      <c r="R262" s="1"/>
      <c r="S262" s="74" t="str">
        <f t="shared" si="18"/>
        <v/>
      </c>
      <c r="T262" s="52" t="str">
        <f t="shared" si="19"/>
        <v>Image</v>
      </c>
      <c r="U262" s="103">
        <v>9785042178702</v>
      </c>
      <c r="V262" s="112" t="s">
        <v>1150</v>
      </c>
      <c r="W262" s="105">
        <v>31.9</v>
      </c>
      <c r="X262" s="103">
        <v>341</v>
      </c>
      <c r="Y262" s="106" t="s">
        <v>1151</v>
      </c>
      <c r="Z262" s="77" t="s">
        <v>47</v>
      </c>
      <c r="AA262" s="104" t="s">
        <v>1152</v>
      </c>
      <c r="AB262" s="104" t="s">
        <v>1153</v>
      </c>
      <c r="AC262" s="104" t="s">
        <v>1154</v>
      </c>
      <c r="AD262" s="104" t="s">
        <v>40</v>
      </c>
      <c r="AE262" s="104" t="s">
        <v>40</v>
      </c>
      <c r="AF262" s="104"/>
      <c r="AG262" s="104"/>
      <c r="AH262" t="s">
        <v>82</v>
      </c>
    </row>
    <row r="263" spans="1:36" customFormat="1">
      <c r="A263" s="45">
        <v>16</v>
      </c>
      <c r="B263" s="83"/>
      <c r="C263" s="46">
        <f t="shared" si="16"/>
        <v>9785389295148</v>
      </c>
      <c r="D263" s="47" t="s">
        <v>31</v>
      </c>
      <c r="E263" s="48" t="s">
        <v>32</v>
      </c>
      <c r="F263" s="49" t="s">
        <v>29</v>
      </c>
      <c r="G263" s="50">
        <v>640</v>
      </c>
      <c r="H263" s="47" t="s">
        <v>1155</v>
      </c>
      <c r="I263" s="47" t="s">
        <v>1156</v>
      </c>
      <c r="J263" s="47" t="s">
        <v>1157</v>
      </c>
      <c r="K263" s="51">
        <v>2025</v>
      </c>
      <c r="L263" s="47" t="s">
        <v>63</v>
      </c>
      <c r="M263" s="47" t="s">
        <v>1111</v>
      </c>
      <c r="N263" s="47" t="s">
        <v>1158</v>
      </c>
      <c r="O263" s="47" t="s">
        <v>1159</v>
      </c>
      <c r="P263" s="47" t="s">
        <v>1160</v>
      </c>
      <c r="Q263" s="81">
        <f t="shared" ref="Q263" si="34">ROUND(W263*(100%-Discount),1)</f>
        <v>61.7</v>
      </c>
      <c r="R263" s="1"/>
      <c r="S263" s="74" t="str">
        <f t="shared" si="18"/>
        <v/>
      </c>
      <c r="T263" s="52" t="str">
        <f t="shared" si="19"/>
        <v>Image</v>
      </c>
      <c r="U263" s="103">
        <v>9785389295148</v>
      </c>
      <c r="V263" s="112" t="s">
        <v>1161</v>
      </c>
      <c r="W263" s="105">
        <v>61.7</v>
      </c>
      <c r="X263" s="103">
        <v>703</v>
      </c>
      <c r="Y263" s="106" t="s">
        <v>1162</v>
      </c>
      <c r="Z263" s="77" t="s">
        <v>47</v>
      </c>
      <c r="AA263" s="104" t="s">
        <v>1158</v>
      </c>
      <c r="AB263" s="104" t="s">
        <v>1163</v>
      </c>
      <c r="AC263" s="104" t="s">
        <v>1164</v>
      </c>
      <c r="AD263" s="104" t="s">
        <v>64</v>
      </c>
      <c r="AE263" s="104" t="s">
        <v>65</v>
      </c>
      <c r="AF263" s="104"/>
      <c r="AG263" s="104"/>
      <c r="AH263" t="s">
        <v>82</v>
      </c>
    </row>
    <row r="264" spans="1:36" customFormat="1">
      <c r="A264" s="45">
        <v>17</v>
      </c>
      <c r="B264" s="83"/>
      <c r="C264" s="46">
        <f t="shared" si="16"/>
        <v>9785171789978</v>
      </c>
      <c r="D264" s="47" t="s">
        <v>31</v>
      </c>
      <c r="E264" s="48" t="s">
        <v>32</v>
      </c>
      <c r="F264" s="49" t="s">
        <v>29</v>
      </c>
      <c r="G264" s="50">
        <v>160</v>
      </c>
      <c r="H264" s="47" t="s">
        <v>4678</v>
      </c>
      <c r="I264" s="47" t="s">
        <v>1165</v>
      </c>
      <c r="J264" s="47" t="s">
        <v>1166</v>
      </c>
      <c r="K264" s="51">
        <v>2025</v>
      </c>
      <c r="L264" s="47" t="s">
        <v>1167</v>
      </c>
      <c r="M264" s="47" t="s">
        <v>1168</v>
      </c>
      <c r="N264" s="47" t="s">
        <v>4679</v>
      </c>
      <c r="O264" s="47" t="s">
        <v>1170</v>
      </c>
      <c r="P264" s="47" t="s">
        <v>1171</v>
      </c>
      <c r="Q264" s="81">
        <f t="shared" ref="Q264" si="35">ROUND(W264*(100%-Discount),1)</f>
        <v>29.3</v>
      </c>
      <c r="R264" s="1"/>
      <c r="S264" s="74" t="str">
        <f t="shared" si="18"/>
        <v/>
      </c>
      <c r="T264" s="52" t="str">
        <f t="shared" si="19"/>
        <v>Image</v>
      </c>
      <c r="U264" s="103">
        <v>9785171789978</v>
      </c>
      <c r="V264" s="112" t="s">
        <v>1172</v>
      </c>
      <c r="W264" s="105">
        <v>29.3</v>
      </c>
      <c r="X264" s="103">
        <v>260</v>
      </c>
      <c r="Y264" s="106" t="s">
        <v>1173</v>
      </c>
      <c r="Z264" s="77" t="s">
        <v>47</v>
      </c>
      <c r="AA264" s="104" t="s">
        <v>1169</v>
      </c>
      <c r="AB264" s="104" t="s">
        <v>1174</v>
      </c>
      <c r="AC264" s="104" t="s">
        <v>1175</v>
      </c>
      <c r="AD264" s="104" t="s">
        <v>1176</v>
      </c>
      <c r="AE264" s="104" t="s">
        <v>1176</v>
      </c>
      <c r="AF264" s="104"/>
      <c r="AG264" s="104"/>
      <c r="AH264" t="s">
        <v>82</v>
      </c>
    </row>
    <row r="265" spans="1:36" customFormat="1">
      <c r="A265" s="45">
        <v>18</v>
      </c>
      <c r="B265" s="83"/>
      <c r="C265" s="46">
        <f t="shared" si="16"/>
        <v>9785206005202</v>
      </c>
      <c r="D265" s="47" t="s">
        <v>31</v>
      </c>
      <c r="E265" s="48" t="s">
        <v>32</v>
      </c>
      <c r="F265" s="49" t="s">
        <v>29</v>
      </c>
      <c r="G265" s="50">
        <v>186</v>
      </c>
      <c r="H265" s="47" t="s">
        <v>1177</v>
      </c>
      <c r="I265" s="47" t="s">
        <v>1178</v>
      </c>
      <c r="J265" s="47" t="s">
        <v>1179</v>
      </c>
      <c r="K265" s="51">
        <v>2026</v>
      </c>
      <c r="L265" s="47" t="s">
        <v>548</v>
      </c>
      <c r="M265" s="47"/>
      <c r="N265" s="47" t="s">
        <v>1180</v>
      </c>
      <c r="O265" s="47" t="s">
        <v>1181</v>
      </c>
      <c r="P265" s="47" t="s">
        <v>1182</v>
      </c>
      <c r="Q265" s="81">
        <f t="shared" ref="Q265" si="36">ROUND(W265*(100%-Discount),1)</f>
        <v>45.9</v>
      </c>
      <c r="R265" s="1"/>
      <c r="S265" s="74" t="str">
        <f t="shared" si="18"/>
        <v/>
      </c>
      <c r="T265" s="52" t="str">
        <f t="shared" si="19"/>
        <v>Image</v>
      </c>
      <c r="U265" s="103">
        <v>9785206005202</v>
      </c>
      <c r="V265" s="112" t="s">
        <v>1183</v>
      </c>
      <c r="W265" s="105">
        <v>45.9</v>
      </c>
      <c r="X265" s="103">
        <v>450</v>
      </c>
      <c r="Y265" s="106" t="s">
        <v>1184</v>
      </c>
      <c r="Z265" s="77" t="s">
        <v>47</v>
      </c>
      <c r="AA265" s="104" t="s">
        <v>1185</v>
      </c>
      <c r="AB265" s="104" t="s">
        <v>1186</v>
      </c>
      <c r="AC265" s="104" t="s">
        <v>1187</v>
      </c>
      <c r="AD265" s="104" t="s">
        <v>557</v>
      </c>
      <c r="AE265" s="104" t="s">
        <v>558</v>
      </c>
      <c r="AF265" s="104" t="s">
        <v>138</v>
      </c>
      <c r="AG265" s="104" t="s">
        <v>139</v>
      </c>
      <c r="AH265" t="s">
        <v>82</v>
      </c>
      <c r="AJ265" t="s">
        <v>140</v>
      </c>
    </row>
    <row r="266" spans="1:36" customFormat="1">
      <c r="A266" s="45">
        <v>19</v>
      </c>
      <c r="B266" s="83"/>
      <c r="C266" s="46">
        <f t="shared" si="16"/>
        <v>9785389305892</v>
      </c>
      <c r="D266" s="47" t="s">
        <v>31</v>
      </c>
      <c r="E266" s="48" t="s">
        <v>32</v>
      </c>
      <c r="F266" s="49" t="s">
        <v>29</v>
      </c>
      <c r="G266" s="50">
        <v>240</v>
      </c>
      <c r="H266" s="47" t="s">
        <v>1188</v>
      </c>
      <c r="I266" s="47" t="s">
        <v>1189</v>
      </c>
      <c r="J266" s="47" t="s">
        <v>1190</v>
      </c>
      <c r="K266" s="51">
        <v>2025</v>
      </c>
      <c r="L266" s="47" t="s">
        <v>63</v>
      </c>
      <c r="M266" s="47" t="s">
        <v>1191</v>
      </c>
      <c r="N266" s="47" t="s">
        <v>1192</v>
      </c>
      <c r="O266" s="47" t="s">
        <v>1193</v>
      </c>
      <c r="P266" s="47" t="s">
        <v>1194</v>
      </c>
      <c r="Q266" s="81">
        <f t="shared" ref="Q266" si="37">ROUND(W266*(100%-Discount),1)</f>
        <v>62.5</v>
      </c>
      <c r="R266" s="1"/>
      <c r="S266" s="74" t="str">
        <f t="shared" si="18"/>
        <v/>
      </c>
      <c r="T266" s="52" t="str">
        <f t="shared" si="19"/>
        <v>Image</v>
      </c>
      <c r="U266" s="103">
        <v>9785389305892</v>
      </c>
      <c r="V266" s="112" t="s">
        <v>1195</v>
      </c>
      <c r="W266" s="105">
        <v>62.5</v>
      </c>
      <c r="X266" s="103">
        <v>763</v>
      </c>
      <c r="Y266" s="106" t="s">
        <v>1196</v>
      </c>
      <c r="Z266" s="77" t="s">
        <v>47</v>
      </c>
      <c r="AA266" s="104" t="s">
        <v>1192</v>
      </c>
      <c r="AB266" s="104" t="s">
        <v>1197</v>
      </c>
      <c r="AC266" s="104" t="s">
        <v>1198</v>
      </c>
      <c r="AD266" s="104" t="s">
        <v>64</v>
      </c>
      <c r="AE266" s="104" t="s">
        <v>65</v>
      </c>
      <c r="AF266" s="104"/>
      <c r="AG266" s="104"/>
      <c r="AH266" t="s">
        <v>82</v>
      </c>
    </row>
    <row r="267" spans="1:36" customFormat="1">
      <c r="A267" s="45">
        <v>20</v>
      </c>
      <c r="B267" s="83"/>
      <c r="C267" s="46">
        <f t="shared" si="16"/>
        <v>9785042014093</v>
      </c>
      <c r="D267" s="47" t="s">
        <v>31</v>
      </c>
      <c r="E267" s="48" t="s">
        <v>32</v>
      </c>
      <c r="F267" s="49" t="s">
        <v>29</v>
      </c>
      <c r="G267" s="50">
        <v>176</v>
      </c>
      <c r="H267" s="47" t="s">
        <v>1199</v>
      </c>
      <c r="I267" s="47" t="s">
        <v>1200</v>
      </c>
      <c r="J267" s="47" t="s">
        <v>1201</v>
      </c>
      <c r="K267" s="51">
        <v>2025</v>
      </c>
      <c r="L267" s="47" t="s">
        <v>26</v>
      </c>
      <c r="M267" s="47" t="s">
        <v>1202</v>
      </c>
      <c r="N267" s="47" t="s">
        <v>1203</v>
      </c>
      <c r="O267" s="47" t="s">
        <v>1204</v>
      </c>
      <c r="P267" s="47" t="s">
        <v>1205</v>
      </c>
      <c r="Q267" s="81">
        <f t="shared" ref="Q267" si="38">ROUND(W267*(100%-Discount),1)</f>
        <v>35.5</v>
      </c>
      <c r="R267" s="1"/>
      <c r="S267" s="74" t="str">
        <f t="shared" si="18"/>
        <v/>
      </c>
      <c r="T267" s="52" t="str">
        <f t="shared" si="19"/>
        <v>Image</v>
      </c>
      <c r="U267" s="103">
        <v>9785042014093</v>
      </c>
      <c r="V267" s="112" t="s">
        <v>1206</v>
      </c>
      <c r="W267" s="105">
        <v>35.5</v>
      </c>
      <c r="X267" s="103">
        <v>302</v>
      </c>
      <c r="Y267" s="106" t="s">
        <v>1207</v>
      </c>
      <c r="Z267" s="77" t="s">
        <v>47</v>
      </c>
      <c r="AA267" s="104" t="s">
        <v>1208</v>
      </c>
      <c r="AB267" s="104" t="s">
        <v>1209</v>
      </c>
      <c r="AC267" s="104" t="s">
        <v>1210</v>
      </c>
      <c r="AD267" s="104" t="s">
        <v>40</v>
      </c>
      <c r="AE267" s="104" t="s">
        <v>40</v>
      </c>
      <c r="AF267" s="104"/>
      <c r="AG267" s="104"/>
      <c r="AH267" t="s">
        <v>82</v>
      </c>
    </row>
    <row r="268" spans="1:36" customFormat="1">
      <c r="A268" s="45">
        <v>21</v>
      </c>
      <c r="B268" s="83"/>
      <c r="C268" s="46">
        <f t="shared" si="16"/>
        <v>9785389301498</v>
      </c>
      <c r="D268" s="47" t="s">
        <v>31</v>
      </c>
      <c r="E268" s="48" t="s">
        <v>32</v>
      </c>
      <c r="F268" s="49" t="s">
        <v>29</v>
      </c>
      <c r="G268" s="50">
        <v>480</v>
      </c>
      <c r="H268" s="47" t="s">
        <v>1211</v>
      </c>
      <c r="I268" s="47" t="s">
        <v>1212</v>
      </c>
      <c r="J268" s="47" t="s">
        <v>1213</v>
      </c>
      <c r="K268" s="51">
        <v>2025</v>
      </c>
      <c r="L268" s="47" t="s">
        <v>63</v>
      </c>
      <c r="M268" s="47" t="s">
        <v>1111</v>
      </c>
      <c r="N268" s="47" t="s">
        <v>1214</v>
      </c>
      <c r="O268" s="47" t="s">
        <v>1215</v>
      </c>
      <c r="P268" s="47" t="s">
        <v>1216</v>
      </c>
      <c r="Q268" s="81">
        <f t="shared" ref="Q268" si="39">ROUND(W268*(100%-Discount),1)</f>
        <v>53.5</v>
      </c>
      <c r="R268" s="1"/>
      <c r="S268" s="74" t="str">
        <f t="shared" si="18"/>
        <v/>
      </c>
      <c r="T268" s="52" t="str">
        <f t="shared" si="19"/>
        <v>Image</v>
      </c>
      <c r="U268" s="103">
        <v>9785389301498</v>
      </c>
      <c r="V268" s="112" t="s">
        <v>1217</v>
      </c>
      <c r="W268" s="105">
        <v>53.5</v>
      </c>
      <c r="X268" s="103">
        <v>563</v>
      </c>
      <c r="Y268" s="106" t="s">
        <v>1218</v>
      </c>
      <c r="Z268" s="77" t="s">
        <v>47</v>
      </c>
      <c r="AA268" s="104" t="s">
        <v>1219</v>
      </c>
      <c r="AB268" s="104" t="s">
        <v>1220</v>
      </c>
      <c r="AC268" s="104" t="s">
        <v>1221</v>
      </c>
      <c r="AD268" s="104" t="s">
        <v>64</v>
      </c>
      <c r="AE268" s="104" t="s">
        <v>65</v>
      </c>
      <c r="AF268" s="104"/>
      <c r="AG268" s="104"/>
      <c r="AH268" t="s">
        <v>82</v>
      </c>
    </row>
    <row r="269" spans="1:36" customFormat="1">
      <c r="A269" s="45">
        <v>22</v>
      </c>
      <c r="B269" s="83"/>
      <c r="C269" s="46">
        <f t="shared" si="16"/>
        <v>9785389307216</v>
      </c>
      <c r="D269" s="47" t="s">
        <v>31</v>
      </c>
      <c r="E269" s="48" t="s">
        <v>32</v>
      </c>
      <c r="F269" s="49" t="s">
        <v>29</v>
      </c>
      <c r="G269" s="50">
        <v>352</v>
      </c>
      <c r="H269" s="47" t="s">
        <v>1222</v>
      </c>
      <c r="I269" s="47" t="s">
        <v>1223</v>
      </c>
      <c r="J269" s="47" t="s">
        <v>1224</v>
      </c>
      <c r="K269" s="51">
        <v>2026</v>
      </c>
      <c r="L269" s="47" t="s">
        <v>63</v>
      </c>
      <c r="M269" s="47" t="s">
        <v>1111</v>
      </c>
      <c r="N269" s="47" t="s">
        <v>1225</v>
      </c>
      <c r="O269" s="47" t="s">
        <v>1226</v>
      </c>
      <c r="P269" s="47" t="s">
        <v>1227</v>
      </c>
      <c r="Q269" s="81">
        <f t="shared" ref="Q269" si="40">ROUND(W269*(100%-Discount),1)</f>
        <v>48.2</v>
      </c>
      <c r="R269" s="1"/>
      <c r="S269" s="74" t="str">
        <f t="shared" si="18"/>
        <v/>
      </c>
      <c r="T269" s="52" t="str">
        <f t="shared" si="19"/>
        <v>Image</v>
      </c>
      <c r="U269" s="103">
        <v>9785389307216</v>
      </c>
      <c r="V269" s="112" t="s">
        <v>1228</v>
      </c>
      <c r="W269" s="105">
        <v>48.2</v>
      </c>
      <c r="X269" s="103">
        <v>431</v>
      </c>
      <c r="Y269" s="106" t="s">
        <v>1229</v>
      </c>
      <c r="Z269" s="77" t="s">
        <v>47</v>
      </c>
      <c r="AA269" s="104" t="s">
        <v>1230</v>
      </c>
      <c r="AB269" s="104" t="s">
        <v>1231</v>
      </c>
      <c r="AC269" s="104" t="s">
        <v>1232</v>
      </c>
      <c r="AD269" s="104" t="s">
        <v>64</v>
      </c>
      <c r="AE269" s="104" t="s">
        <v>65</v>
      </c>
      <c r="AF269" s="104"/>
      <c r="AG269" s="104"/>
      <c r="AH269" t="s">
        <v>82</v>
      </c>
    </row>
    <row r="270" spans="1:36" customFormat="1">
      <c r="A270" s="45">
        <v>23</v>
      </c>
      <c r="B270" s="83"/>
      <c r="C270" s="46">
        <f t="shared" si="16"/>
        <v>9785171800239</v>
      </c>
      <c r="D270" s="47" t="s">
        <v>31</v>
      </c>
      <c r="E270" s="48" t="s">
        <v>32</v>
      </c>
      <c r="F270" s="49" t="s">
        <v>29</v>
      </c>
      <c r="G270" s="50">
        <v>272</v>
      </c>
      <c r="H270" s="47" t="s">
        <v>1233</v>
      </c>
      <c r="I270" s="47" t="s">
        <v>1234</v>
      </c>
      <c r="J270" s="47" t="s">
        <v>1235</v>
      </c>
      <c r="K270" s="51">
        <v>2025</v>
      </c>
      <c r="L270" s="47" t="s">
        <v>25</v>
      </c>
      <c r="M270" s="47" t="s">
        <v>1236</v>
      </c>
      <c r="N270" s="47" t="s">
        <v>1237</v>
      </c>
      <c r="O270" s="47" t="s">
        <v>1238</v>
      </c>
      <c r="P270" s="47" t="s">
        <v>1239</v>
      </c>
      <c r="Q270" s="81">
        <f t="shared" ref="Q270" si="41">ROUND(W270*(100%-Discount),1)</f>
        <v>39.700000000000003</v>
      </c>
      <c r="R270" s="1"/>
      <c r="S270" s="74" t="str">
        <f t="shared" si="18"/>
        <v/>
      </c>
      <c r="T270" s="52" t="str">
        <f t="shared" si="19"/>
        <v>Image</v>
      </c>
      <c r="U270" s="103">
        <v>9785171800239</v>
      </c>
      <c r="V270" s="112" t="s">
        <v>1240</v>
      </c>
      <c r="W270" s="105">
        <v>39.700000000000003</v>
      </c>
      <c r="X270" s="103">
        <v>428</v>
      </c>
      <c r="Y270" s="106" t="s">
        <v>1241</v>
      </c>
      <c r="Z270" s="77" t="s">
        <v>47</v>
      </c>
      <c r="AA270" s="104" t="s">
        <v>1237</v>
      </c>
      <c r="AB270" s="104" t="s">
        <v>1242</v>
      </c>
      <c r="AC270" s="104" t="s">
        <v>1243</v>
      </c>
      <c r="AD270" s="104" t="s">
        <v>39</v>
      </c>
      <c r="AE270" s="104" t="s">
        <v>39</v>
      </c>
      <c r="AF270" s="104"/>
      <c r="AG270" s="104"/>
      <c r="AH270" t="s">
        <v>82</v>
      </c>
    </row>
    <row r="271" spans="1:36" customFormat="1">
      <c r="A271" s="45">
        <v>24</v>
      </c>
      <c r="B271" s="83"/>
      <c r="C271" s="46">
        <f t="shared" si="16"/>
        <v>9785235052871</v>
      </c>
      <c r="D271" s="47" t="s">
        <v>31</v>
      </c>
      <c r="E271" s="48" t="s">
        <v>32</v>
      </c>
      <c r="F271" s="49" t="s">
        <v>29</v>
      </c>
      <c r="G271" s="50">
        <v>336</v>
      </c>
      <c r="H271" s="47" t="s">
        <v>1244</v>
      </c>
      <c r="I271" s="47" t="s">
        <v>1245</v>
      </c>
      <c r="J271" s="47" t="s">
        <v>1246</v>
      </c>
      <c r="K271" s="51">
        <v>2026</v>
      </c>
      <c r="L271" s="47" t="s">
        <v>1247</v>
      </c>
      <c r="M271" s="47" t="s">
        <v>1248</v>
      </c>
      <c r="N271" s="47" t="s">
        <v>1249</v>
      </c>
      <c r="O271" s="47" t="s">
        <v>1250</v>
      </c>
      <c r="P271" s="47" t="s">
        <v>1251</v>
      </c>
      <c r="Q271" s="81">
        <f t="shared" ref="Q271" si="42">ROUND(W271*(100%-Discount),1)</f>
        <v>51.2</v>
      </c>
      <c r="R271" s="1"/>
      <c r="S271" s="74" t="str">
        <f t="shared" si="18"/>
        <v/>
      </c>
      <c r="T271" s="52" t="str">
        <f t="shared" si="19"/>
        <v>Image</v>
      </c>
      <c r="U271" s="103">
        <v>9785235052871</v>
      </c>
      <c r="V271" s="112" t="s">
        <v>1252</v>
      </c>
      <c r="W271" s="105">
        <v>51.2</v>
      </c>
      <c r="X271" s="103">
        <v>396</v>
      </c>
      <c r="Y271" s="106" t="s">
        <v>1253</v>
      </c>
      <c r="Z271" s="77" t="s">
        <v>47</v>
      </c>
      <c r="AA271" s="104" t="s">
        <v>1249</v>
      </c>
      <c r="AB271" s="104" t="s">
        <v>1250</v>
      </c>
      <c r="AC271" s="104" t="s">
        <v>1254</v>
      </c>
      <c r="AD271" s="104" t="s">
        <v>1255</v>
      </c>
      <c r="AE271" s="104" t="s">
        <v>1256</v>
      </c>
      <c r="AF271" s="104"/>
      <c r="AG271" s="104"/>
      <c r="AH271" t="s">
        <v>82</v>
      </c>
    </row>
    <row r="272" spans="1:36" customFormat="1">
      <c r="A272" s="45">
        <v>25</v>
      </c>
      <c r="B272" s="83"/>
      <c r="C272" s="46">
        <f t="shared" si="16"/>
        <v>9785171812553</v>
      </c>
      <c r="D272" s="47" t="s">
        <v>1257</v>
      </c>
      <c r="E272" s="48" t="s">
        <v>32</v>
      </c>
      <c r="F272" s="49" t="s">
        <v>29</v>
      </c>
      <c r="G272" s="50">
        <v>288</v>
      </c>
      <c r="H272" s="47" t="s">
        <v>1258</v>
      </c>
      <c r="I272" s="47" t="s">
        <v>1259</v>
      </c>
      <c r="J272" s="47" t="s">
        <v>1260</v>
      </c>
      <c r="K272" s="51">
        <v>2025</v>
      </c>
      <c r="L272" s="47" t="s">
        <v>25</v>
      </c>
      <c r="M272" s="47" t="s">
        <v>1261</v>
      </c>
      <c r="N272" s="47" t="s">
        <v>1262</v>
      </c>
      <c r="O272" s="47" t="s">
        <v>1263</v>
      </c>
      <c r="P272" s="47" t="s">
        <v>1264</v>
      </c>
      <c r="Q272" s="81">
        <f t="shared" ref="Q272" si="43">ROUND(W272*(100%-Discount),1)</f>
        <v>36.1</v>
      </c>
      <c r="R272" s="1"/>
      <c r="S272" s="74" t="str">
        <f t="shared" si="18"/>
        <v/>
      </c>
      <c r="T272" s="52" t="str">
        <f t="shared" si="19"/>
        <v>Image</v>
      </c>
      <c r="U272" s="103">
        <v>9785171812553</v>
      </c>
      <c r="V272" s="112" t="s">
        <v>1265</v>
      </c>
      <c r="W272" s="105">
        <v>36.1</v>
      </c>
      <c r="X272" s="103">
        <v>350</v>
      </c>
      <c r="Y272" s="106" t="s">
        <v>1266</v>
      </c>
      <c r="Z272" s="77" t="s">
        <v>47</v>
      </c>
      <c r="AA272" s="104" t="s">
        <v>1267</v>
      </c>
      <c r="AB272" s="104" t="s">
        <v>1268</v>
      </c>
      <c r="AC272" s="104" t="s">
        <v>1269</v>
      </c>
      <c r="AD272" s="104" t="s">
        <v>39</v>
      </c>
      <c r="AE272" s="104" t="s">
        <v>39</v>
      </c>
      <c r="AF272" s="104"/>
      <c r="AG272" s="104"/>
      <c r="AH272" t="s">
        <v>82</v>
      </c>
    </row>
    <row r="273" spans="1:36" customFormat="1">
      <c r="A273" s="45">
        <v>26</v>
      </c>
      <c r="B273" s="83"/>
      <c r="C273" s="46">
        <f t="shared" si="16"/>
        <v>9785171810917</v>
      </c>
      <c r="D273" s="47" t="s">
        <v>31</v>
      </c>
      <c r="E273" s="48" t="s">
        <v>32</v>
      </c>
      <c r="F273" s="49" t="s">
        <v>29</v>
      </c>
      <c r="G273" s="50">
        <v>320</v>
      </c>
      <c r="H273" s="47" t="s">
        <v>1270</v>
      </c>
      <c r="I273" s="47" t="s">
        <v>1271</v>
      </c>
      <c r="J273" s="47" t="s">
        <v>1272</v>
      </c>
      <c r="K273" s="51">
        <v>2025</v>
      </c>
      <c r="L273" s="47" t="s">
        <v>25</v>
      </c>
      <c r="M273" s="47" t="s">
        <v>1273</v>
      </c>
      <c r="N273" s="47" t="s">
        <v>1274</v>
      </c>
      <c r="O273" s="47" t="s">
        <v>1275</v>
      </c>
      <c r="P273" s="47" t="s">
        <v>1276</v>
      </c>
      <c r="Q273" s="81">
        <f t="shared" ref="Q273" si="44">ROUND(W273*(100%-Discount),1)</f>
        <v>39.6</v>
      </c>
      <c r="R273" s="1"/>
      <c r="S273" s="74" t="str">
        <f t="shared" si="18"/>
        <v/>
      </c>
      <c r="T273" s="52" t="str">
        <f t="shared" si="19"/>
        <v>Image</v>
      </c>
      <c r="U273" s="103">
        <v>9785171810917</v>
      </c>
      <c r="V273" s="112" t="s">
        <v>1277</v>
      </c>
      <c r="W273" s="105">
        <v>39.6</v>
      </c>
      <c r="X273" s="103">
        <v>369</v>
      </c>
      <c r="Y273" s="106" t="s">
        <v>1278</v>
      </c>
      <c r="Z273" s="77" t="s">
        <v>47</v>
      </c>
      <c r="AA273" s="104" t="s">
        <v>1279</v>
      </c>
      <c r="AB273" s="104" t="s">
        <v>1275</v>
      </c>
      <c r="AC273" s="104" t="s">
        <v>1280</v>
      </c>
      <c r="AD273" s="104" t="s">
        <v>39</v>
      </c>
      <c r="AE273" s="104" t="s">
        <v>39</v>
      </c>
      <c r="AF273" s="104"/>
      <c r="AG273" s="104"/>
      <c r="AH273" t="s">
        <v>82</v>
      </c>
    </row>
    <row r="274" spans="1:36" customFormat="1">
      <c r="A274" s="45">
        <v>27</v>
      </c>
      <c r="B274" s="83"/>
      <c r="C274" s="46">
        <f t="shared" si="16"/>
        <v>9785002690312</v>
      </c>
      <c r="D274" s="47" t="s">
        <v>31</v>
      </c>
      <c r="E274" s="48" t="s">
        <v>32</v>
      </c>
      <c r="F274" s="49" t="s">
        <v>29</v>
      </c>
      <c r="G274" s="50">
        <v>352</v>
      </c>
      <c r="H274" s="47" t="s">
        <v>1281</v>
      </c>
      <c r="I274" s="47" t="s">
        <v>1282</v>
      </c>
      <c r="J274" s="47" t="s">
        <v>1283</v>
      </c>
      <c r="K274" s="51">
        <v>2025</v>
      </c>
      <c r="L274" s="47" t="s">
        <v>1284</v>
      </c>
      <c r="M274" s="47" t="s">
        <v>1285</v>
      </c>
      <c r="N274" s="47" t="s">
        <v>1286</v>
      </c>
      <c r="O274" s="47" t="s">
        <v>1287</v>
      </c>
      <c r="P274" s="47" t="s">
        <v>1288</v>
      </c>
      <c r="Q274" s="81">
        <f t="shared" ref="Q274" si="45">ROUND(W274*(100%-Discount),1)</f>
        <v>31.9</v>
      </c>
      <c r="R274" s="1"/>
      <c r="S274" s="74" t="str">
        <f t="shared" si="18"/>
        <v/>
      </c>
      <c r="T274" s="52" t="str">
        <f t="shared" si="19"/>
        <v>Image</v>
      </c>
      <c r="U274" s="103">
        <v>9785002690312</v>
      </c>
      <c r="V274" s="112" t="s">
        <v>1289</v>
      </c>
      <c r="W274" s="105">
        <v>31.9</v>
      </c>
      <c r="X274" s="103">
        <v>341</v>
      </c>
      <c r="Y274" s="106" t="s">
        <v>1290</v>
      </c>
      <c r="Z274" s="77" t="s">
        <v>47</v>
      </c>
      <c r="AA274" s="104" t="s">
        <v>1291</v>
      </c>
      <c r="AB274" s="104" t="s">
        <v>1292</v>
      </c>
      <c r="AC274" s="104" t="s">
        <v>1293</v>
      </c>
      <c r="AD274" s="104" t="s">
        <v>1294</v>
      </c>
      <c r="AE274" s="104" t="s">
        <v>1295</v>
      </c>
      <c r="AF274" s="104" t="s">
        <v>59</v>
      </c>
      <c r="AG274" s="104" t="s">
        <v>60</v>
      </c>
      <c r="AH274" t="s">
        <v>82</v>
      </c>
      <c r="AJ274" t="s">
        <v>496</v>
      </c>
    </row>
    <row r="275" spans="1:36" customFormat="1">
      <c r="A275" s="45">
        <v>28</v>
      </c>
      <c r="B275" s="83"/>
      <c r="C275" s="46">
        <f t="shared" si="16"/>
        <v>9785235052116</v>
      </c>
      <c r="D275" s="47" t="s">
        <v>31</v>
      </c>
      <c r="E275" s="48" t="s">
        <v>32</v>
      </c>
      <c r="F275" s="49" t="s">
        <v>29</v>
      </c>
      <c r="G275" s="50">
        <v>368</v>
      </c>
      <c r="H275" s="47" t="s">
        <v>1296</v>
      </c>
      <c r="I275" s="47" t="s">
        <v>1297</v>
      </c>
      <c r="J275" s="47" t="s">
        <v>1298</v>
      </c>
      <c r="K275" s="51">
        <v>2026</v>
      </c>
      <c r="L275" s="47" t="s">
        <v>1247</v>
      </c>
      <c r="M275" s="47" t="s">
        <v>1248</v>
      </c>
      <c r="N275" s="47" t="s">
        <v>1299</v>
      </c>
      <c r="O275" s="47" t="s">
        <v>1300</v>
      </c>
      <c r="P275" s="47" t="s">
        <v>1301</v>
      </c>
      <c r="Q275" s="81">
        <f t="shared" ref="Q275" si="46">ROUND(W275*(100%-Discount),1)</f>
        <v>54.1</v>
      </c>
      <c r="R275" s="1"/>
      <c r="S275" s="74" t="str">
        <f t="shared" si="18"/>
        <v/>
      </c>
      <c r="T275" s="52" t="str">
        <f t="shared" si="19"/>
        <v>Image</v>
      </c>
      <c r="U275" s="103">
        <v>9785235052116</v>
      </c>
      <c r="V275" s="112" t="s">
        <v>1302</v>
      </c>
      <c r="W275" s="105">
        <v>54.1</v>
      </c>
      <c r="X275" s="103">
        <v>433</v>
      </c>
      <c r="Y275" s="106" t="s">
        <v>1303</v>
      </c>
      <c r="Z275" s="77" t="s">
        <v>47</v>
      </c>
      <c r="AA275" s="104" t="s">
        <v>1299</v>
      </c>
      <c r="AB275" s="104" t="s">
        <v>1304</v>
      </c>
      <c r="AC275" s="104" t="s">
        <v>1305</v>
      </c>
      <c r="AD275" s="104" t="s">
        <v>1255</v>
      </c>
      <c r="AE275" s="104" t="s">
        <v>1256</v>
      </c>
      <c r="AF275" s="104"/>
      <c r="AG275" s="104"/>
      <c r="AH275" t="s">
        <v>82</v>
      </c>
    </row>
    <row r="276" spans="1:36" customFormat="1">
      <c r="A276" s="45">
        <v>29</v>
      </c>
      <c r="B276" s="83"/>
      <c r="C276" s="46">
        <f t="shared" si="16"/>
        <v>9785389218765</v>
      </c>
      <c r="D276" s="47" t="s">
        <v>31</v>
      </c>
      <c r="E276" s="48" t="s">
        <v>32</v>
      </c>
      <c r="F276" s="49" t="s">
        <v>29</v>
      </c>
      <c r="G276" s="50">
        <v>336</v>
      </c>
      <c r="H276" s="47" t="s">
        <v>1306</v>
      </c>
      <c r="I276" s="47" t="s">
        <v>1307</v>
      </c>
      <c r="J276" s="47" t="s">
        <v>1308</v>
      </c>
      <c r="K276" s="51">
        <v>2025</v>
      </c>
      <c r="L276" s="47" t="s">
        <v>1096</v>
      </c>
      <c r="M276" s="47" t="s">
        <v>1111</v>
      </c>
      <c r="N276" s="47" t="s">
        <v>1309</v>
      </c>
      <c r="O276" s="47" t="s">
        <v>1310</v>
      </c>
      <c r="P276" s="47" t="s">
        <v>1311</v>
      </c>
      <c r="Q276" s="81">
        <f t="shared" ref="Q276" si="47">ROUND(W276*(100%-Discount),1)</f>
        <v>44.2</v>
      </c>
      <c r="R276" s="1"/>
      <c r="S276" s="74" t="str">
        <f t="shared" si="18"/>
        <v/>
      </c>
      <c r="T276" s="52" t="str">
        <f t="shared" si="19"/>
        <v>Image</v>
      </c>
      <c r="U276" s="103">
        <v>9785389218765</v>
      </c>
      <c r="V276" s="112" t="s">
        <v>1312</v>
      </c>
      <c r="W276" s="105">
        <v>44.2</v>
      </c>
      <c r="X276" s="103">
        <v>456</v>
      </c>
      <c r="Y276" s="106" t="s">
        <v>1313</v>
      </c>
      <c r="Z276" s="77" t="s">
        <v>47</v>
      </c>
      <c r="AA276" s="104" t="s">
        <v>1309</v>
      </c>
      <c r="AB276" s="104" t="s">
        <v>1314</v>
      </c>
      <c r="AC276" s="104" t="s">
        <v>1315</v>
      </c>
      <c r="AD276" s="104" t="s">
        <v>1106</v>
      </c>
      <c r="AE276" s="104" t="s">
        <v>1107</v>
      </c>
      <c r="AF276" s="104"/>
      <c r="AG276" s="104"/>
      <c r="AH276" t="s">
        <v>82</v>
      </c>
    </row>
    <row r="277" spans="1:36" customFormat="1">
      <c r="A277" s="45">
        <v>30</v>
      </c>
      <c r="B277" s="83"/>
      <c r="C277" s="46">
        <f t="shared" si="16"/>
        <v>9785171726034</v>
      </c>
      <c r="D277" s="47" t="s">
        <v>31</v>
      </c>
      <c r="E277" s="48" t="s">
        <v>32</v>
      </c>
      <c r="F277" s="49" t="s">
        <v>29</v>
      </c>
      <c r="G277" s="50">
        <v>352</v>
      </c>
      <c r="H277" s="47" t="s">
        <v>1316</v>
      </c>
      <c r="I277" s="47" t="s">
        <v>1317</v>
      </c>
      <c r="J277" s="47" t="s">
        <v>1318</v>
      </c>
      <c r="K277" s="51">
        <v>2025</v>
      </c>
      <c r="L277" s="47" t="s">
        <v>25</v>
      </c>
      <c r="M277" s="47" t="s">
        <v>1319</v>
      </c>
      <c r="N277" s="47" t="s">
        <v>1320</v>
      </c>
      <c r="O277" s="47" t="s">
        <v>1321</v>
      </c>
      <c r="P277" s="47" t="s">
        <v>1322</v>
      </c>
      <c r="Q277" s="81">
        <f t="shared" ref="Q277" si="48">ROUND(W277*(100%-Discount),1)</f>
        <v>61.6</v>
      </c>
      <c r="R277" s="1"/>
      <c r="S277" s="74" t="str">
        <f t="shared" si="18"/>
        <v/>
      </c>
      <c r="T277" s="52" t="str">
        <f t="shared" si="19"/>
        <v>Image</v>
      </c>
      <c r="U277" s="103">
        <v>9785171726034</v>
      </c>
      <c r="V277" s="112" t="s">
        <v>1323</v>
      </c>
      <c r="W277" s="105">
        <v>61.6</v>
      </c>
      <c r="X277" s="103">
        <v>573</v>
      </c>
      <c r="Y277" s="106" t="s">
        <v>1324</v>
      </c>
      <c r="Z277" s="77" t="s">
        <v>47</v>
      </c>
      <c r="AA277" s="104" t="s">
        <v>1325</v>
      </c>
      <c r="AB277" s="104" t="s">
        <v>1326</v>
      </c>
      <c r="AC277" s="104" t="s">
        <v>1327</v>
      </c>
      <c r="AD277" s="104" t="s">
        <v>39</v>
      </c>
      <c r="AE277" s="104" t="s">
        <v>39</v>
      </c>
      <c r="AF277" s="104"/>
      <c r="AG277" s="104"/>
      <c r="AH277" t="s">
        <v>82</v>
      </c>
    </row>
    <row r="278" spans="1:36" customFormat="1">
      <c r="A278" s="45">
        <v>31</v>
      </c>
      <c r="B278" s="83"/>
      <c r="C278" s="46">
        <f t="shared" si="16"/>
        <v>9785171675936</v>
      </c>
      <c r="D278" s="47" t="s">
        <v>31</v>
      </c>
      <c r="E278" s="48" t="s">
        <v>32</v>
      </c>
      <c r="F278" s="49" t="s">
        <v>29</v>
      </c>
      <c r="G278" s="50">
        <v>320</v>
      </c>
      <c r="H278" s="47" t="s">
        <v>1328</v>
      </c>
      <c r="I278" s="47" t="s">
        <v>1329</v>
      </c>
      <c r="J278" s="47" t="s">
        <v>1330</v>
      </c>
      <c r="K278" s="51">
        <v>2025</v>
      </c>
      <c r="L278" s="47" t="s">
        <v>25</v>
      </c>
      <c r="M278" s="47" t="s">
        <v>1331</v>
      </c>
      <c r="N278" s="47" t="s">
        <v>1332</v>
      </c>
      <c r="O278" s="47" t="s">
        <v>1333</v>
      </c>
      <c r="P278" s="47" t="s">
        <v>1334</v>
      </c>
      <c r="Q278" s="81">
        <f t="shared" ref="Q278" si="49">ROUND(W278*(100%-Discount),1)</f>
        <v>40.1</v>
      </c>
      <c r="R278" s="1"/>
      <c r="S278" s="74" t="str">
        <f t="shared" si="18"/>
        <v/>
      </c>
      <c r="T278" s="52" t="str">
        <f t="shared" si="19"/>
        <v>Image</v>
      </c>
      <c r="U278" s="103">
        <v>9785171675936</v>
      </c>
      <c r="V278" s="112" t="s">
        <v>1335</v>
      </c>
      <c r="W278" s="105">
        <v>40.1</v>
      </c>
      <c r="X278" s="103">
        <v>353</v>
      </c>
      <c r="Y278" s="106" t="s">
        <v>1336</v>
      </c>
      <c r="Z278" s="77" t="s">
        <v>47</v>
      </c>
      <c r="AA278" s="104" t="s">
        <v>1337</v>
      </c>
      <c r="AB278" s="104" t="s">
        <v>1338</v>
      </c>
      <c r="AC278" s="104" t="s">
        <v>1339</v>
      </c>
      <c r="AD278" s="104" t="s">
        <v>39</v>
      </c>
      <c r="AE278" s="104" t="s">
        <v>39</v>
      </c>
      <c r="AF278" s="104"/>
      <c r="AG278" s="104"/>
      <c r="AH278" t="s">
        <v>82</v>
      </c>
      <c r="AJ278" t="s">
        <v>1340</v>
      </c>
    </row>
    <row r="279" spans="1:36" customFormat="1">
      <c r="A279" s="45">
        <v>32</v>
      </c>
      <c r="B279" s="83"/>
      <c r="C279" s="46">
        <f t="shared" si="16"/>
        <v>9783689599119</v>
      </c>
      <c r="D279" s="47" t="s">
        <v>31</v>
      </c>
      <c r="E279" s="48" t="s">
        <v>32</v>
      </c>
      <c r="F279" s="49" t="s">
        <v>29</v>
      </c>
      <c r="G279" s="50">
        <v>320</v>
      </c>
      <c r="H279" s="47" t="s">
        <v>1341</v>
      </c>
      <c r="I279" s="47" t="s">
        <v>1342</v>
      </c>
      <c r="J279" s="47" t="s">
        <v>1343</v>
      </c>
      <c r="K279" s="51">
        <v>2024</v>
      </c>
      <c r="L279" s="47" t="s">
        <v>1344</v>
      </c>
      <c r="M279" s="47"/>
      <c r="N279" s="47" t="s">
        <v>1345</v>
      </c>
      <c r="O279" s="47" t="s">
        <v>1346</v>
      </c>
      <c r="P279" s="47" t="s">
        <v>1347</v>
      </c>
      <c r="Q279" s="81">
        <f t="shared" ref="Q279" si="50">ROUND(W279*(100%-Discount),1)</f>
        <v>62.5</v>
      </c>
      <c r="R279" s="1"/>
      <c r="S279" s="74" t="str">
        <f t="shared" si="18"/>
        <v/>
      </c>
      <c r="T279" s="52" t="str">
        <f t="shared" si="19"/>
        <v>Image</v>
      </c>
      <c r="U279" s="103">
        <v>9783689599119</v>
      </c>
      <c r="V279" s="112" t="s">
        <v>1348</v>
      </c>
      <c r="W279" s="105">
        <v>62.5</v>
      </c>
      <c r="X279" s="103">
        <v>500</v>
      </c>
      <c r="Y279" s="106">
        <v>9783689599119</v>
      </c>
      <c r="Z279" s="77" t="s">
        <v>47</v>
      </c>
      <c r="AA279" s="104" t="s">
        <v>1345</v>
      </c>
      <c r="AB279" s="104" t="s">
        <v>1349</v>
      </c>
      <c r="AC279" s="104" t="s">
        <v>1350</v>
      </c>
      <c r="AD279" s="104" t="s">
        <v>1344</v>
      </c>
      <c r="AE279" s="104" t="s">
        <v>1344</v>
      </c>
      <c r="AF279" s="104"/>
      <c r="AG279" s="104"/>
      <c r="AH279" t="s">
        <v>82</v>
      </c>
      <c r="AI279">
        <v>1473762143</v>
      </c>
    </row>
    <row r="280" spans="1:36" customFormat="1">
      <c r="A280" s="45">
        <v>33</v>
      </c>
      <c r="B280" s="83" t="s">
        <v>4667</v>
      </c>
      <c r="C280" s="46">
        <f t="shared" si="16"/>
        <v>9785041898809</v>
      </c>
      <c r="D280" s="47" t="s">
        <v>31</v>
      </c>
      <c r="E280" s="48" t="s">
        <v>1351</v>
      </c>
      <c r="F280" s="49" t="s">
        <v>29</v>
      </c>
      <c r="G280" s="50">
        <v>128</v>
      </c>
      <c r="H280" s="47" t="s">
        <v>1352</v>
      </c>
      <c r="I280" s="47" t="s">
        <v>1353</v>
      </c>
      <c r="J280" s="47" t="s">
        <v>1354</v>
      </c>
      <c r="K280" s="51">
        <v>2025</v>
      </c>
      <c r="L280" s="47" t="s">
        <v>26</v>
      </c>
      <c r="M280" s="47" t="s">
        <v>1355</v>
      </c>
      <c r="N280" s="47" t="s">
        <v>1356</v>
      </c>
      <c r="O280" s="47" t="s">
        <v>1357</v>
      </c>
      <c r="P280" s="47" t="s">
        <v>1358</v>
      </c>
      <c r="Q280" s="81">
        <f t="shared" ref="Q280" si="51">ROUND(W280*(100%-Discount),1)</f>
        <v>60</v>
      </c>
      <c r="R280" s="1"/>
      <c r="S280" s="74" t="str">
        <f t="shared" si="18"/>
        <v/>
      </c>
      <c r="T280" s="52" t="str">
        <f t="shared" si="19"/>
        <v>Image</v>
      </c>
      <c r="U280" s="103">
        <v>9785041898809</v>
      </c>
      <c r="V280" s="112" t="s">
        <v>1359</v>
      </c>
      <c r="W280" s="105">
        <v>60</v>
      </c>
      <c r="X280" s="103">
        <v>689</v>
      </c>
      <c r="Y280" s="106" t="s">
        <v>1360</v>
      </c>
      <c r="Z280" s="77" t="s">
        <v>47</v>
      </c>
      <c r="AA280" s="104" t="s">
        <v>1361</v>
      </c>
      <c r="AB280" s="104" t="s">
        <v>1362</v>
      </c>
      <c r="AC280" s="104" t="s">
        <v>1363</v>
      </c>
      <c r="AD280" s="104" t="s">
        <v>40</v>
      </c>
      <c r="AE280" s="104" t="s">
        <v>40</v>
      </c>
      <c r="AF280" s="104" t="s">
        <v>59</v>
      </c>
      <c r="AG280" s="104" t="s">
        <v>60</v>
      </c>
      <c r="AH280" t="s">
        <v>82</v>
      </c>
      <c r="AJ280" t="s">
        <v>496</v>
      </c>
    </row>
    <row r="281" spans="1:36" customFormat="1">
      <c r="A281" s="45">
        <v>34</v>
      </c>
      <c r="B281" s="83"/>
      <c r="C281" s="46">
        <f t="shared" si="16"/>
        <v>9785042282294</v>
      </c>
      <c r="D281" s="47" t="s">
        <v>31</v>
      </c>
      <c r="E281" s="48" t="s">
        <v>1351</v>
      </c>
      <c r="F281" s="49" t="s">
        <v>29</v>
      </c>
      <c r="G281" s="50">
        <v>160</v>
      </c>
      <c r="H281" s="47" t="s">
        <v>1364</v>
      </c>
      <c r="I281" s="47" t="s">
        <v>1365</v>
      </c>
      <c r="J281" s="47" t="s">
        <v>1366</v>
      </c>
      <c r="K281" s="51">
        <v>2025</v>
      </c>
      <c r="L281" s="47" t="s">
        <v>26</v>
      </c>
      <c r="M281" s="47" t="s">
        <v>1367</v>
      </c>
      <c r="N281" s="47" t="s">
        <v>1368</v>
      </c>
      <c r="O281" s="47" t="s">
        <v>1369</v>
      </c>
      <c r="P281" s="47" t="s">
        <v>1370</v>
      </c>
      <c r="Q281" s="81">
        <f t="shared" ref="Q281" si="52">ROUND(W281*(100%-Discount),1)</f>
        <v>66.099999999999994</v>
      </c>
      <c r="R281" s="1"/>
      <c r="S281" s="74" t="str">
        <f t="shared" si="18"/>
        <v/>
      </c>
      <c r="T281" s="52" t="str">
        <f t="shared" si="19"/>
        <v>Image</v>
      </c>
      <c r="U281" s="103">
        <v>9785042282294</v>
      </c>
      <c r="V281" s="112" t="s">
        <v>1371</v>
      </c>
      <c r="W281" s="105">
        <v>66.099999999999994</v>
      </c>
      <c r="X281" s="103">
        <v>715</v>
      </c>
      <c r="Y281" s="106" t="s">
        <v>1372</v>
      </c>
      <c r="Z281" s="77" t="s">
        <v>47</v>
      </c>
      <c r="AA281" s="104" t="s">
        <v>1368</v>
      </c>
      <c r="AB281" s="104" t="s">
        <v>1373</v>
      </c>
      <c r="AC281" s="104" t="s">
        <v>1374</v>
      </c>
      <c r="AD281" s="104" t="s">
        <v>40</v>
      </c>
      <c r="AE281" s="104" t="s">
        <v>40</v>
      </c>
      <c r="AF281" s="104"/>
      <c r="AG281" s="104"/>
      <c r="AH281" t="s">
        <v>82</v>
      </c>
    </row>
    <row r="282" spans="1:36" customFormat="1">
      <c r="A282" s="45">
        <v>35</v>
      </c>
      <c r="B282" s="83"/>
      <c r="C282" s="46">
        <f t="shared" si="16"/>
        <v>9785042185687</v>
      </c>
      <c r="D282" s="47" t="s">
        <v>31</v>
      </c>
      <c r="E282" s="48" t="s">
        <v>1351</v>
      </c>
      <c r="F282" s="49" t="s">
        <v>29</v>
      </c>
      <c r="G282" s="50">
        <v>64</v>
      </c>
      <c r="H282" s="47" t="s">
        <v>1375</v>
      </c>
      <c r="I282" s="47" t="s">
        <v>1376</v>
      </c>
      <c r="J282" s="47" t="s">
        <v>1377</v>
      </c>
      <c r="K282" s="51">
        <v>2025</v>
      </c>
      <c r="L282" s="47" t="s">
        <v>26</v>
      </c>
      <c r="M282" s="47" t="s">
        <v>1378</v>
      </c>
      <c r="N282" s="47" t="s">
        <v>1379</v>
      </c>
      <c r="O282" s="47" t="s">
        <v>1380</v>
      </c>
      <c r="P282" s="47" t="s">
        <v>1381</v>
      </c>
      <c r="Q282" s="81">
        <f t="shared" ref="Q282" si="53">ROUND(W282*(100%-Discount),1)</f>
        <v>34.5</v>
      </c>
      <c r="R282" s="1"/>
      <c r="S282" s="74" t="str">
        <f t="shared" si="18"/>
        <v/>
      </c>
      <c r="T282" s="52" t="str">
        <f t="shared" si="19"/>
        <v>Image</v>
      </c>
      <c r="U282" s="103">
        <v>9785042185687</v>
      </c>
      <c r="V282" s="112" t="s">
        <v>1382</v>
      </c>
      <c r="W282" s="105">
        <v>34.5</v>
      </c>
      <c r="X282" s="103">
        <v>293</v>
      </c>
      <c r="Y282" s="106" t="s">
        <v>1383</v>
      </c>
      <c r="Z282" s="77" t="s">
        <v>47</v>
      </c>
      <c r="AA282" s="104" t="s">
        <v>1384</v>
      </c>
      <c r="AB282" s="104" t="s">
        <v>1385</v>
      </c>
      <c r="AC282" s="104" t="s">
        <v>1386</v>
      </c>
      <c r="AD282" s="104" t="s">
        <v>40</v>
      </c>
      <c r="AE282" s="104" t="s">
        <v>40</v>
      </c>
      <c r="AF282" s="104" t="s">
        <v>59</v>
      </c>
      <c r="AG282" s="104" t="s">
        <v>60</v>
      </c>
      <c r="AH282" t="s">
        <v>82</v>
      </c>
      <c r="AJ282" t="s">
        <v>496</v>
      </c>
    </row>
    <row r="283" spans="1:36" customFormat="1">
      <c r="A283" s="45">
        <v>36</v>
      </c>
      <c r="B283" s="83"/>
      <c r="C283" s="46">
        <f t="shared" si="16"/>
        <v>9785042228551</v>
      </c>
      <c r="D283" s="47" t="s">
        <v>31</v>
      </c>
      <c r="E283" s="48" t="s">
        <v>1351</v>
      </c>
      <c r="F283" s="49" t="s">
        <v>29</v>
      </c>
      <c r="G283" s="50">
        <v>224</v>
      </c>
      <c r="H283" s="47" t="s">
        <v>1387</v>
      </c>
      <c r="I283" s="47" t="s">
        <v>1388</v>
      </c>
      <c r="J283" s="47" t="s">
        <v>1389</v>
      </c>
      <c r="K283" s="51">
        <v>2025</v>
      </c>
      <c r="L283" s="47" t="s">
        <v>26</v>
      </c>
      <c r="M283" s="47" t="s">
        <v>1390</v>
      </c>
      <c r="N283" s="47" t="s">
        <v>1391</v>
      </c>
      <c r="O283" s="47" t="s">
        <v>1392</v>
      </c>
      <c r="P283" s="47" t="s">
        <v>1393</v>
      </c>
      <c r="Q283" s="81">
        <f t="shared" ref="Q283" si="54">ROUND(W283*(100%-Discount),1)</f>
        <v>33.5</v>
      </c>
      <c r="R283" s="1"/>
      <c r="S283" s="74" t="str">
        <f t="shared" si="18"/>
        <v/>
      </c>
      <c r="T283" s="52" t="str">
        <f t="shared" si="19"/>
        <v>Image</v>
      </c>
      <c r="U283" s="103">
        <v>9785042228551</v>
      </c>
      <c r="V283" s="112" t="s">
        <v>1394</v>
      </c>
      <c r="W283" s="105">
        <v>33.5</v>
      </c>
      <c r="X283" s="103">
        <v>318</v>
      </c>
      <c r="Y283" s="106" t="s">
        <v>1395</v>
      </c>
      <c r="Z283" s="77" t="s">
        <v>47</v>
      </c>
      <c r="AA283" s="104" t="s">
        <v>1396</v>
      </c>
      <c r="AB283" s="104" t="s">
        <v>1397</v>
      </c>
      <c r="AC283" s="104" t="s">
        <v>1398</v>
      </c>
      <c r="AD283" s="104" t="s">
        <v>40</v>
      </c>
      <c r="AE283" s="104" t="s">
        <v>40</v>
      </c>
      <c r="AF283" s="104" t="s">
        <v>57</v>
      </c>
      <c r="AG283" s="104" t="s">
        <v>58</v>
      </c>
      <c r="AH283" t="s">
        <v>82</v>
      </c>
      <c r="AJ283" t="s">
        <v>946</v>
      </c>
    </row>
    <row r="284" spans="1:36" customFormat="1">
      <c r="A284" s="45">
        <v>37</v>
      </c>
      <c r="B284" s="83"/>
      <c r="C284" s="46">
        <f t="shared" si="16"/>
        <v>9785389293823</v>
      </c>
      <c r="D284" s="47" t="s">
        <v>31</v>
      </c>
      <c r="E284" s="48" t="s">
        <v>1351</v>
      </c>
      <c r="F284" s="49" t="s">
        <v>29</v>
      </c>
      <c r="G284" s="50">
        <v>160</v>
      </c>
      <c r="H284" s="47" t="s">
        <v>1399</v>
      </c>
      <c r="I284" s="47" t="s">
        <v>1400</v>
      </c>
      <c r="J284" s="47" t="s">
        <v>1401</v>
      </c>
      <c r="K284" s="51">
        <v>2025</v>
      </c>
      <c r="L284" s="47" t="s">
        <v>1402</v>
      </c>
      <c r="M284" s="47" t="s">
        <v>1403</v>
      </c>
      <c r="N284" s="47" t="s">
        <v>1404</v>
      </c>
      <c r="O284" s="47" t="s">
        <v>1405</v>
      </c>
      <c r="P284" s="47" t="s">
        <v>1406</v>
      </c>
      <c r="Q284" s="81">
        <f t="shared" ref="Q284" si="55">ROUND(W284*(100%-Discount),1)</f>
        <v>53</v>
      </c>
      <c r="R284" s="1"/>
      <c r="S284" s="74" t="str">
        <f t="shared" si="18"/>
        <v/>
      </c>
      <c r="T284" s="52" t="str">
        <f t="shared" si="19"/>
        <v>Image</v>
      </c>
      <c r="U284" s="103">
        <v>9785389293823</v>
      </c>
      <c r="V284" s="112" t="s">
        <v>1407</v>
      </c>
      <c r="W284" s="105">
        <v>53</v>
      </c>
      <c r="X284" s="103">
        <v>517</v>
      </c>
      <c r="Y284" s="106" t="s">
        <v>1408</v>
      </c>
      <c r="Z284" s="77" t="s">
        <v>47</v>
      </c>
      <c r="AA284" s="104" t="s">
        <v>1409</v>
      </c>
      <c r="AB284" s="104" t="s">
        <v>1410</v>
      </c>
      <c r="AC284" s="104" t="s">
        <v>1411</v>
      </c>
      <c r="AD284" s="104" t="s">
        <v>1412</v>
      </c>
      <c r="AE284" s="104" t="s">
        <v>1413</v>
      </c>
      <c r="AF284" s="104"/>
      <c r="AG284" s="104"/>
      <c r="AH284" t="s">
        <v>82</v>
      </c>
    </row>
    <row r="285" spans="1:36" customFormat="1">
      <c r="A285" s="45">
        <v>38</v>
      </c>
      <c r="B285" s="83"/>
      <c r="C285" s="46">
        <f t="shared" si="16"/>
        <v>9785389293816</v>
      </c>
      <c r="D285" s="47" t="s">
        <v>31</v>
      </c>
      <c r="E285" s="48" t="s">
        <v>1351</v>
      </c>
      <c r="F285" s="49" t="s">
        <v>29</v>
      </c>
      <c r="G285" s="50">
        <v>160</v>
      </c>
      <c r="H285" s="47" t="s">
        <v>1414</v>
      </c>
      <c r="I285" s="47" t="s">
        <v>1415</v>
      </c>
      <c r="J285" s="47" t="s">
        <v>1416</v>
      </c>
      <c r="K285" s="51">
        <v>2025</v>
      </c>
      <c r="L285" s="47" t="s">
        <v>63</v>
      </c>
      <c r="M285" s="47" t="s">
        <v>1403</v>
      </c>
      <c r="N285" s="47" t="s">
        <v>1417</v>
      </c>
      <c r="O285" s="47" t="s">
        <v>1418</v>
      </c>
      <c r="P285" s="47" t="s">
        <v>1419</v>
      </c>
      <c r="Q285" s="81">
        <f t="shared" ref="Q285" si="56">ROUND(W285*(100%-Discount),1)</f>
        <v>53.2</v>
      </c>
      <c r="R285" s="1"/>
      <c r="S285" s="74" t="str">
        <f t="shared" si="18"/>
        <v/>
      </c>
      <c r="T285" s="52" t="str">
        <f t="shared" si="19"/>
        <v>Image</v>
      </c>
      <c r="U285" s="103">
        <v>9785389293816</v>
      </c>
      <c r="V285" s="112" t="s">
        <v>1420</v>
      </c>
      <c r="W285" s="105">
        <v>53.2</v>
      </c>
      <c r="X285" s="103">
        <v>522</v>
      </c>
      <c r="Y285" s="106" t="s">
        <v>1421</v>
      </c>
      <c r="Z285" s="77" t="s">
        <v>47</v>
      </c>
      <c r="AA285" s="104" t="s">
        <v>1422</v>
      </c>
      <c r="AB285" s="104" t="s">
        <v>1423</v>
      </c>
      <c r="AC285" s="104" t="s">
        <v>1424</v>
      </c>
      <c r="AD285" s="104" t="s">
        <v>64</v>
      </c>
      <c r="AE285" s="104" t="s">
        <v>65</v>
      </c>
      <c r="AF285" s="104"/>
      <c r="AG285" s="104"/>
      <c r="AH285" t="s">
        <v>82</v>
      </c>
    </row>
    <row r="286" spans="1:36" customFormat="1">
      <c r="A286" s="45">
        <v>39</v>
      </c>
      <c r="B286" s="83"/>
      <c r="C286" s="46">
        <f t="shared" si="16"/>
        <v>9785389293809</v>
      </c>
      <c r="D286" s="47" t="s">
        <v>31</v>
      </c>
      <c r="E286" s="48" t="s">
        <v>1351</v>
      </c>
      <c r="F286" s="49" t="s">
        <v>29</v>
      </c>
      <c r="G286" s="50">
        <v>160</v>
      </c>
      <c r="H286" s="47" t="s">
        <v>1425</v>
      </c>
      <c r="I286" s="47" t="s">
        <v>1426</v>
      </c>
      <c r="J286" s="47" t="s">
        <v>1427</v>
      </c>
      <c r="K286" s="51">
        <v>2025</v>
      </c>
      <c r="L286" s="47" t="s">
        <v>63</v>
      </c>
      <c r="M286" s="47" t="s">
        <v>1403</v>
      </c>
      <c r="N286" s="47" t="s">
        <v>1428</v>
      </c>
      <c r="O286" s="47" t="s">
        <v>1429</v>
      </c>
      <c r="P286" s="47" t="s">
        <v>1430</v>
      </c>
      <c r="Q286" s="81">
        <f t="shared" ref="Q286" si="57">ROUND(W286*(100%-Discount),1)</f>
        <v>53.4</v>
      </c>
      <c r="R286" s="1"/>
      <c r="S286" s="74" t="str">
        <f t="shared" si="18"/>
        <v/>
      </c>
      <c r="T286" s="52" t="str">
        <f t="shared" si="19"/>
        <v>Image</v>
      </c>
      <c r="U286" s="103">
        <v>9785389293809</v>
      </c>
      <c r="V286" s="112" t="s">
        <v>1431</v>
      </c>
      <c r="W286" s="105">
        <v>53.4</v>
      </c>
      <c r="X286" s="103">
        <v>525</v>
      </c>
      <c r="Y286" s="106" t="s">
        <v>1432</v>
      </c>
      <c r="Z286" s="77" t="s">
        <v>47</v>
      </c>
      <c r="AA286" s="104" t="s">
        <v>1428</v>
      </c>
      <c r="AB286" s="104" t="s">
        <v>1433</v>
      </c>
      <c r="AC286" s="104" t="s">
        <v>1434</v>
      </c>
      <c r="AD286" s="104" t="s">
        <v>64</v>
      </c>
      <c r="AE286" s="104" t="s">
        <v>65</v>
      </c>
      <c r="AF286" s="104"/>
      <c r="AG286" s="104"/>
      <c r="AH286" t="s">
        <v>82</v>
      </c>
    </row>
    <row r="287" spans="1:36" customFormat="1">
      <c r="A287" s="45">
        <v>40</v>
      </c>
      <c r="B287" s="83"/>
      <c r="C287" s="46">
        <f t="shared" si="16"/>
        <v>9785042126871</v>
      </c>
      <c r="D287" s="47" t="s">
        <v>31</v>
      </c>
      <c r="E287" s="48" t="s">
        <v>1351</v>
      </c>
      <c r="F287" s="49" t="s">
        <v>29</v>
      </c>
      <c r="G287" s="50">
        <v>112</v>
      </c>
      <c r="H287" s="47" t="s">
        <v>1435</v>
      </c>
      <c r="I287" s="47" t="s">
        <v>1436</v>
      </c>
      <c r="J287" s="47" t="s">
        <v>1437</v>
      </c>
      <c r="K287" s="51">
        <v>2025</v>
      </c>
      <c r="L287" s="47" t="s">
        <v>26</v>
      </c>
      <c r="M287" s="47" t="s">
        <v>1438</v>
      </c>
      <c r="N287" s="47" t="s">
        <v>1439</v>
      </c>
      <c r="O287" s="47" t="s">
        <v>1440</v>
      </c>
      <c r="P287" s="47" t="s">
        <v>1441</v>
      </c>
      <c r="Q287" s="81">
        <f t="shared" ref="Q287" si="58">ROUND(W287*(100%-Discount),1)</f>
        <v>34</v>
      </c>
      <c r="R287" s="1"/>
      <c r="S287" s="74" t="str">
        <f t="shared" si="18"/>
        <v/>
      </c>
      <c r="T287" s="52" t="str">
        <f t="shared" si="19"/>
        <v>Image</v>
      </c>
      <c r="U287" s="103">
        <v>9785042126871</v>
      </c>
      <c r="V287" s="112" t="s">
        <v>1442</v>
      </c>
      <c r="W287" s="105">
        <v>34</v>
      </c>
      <c r="X287" s="103">
        <v>327</v>
      </c>
      <c r="Y287" s="106" t="s">
        <v>1443</v>
      </c>
      <c r="Z287" s="77" t="s">
        <v>47</v>
      </c>
      <c r="AA287" s="104" t="s">
        <v>1444</v>
      </c>
      <c r="AB287" s="104" t="s">
        <v>1445</v>
      </c>
      <c r="AC287" s="104" t="s">
        <v>1446</v>
      </c>
      <c r="AD287" s="104" t="s">
        <v>40</v>
      </c>
      <c r="AE287" s="104" t="s">
        <v>40</v>
      </c>
      <c r="AF287" s="104"/>
      <c r="AG287" s="104"/>
      <c r="AH287" t="s">
        <v>82</v>
      </c>
    </row>
    <row r="288" spans="1:36" customFormat="1">
      <c r="A288" s="45">
        <v>41</v>
      </c>
      <c r="B288" s="83"/>
      <c r="C288" s="46">
        <f t="shared" si="16"/>
        <v>9785389293793</v>
      </c>
      <c r="D288" s="47" t="s">
        <v>31</v>
      </c>
      <c r="E288" s="48" t="s">
        <v>1351</v>
      </c>
      <c r="F288" s="49" t="s">
        <v>29</v>
      </c>
      <c r="G288" s="50">
        <v>160</v>
      </c>
      <c r="H288" s="47" t="s">
        <v>1447</v>
      </c>
      <c r="I288" s="47" t="s">
        <v>1448</v>
      </c>
      <c r="J288" s="47" t="s">
        <v>1449</v>
      </c>
      <c r="K288" s="51">
        <v>2025</v>
      </c>
      <c r="L288" s="47" t="s">
        <v>1402</v>
      </c>
      <c r="M288" s="47" t="s">
        <v>1403</v>
      </c>
      <c r="N288" s="47" t="s">
        <v>1450</v>
      </c>
      <c r="O288" s="47" t="s">
        <v>1451</v>
      </c>
      <c r="P288" s="47" t="s">
        <v>1452</v>
      </c>
      <c r="Q288" s="81">
        <f t="shared" ref="Q288" si="59">ROUND(W288*(100%-Discount),1)</f>
        <v>52.3</v>
      </c>
      <c r="R288" s="1"/>
      <c r="S288" s="74" t="str">
        <f t="shared" si="18"/>
        <v/>
      </c>
      <c r="T288" s="52" t="str">
        <f t="shared" si="19"/>
        <v>Image</v>
      </c>
      <c r="U288" s="103">
        <v>9785389293793</v>
      </c>
      <c r="V288" s="112" t="s">
        <v>1453</v>
      </c>
      <c r="W288" s="105">
        <v>52.3</v>
      </c>
      <c r="X288" s="103">
        <v>502</v>
      </c>
      <c r="Y288" s="106" t="s">
        <v>1454</v>
      </c>
      <c r="Z288" s="77" t="s">
        <v>47</v>
      </c>
      <c r="AA288" s="104" t="s">
        <v>1455</v>
      </c>
      <c r="AB288" s="104" t="s">
        <v>1456</v>
      </c>
      <c r="AC288" s="104" t="s">
        <v>1457</v>
      </c>
      <c r="AD288" s="104" t="s">
        <v>1412</v>
      </c>
      <c r="AE288" s="104" t="s">
        <v>1413</v>
      </c>
      <c r="AF288" s="104"/>
      <c r="AG288" s="104"/>
      <c r="AH288" t="s">
        <v>82</v>
      </c>
    </row>
    <row r="289" spans="1:36" customFormat="1">
      <c r="A289" s="45">
        <v>42</v>
      </c>
      <c r="B289" s="83"/>
      <c r="C289" s="46">
        <f t="shared" si="16"/>
        <v>9785042114380</v>
      </c>
      <c r="D289" s="47" t="s">
        <v>31</v>
      </c>
      <c r="E289" s="48" t="s">
        <v>1351</v>
      </c>
      <c r="F289" s="49" t="s">
        <v>29</v>
      </c>
      <c r="G289" s="50">
        <v>176</v>
      </c>
      <c r="H289" s="47"/>
      <c r="I289" s="47" t="s">
        <v>1458</v>
      </c>
      <c r="J289" s="47" t="s">
        <v>1459</v>
      </c>
      <c r="K289" s="51">
        <v>2025</v>
      </c>
      <c r="L289" s="47" t="s">
        <v>26</v>
      </c>
      <c r="M289" s="47" t="s">
        <v>1460</v>
      </c>
      <c r="N289" s="47"/>
      <c r="O289" s="47" t="s">
        <v>1461</v>
      </c>
      <c r="P289" s="47" t="s">
        <v>1462</v>
      </c>
      <c r="Q289" s="81">
        <f t="shared" ref="Q289" si="60">ROUND(W289*(100%-Discount),1)</f>
        <v>63.8</v>
      </c>
      <c r="R289" s="1"/>
      <c r="S289" s="74" t="str">
        <f t="shared" si="18"/>
        <v/>
      </c>
      <c r="T289" s="52" t="str">
        <f t="shared" si="19"/>
        <v>Image</v>
      </c>
      <c r="U289" s="103">
        <v>9785042114380</v>
      </c>
      <c r="V289" s="112" t="s">
        <v>1463</v>
      </c>
      <c r="W289" s="105">
        <v>63.8</v>
      </c>
      <c r="X289" s="103">
        <v>719</v>
      </c>
      <c r="Y289" s="106" t="s">
        <v>1464</v>
      </c>
      <c r="Z289" s="77" t="s">
        <v>47</v>
      </c>
      <c r="AA289" s="104"/>
      <c r="AB289" s="104" t="s">
        <v>1465</v>
      </c>
      <c r="AC289" s="104" t="s">
        <v>1466</v>
      </c>
      <c r="AD289" s="104" t="s">
        <v>40</v>
      </c>
      <c r="AE289" s="104" t="s">
        <v>40</v>
      </c>
      <c r="AF289" s="104" t="s">
        <v>59</v>
      </c>
      <c r="AG289" s="104" t="s">
        <v>60</v>
      </c>
      <c r="AH289" t="s">
        <v>82</v>
      </c>
      <c r="AJ289" t="s">
        <v>496</v>
      </c>
    </row>
    <row r="290" spans="1:36" customFormat="1">
      <c r="A290" s="45">
        <v>43</v>
      </c>
      <c r="B290" s="83"/>
      <c r="C290" s="46">
        <f t="shared" si="16"/>
        <v>9785042139192</v>
      </c>
      <c r="D290" s="47" t="s">
        <v>31</v>
      </c>
      <c r="E290" s="48" t="s">
        <v>1351</v>
      </c>
      <c r="F290" s="49" t="s">
        <v>29</v>
      </c>
      <c r="G290" s="50">
        <v>368</v>
      </c>
      <c r="H290" s="47"/>
      <c r="I290" s="47" t="s">
        <v>1467</v>
      </c>
      <c r="J290" s="47" t="s">
        <v>1468</v>
      </c>
      <c r="K290" s="51">
        <v>2025</v>
      </c>
      <c r="L290" s="47" t="s">
        <v>26</v>
      </c>
      <c r="M290" s="47" t="s">
        <v>1469</v>
      </c>
      <c r="N290" s="47"/>
      <c r="O290" s="47" t="s">
        <v>1470</v>
      </c>
      <c r="P290" s="47" t="s">
        <v>1471</v>
      </c>
      <c r="Q290" s="81">
        <f t="shared" ref="Q290" si="61">ROUND(W290*(100%-Discount),1)</f>
        <v>54.6</v>
      </c>
      <c r="R290" s="1"/>
      <c r="S290" s="74" t="str">
        <f t="shared" si="18"/>
        <v/>
      </c>
      <c r="T290" s="52" t="str">
        <f t="shared" si="19"/>
        <v>Image</v>
      </c>
      <c r="U290" s="103">
        <v>9785042139192</v>
      </c>
      <c r="V290" s="112" t="s">
        <v>1472</v>
      </c>
      <c r="W290" s="105">
        <v>54.6</v>
      </c>
      <c r="X290" s="103">
        <v>481</v>
      </c>
      <c r="Y290" s="106" t="s">
        <v>1473</v>
      </c>
      <c r="Z290" s="77" t="s">
        <v>47</v>
      </c>
      <c r="AA290" s="104"/>
      <c r="AB290" s="104" t="s">
        <v>1474</v>
      </c>
      <c r="AC290" s="104" t="s">
        <v>1475</v>
      </c>
      <c r="AD290" s="104" t="s">
        <v>40</v>
      </c>
      <c r="AE290" s="104" t="s">
        <v>40</v>
      </c>
      <c r="AF290" s="104" t="s">
        <v>59</v>
      </c>
      <c r="AG290" s="104" t="s">
        <v>60</v>
      </c>
      <c r="AH290" t="s">
        <v>82</v>
      </c>
      <c r="AJ290" t="s">
        <v>496</v>
      </c>
    </row>
    <row r="291" spans="1:36" customFormat="1">
      <c r="A291" s="45">
        <v>44</v>
      </c>
      <c r="B291" s="83"/>
      <c r="C291" s="46">
        <f t="shared" si="16"/>
        <v>9785042050602</v>
      </c>
      <c r="D291" s="47" t="s">
        <v>31</v>
      </c>
      <c r="E291" s="48" t="s">
        <v>1476</v>
      </c>
      <c r="F291" s="49" t="s">
        <v>29</v>
      </c>
      <c r="G291" s="50">
        <v>256</v>
      </c>
      <c r="H291" s="47" t="s">
        <v>1477</v>
      </c>
      <c r="I291" s="47" t="s">
        <v>1478</v>
      </c>
      <c r="J291" s="47" t="s">
        <v>1479</v>
      </c>
      <c r="K291" s="51">
        <v>2025</v>
      </c>
      <c r="L291" s="47" t="s">
        <v>26</v>
      </c>
      <c r="M291" s="47" t="s">
        <v>1480</v>
      </c>
      <c r="N291" s="47" t="s">
        <v>1481</v>
      </c>
      <c r="O291" s="47" t="s">
        <v>1482</v>
      </c>
      <c r="P291" s="47" t="s">
        <v>1483</v>
      </c>
      <c r="Q291" s="81">
        <f t="shared" ref="Q291" si="62">ROUND(W291*(100%-Discount),1)</f>
        <v>47.4</v>
      </c>
      <c r="R291" s="1"/>
      <c r="S291" s="74" t="str">
        <f t="shared" si="18"/>
        <v/>
      </c>
      <c r="T291" s="52" t="str">
        <f t="shared" si="19"/>
        <v>Image</v>
      </c>
      <c r="U291" s="103">
        <v>9785042050602</v>
      </c>
      <c r="V291" s="112" t="s">
        <v>1484</v>
      </c>
      <c r="W291" s="105">
        <v>47.4</v>
      </c>
      <c r="X291" s="103">
        <v>441</v>
      </c>
      <c r="Y291" s="106" t="s">
        <v>1485</v>
      </c>
      <c r="Z291" s="77" t="s">
        <v>47</v>
      </c>
      <c r="AA291" s="104" t="s">
        <v>1481</v>
      </c>
      <c r="AB291" s="104" t="s">
        <v>1486</v>
      </c>
      <c r="AC291" s="104" t="s">
        <v>1487</v>
      </c>
      <c r="AD291" s="104" t="s">
        <v>40</v>
      </c>
      <c r="AE291" s="104" t="s">
        <v>40</v>
      </c>
      <c r="AF291" s="104" t="s">
        <v>59</v>
      </c>
      <c r="AG291" s="104" t="s">
        <v>60</v>
      </c>
      <c r="AH291" t="s">
        <v>82</v>
      </c>
      <c r="AJ291" t="s">
        <v>496</v>
      </c>
    </row>
    <row r="292" spans="1:36" customFormat="1">
      <c r="A292" s="45">
        <v>45</v>
      </c>
      <c r="B292" s="83"/>
      <c r="C292" s="46">
        <f t="shared" si="16"/>
        <v>9785042111402</v>
      </c>
      <c r="D292" s="47" t="s">
        <v>31</v>
      </c>
      <c r="E292" s="48" t="s">
        <v>1476</v>
      </c>
      <c r="F292" s="49" t="s">
        <v>29</v>
      </c>
      <c r="G292" s="50">
        <v>176</v>
      </c>
      <c r="H292" s="47" t="s">
        <v>1488</v>
      </c>
      <c r="I292" s="47" t="s">
        <v>1489</v>
      </c>
      <c r="J292" s="47" t="s">
        <v>1490</v>
      </c>
      <c r="K292" s="51">
        <v>2025</v>
      </c>
      <c r="L292" s="47" t="s">
        <v>26</v>
      </c>
      <c r="M292" s="47" t="s">
        <v>1491</v>
      </c>
      <c r="N292" s="47" t="s">
        <v>1492</v>
      </c>
      <c r="O292" s="47" t="s">
        <v>1493</v>
      </c>
      <c r="P292" s="47" t="s">
        <v>1494</v>
      </c>
      <c r="Q292" s="81">
        <f t="shared" ref="Q292" si="63">ROUND(W292*(100%-Discount),1)</f>
        <v>28.6</v>
      </c>
      <c r="R292" s="1"/>
      <c r="S292" s="74" t="str">
        <f t="shared" si="18"/>
        <v/>
      </c>
      <c r="T292" s="52" t="str">
        <f t="shared" si="19"/>
        <v>Image</v>
      </c>
      <c r="U292" s="103">
        <v>9785042111402</v>
      </c>
      <c r="V292" s="112" t="s">
        <v>1495</v>
      </c>
      <c r="W292" s="105">
        <v>28.6</v>
      </c>
      <c r="X292" s="103">
        <v>269</v>
      </c>
      <c r="Y292" s="106">
        <v>9785042111402</v>
      </c>
      <c r="Z292" s="77" t="s">
        <v>47</v>
      </c>
      <c r="AA292" s="104" t="s">
        <v>1496</v>
      </c>
      <c r="AB292" s="104" t="s">
        <v>1497</v>
      </c>
      <c r="AC292" s="104" t="s">
        <v>1498</v>
      </c>
      <c r="AD292" s="104" t="s">
        <v>40</v>
      </c>
      <c r="AE292" s="104" t="s">
        <v>40</v>
      </c>
      <c r="AF292" s="104"/>
      <c r="AG292" s="104"/>
      <c r="AH292" t="s">
        <v>82</v>
      </c>
    </row>
    <row r="293" spans="1:36" customFormat="1">
      <c r="A293" s="45">
        <v>46</v>
      </c>
      <c r="B293" s="83"/>
      <c r="C293" s="46">
        <f t="shared" si="16"/>
        <v>9785042000607</v>
      </c>
      <c r="D293" s="47" t="s">
        <v>31</v>
      </c>
      <c r="E293" s="48" t="s">
        <v>1476</v>
      </c>
      <c r="F293" s="49" t="s">
        <v>29</v>
      </c>
      <c r="G293" s="50">
        <v>304</v>
      </c>
      <c r="H293" s="47" t="s">
        <v>1499</v>
      </c>
      <c r="I293" s="47" t="s">
        <v>1500</v>
      </c>
      <c r="J293" s="47" t="s">
        <v>1501</v>
      </c>
      <c r="K293" s="51">
        <v>2025</v>
      </c>
      <c r="L293" s="47" t="s">
        <v>26</v>
      </c>
      <c r="M293" s="47" t="s">
        <v>1502</v>
      </c>
      <c r="N293" s="47" t="s">
        <v>1503</v>
      </c>
      <c r="O293" s="47" t="s">
        <v>1504</v>
      </c>
      <c r="P293" s="47" t="s">
        <v>1505</v>
      </c>
      <c r="Q293" s="81">
        <f t="shared" ref="Q293" si="64">ROUND(W293*(100%-Discount),1)</f>
        <v>53.4</v>
      </c>
      <c r="R293" s="1"/>
      <c r="S293" s="74" t="str">
        <f t="shared" si="18"/>
        <v/>
      </c>
      <c r="T293" s="52" t="str">
        <f t="shared" si="19"/>
        <v>Image</v>
      </c>
      <c r="U293" s="103">
        <v>9785042000607</v>
      </c>
      <c r="V293" s="112" t="s">
        <v>1506</v>
      </c>
      <c r="W293" s="105">
        <v>53.4</v>
      </c>
      <c r="X293" s="103">
        <v>515</v>
      </c>
      <c r="Y293" s="106" t="s">
        <v>1507</v>
      </c>
      <c r="Z293" s="77" t="s">
        <v>47</v>
      </c>
      <c r="AA293" s="104" t="s">
        <v>1503</v>
      </c>
      <c r="AB293" s="104" t="s">
        <v>1508</v>
      </c>
      <c r="AC293" s="104" t="s">
        <v>1509</v>
      </c>
      <c r="AD293" s="104" t="s">
        <v>40</v>
      </c>
      <c r="AE293" s="104" t="s">
        <v>40</v>
      </c>
      <c r="AF293" s="104" t="s">
        <v>59</v>
      </c>
      <c r="AG293" s="104" t="s">
        <v>60</v>
      </c>
      <c r="AH293" t="s">
        <v>82</v>
      </c>
      <c r="AJ293" t="s">
        <v>496</v>
      </c>
    </row>
    <row r="294" spans="1:36" customFormat="1">
      <c r="A294" s="45">
        <v>47</v>
      </c>
      <c r="B294" s="83"/>
      <c r="C294" s="46">
        <f t="shared" si="16"/>
        <v>9785042323447</v>
      </c>
      <c r="D294" s="47" t="s">
        <v>31</v>
      </c>
      <c r="E294" s="48" t="s">
        <v>1476</v>
      </c>
      <c r="F294" s="49" t="s">
        <v>29</v>
      </c>
      <c r="G294" s="50">
        <v>368</v>
      </c>
      <c r="H294" s="47" t="s">
        <v>1510</v>
      </c>
      <c r="I294" s="47" t="s">
        <v>1511</v>
      </c>
      <c r="J294" s="47" t="s">
        <v>1512</v>
      </c>
      <c r="K294" s="51">
        <v>2025</v>
      </c>
      <c r="L294" s="47" t="s">
        <v>26</v>
      </c>
      <c r="M294" s="47" t="s">
        <v>1513</v>
      </c>
      <c r="N294" s="47" t="s">
        <v>1514</v>
      </c>
      <c r="O294" s="47" t="s">
        <v>1515</v>
      </c>
      <c r="P294" s="47" t="s">
        <v>1516</v>
      </c>
      <c r="Q294" s="81">
        <f t="shared" ref="Q294" si="65">ROUND(W294*(100%-Discount),1)</f>
        <v>41.6</v>
      </c>
      <c r="R294" s="1"/>
      <c r="S294" s="74" t="str">
        <f t="shared" si="18"/>
        <v/>
      </c>
      <c r="T294" s="52" t="str">
        <f t="shared" si="19"/>
        <v>Image</v>
      </c>
      <c r="U294" s="103">
        <v>9785042323447</v>
      </c>
      <c r="V294" s="112" t="s">
        <v>1517</v>
      </c>
      <c r="W294" s="105">
        <v>41.6</v>
      </c>
      <c r="X294" s="103">
        <v>405</v>
      </c>
      <c r="Y294" s="106" t="s">
        <v>1518</v>
      </c>
      <c r="Z294" s="77" t="s">
        <v>47</v>
      </c>
      <c r="AA294" s="104" t="s">
        <v>1519</v>
      </c>
      <c r="AB294" s="104" t="s">
        <v>1520</v>
      </c>
      <c r="AC294" s="104" t="s">
        <v>1521</v>
      </c>
      <c r="AD294" s="104" t="s">
        <v>40</v>
      </c>
      <c r="AE294" s="104" t="s">
        <v>40</v>
      </c>
      <c r="AF294" s="104"/>
      <c r="AG294" s="104"/>
      <c r="AH294" t="s">
        <v>82</v>
      </c>
    </row>
    <row r="295" spans="1:36" customFormat="1">
      <c r="A295" s="45">
        <v>48</v>
      </c>
      <c r="B295" s="83"/>
      <c r="C295" s="46">
        <f t="shared" si="16"/>
        <v>9785042303623</v>
      </c>
      <c r="D295" s="47" t="s">
        <v>31</v>
      </c>
      <c r="E295" s="48" t="s">
        <v>1476</v>
      </c>
      <c r="F295" s="49" t="s">
        <v>29</v>
      </c>
      <c r="G295" s="50">
        <v>160</v>
      </c>
      <c r="H295" s="47" t="s">
        <v>1522</v>
      </c>
      <c r="I295" s="47" t="s">
        <v>1523</v>
      </c>
      <c r="J295" s="47" t="s">
        <v>1524</v>
      </c>
      <c r="K295" s="51">
        <v>2026</v>
      </c>
      <c r="L295" s="47" t="s">
        <v>26</v>
      </c>
      <c r="M295" s="47" t="s">
        <v>1525</v>
      </c>
      <c r="N295" s="47" t="s">
        <v>1526</v>
      </c>
      <c r="O295" s="47" t="s">
        <v>1527</v>
      </c>
      <c r="P295" s="47" t="s">
        <v>1528</v>
      </c>
      <c r="Q295" s="81">
        <f t="shared" ref="Q295" si="66">ROUND(W295*(100%-Discount),1)</f>
        <v>24.7</v>
      </c>
      <c r="R295" s="1"/>
      <c r="S295" s="74" t="str">
        <f t="shared" si="18"/>
        <v/>
      </c>
      <c r="T295" s="52" t="str">
        <f t="shared" si="19"/>
        <v>Image</v>
      </c>
      <c r="U295" s="103">
        <v>9785042303623</v>
      </c>
      <c r="V295" s="112" t="s">
        <v>1529</v>
      </c>
      <c r="W295" s="105">
        <v>24.7</v>
      </c>
      <c r="X295" s="103">
        <v>257</v>
      </c>
      <c r="Y295" s="106" t="s">
        <v>1530</v>
      </c>
      <c r="Z295" s="77" t="s">
        <v>47</v>
      </c>
      <c r="AA295" s="104" t="s">
        <v>1526</v>
      </c>
      <c r="AB295" s="104" t="s">
        <v>1531</v>
      </c>
      <c r="AC295" s="104" t="s">
        <v>1532</v>
      </c>
      <c r="AD295" s="104" t="s">
        <v>40</v>
      </c>
      <c r="AE295" s="104" t="s">
        <v>40</v>
      </c>
      <c r="AF295" s="104"/>
      <c r="AG295" s="104"/>
      <c r="AH295" t="s">
        <v>82</v>
      </c>
    </row>
    <row r="296" spans="1:36" customFormat="1">
      <c r="A296" s="45">
        <v>49</v>
      </c>
      <c r="B296" s="83"/>
      <c r="C296" s="46">
        <f t="shared" si="16"/>
        <v>9785171589349</v>
      </c>
      <c r="D296" s="47" t="s">
        <v>31</v>
      </c>
      <c r="E296" s="48" t="s">
        <v>1476</v>
      </c>
      <c r="F296" s="49" t="s">
        <v>29</v>
      </c>
      <c r="G296" s="50">
        <v>304</v>
      </c>
      <c r="H296" s="47" t="s">
        <v>1533</v>
      </c>
      <c r="I296" s="47" t="s">
        <v>1534</v>
      </c>
      <c r="J296" s="47" t="s">
        <v>1535</v>
      </c>
      <c r="K296" s="51">
        <v>2025</v>
      </c>
      <c r="L296" s="47" t="s">
        <v>25</v>
      </c>
      <c r="M296" s="47" t="s">
        <v>1536</v>
      </c>
      <c r="N296" s="47" t="s">
        <v>1537</v>
      </c>
      <c r="O296" s="47" t="s">
        <v>1538</v>
      </c>
      <c r="P296" s="47" t="s">
        <v>1539</v>
      </c>
      <c r="Q296" s="81">
        <f t="shared" ref="Q296" si="67">ROUND(W296*(100%-Discount),1)</f>
        <v>37.700000000000003</v>
      </c>
      <c r="R296" s="1"/>
      <c r="S296" s="74" t="str">
        <f t="shared" si="18"/>
        <v/>
      </c>
      <c r="T296" s="52" t="str">
        <f t="shared" si="19"/>
        <v>Image</v>
      </c>
      <c r="U296" s="103">
        <v>9785171589349</v>
      </c>
      <c r="V296" s="112" t="s">
        <v>1540</v>
      </c>
      <c r="W296" s="105">
        <v>37.700000000000003</v>
      </c>
      <c r="X296" s="103">
        <v>370</v>
      </c>
      <c r="Y296" s="106" t="s">
        <v>1541</v>
      </c>
      <c r="Z296" s="77" t="s">
        <v>47</v>
      </c>
      <c r="AA296" s="104" t="s">
        <v>1542</v>
      </c>
      <c r="AB296" s="104" t="s">
        <v>1543</v>
      </c>
      <c r="AC296" s="104" t="s">
        <v>1544</v>
      </c>
      <c r="AD296" s="104" t="s">
        <v>39</v>
      </c>
      <c r="AE296" s="104" t="s">
        <v>39</v>
      </c>
      <c r="AF296" s="104"/>
      <c r="AG296" s="104"/>
      <c r="AH296" t="s">
        <v>82</v>
      </c>
    </row>
    <row r="297" spans="1:36" customFormat="1">
      <c r="A297" s="45">
        <v>50</v>
      </c>
      <c r="B297" s="83"/>
      <c r="C297" s="46">
        <f t="shared" si="16"/>
        <v>9785042059629</v>
      </c>
      <c r="D297" s="47" t="s">
        <v>31</v>
      </c>
      <c r="E297" s="48" t="s">
        <v>1476</v>
      </c>
      <c r="F297" s="49" t="s">
        <v>29</v>
      </c>
      <c r="G297" s="50">
        <v>320</v>
      </c>
      <c r="H297" s="47" t="s">
        <v>1545</v>
      </c>
      <c r="I297" s="47" t="s">
        <v>1546</v>
      </c>
      <c r="J297" s="47" t="s">
        <v>1547</v>
      </c>
      <c r="K297" s="51">
        <v>2025</v>
      </c>
      <c r="L297" s="47" t="s">
        <v>26</v>
      </c>
      <c r="M297" s="47" t="s">
        <v>1548</v>
      </c>
      <c r="N297" s="47" t="s">
        <v>1549</v>
      </c>
      <c r="O297" s="47" t="s">
        <v>1550</v>
      </c>
      <c r="P297" s="47" t="s">
        <v>1551</v>
      </c>
      <c r="Q297" s="81">
        <f t="shared" ref="Q297" si="68">ROUND(W297*(100%-Discount),1)</f>
        <v>64.5</v>
      </c>
      <c r="R297" s="1"/>
      <c r="S297" s="74" t="str">
        <f t="shared" si="18"/>
        <v/>
      </c>
      <c r="T297" s="52" t="str">
        <f t="shared" si="19"/>
        <v>Image</v>
      </c>
      <c r="U297" s="103">
        <v>9785042059629</v>
      </c>
      <c r="V297" s="112" t="s">
        <v>1552</v>
      </c>
      <c r="W297" s="105">
        <v>64.5</v>
      </c>
      <c r="X297" s="103">
        <v>675</v>
      </c>
      <c r="Y297" s="106" t="s">
        <v>1553</v>
      </c>
      <c r="Z297" s="77" t="s">
        <v>47</v>
      </c>
      <c r="AA297" s="104" t="s">
        <v>1554</v>
      </c>
      <c r="AB297" s="104" t="s">
        <v>1555</v>
      </c>
      <c r="AC297" s="104" t="s">
        <v>1556</v>
      </c>
      <c r="AD297" s="104" t="s">
        <v>40</v>
      </c>
      <c r="AE297" s="104" t="s">
        <v>40</v>
      </c>
      <c r="AF297" s="104"/>
      <c r="AG297" s="104"/>
      <c r="AH297" t="s">
        <v>82</v>
      </c>
    </row>
    <row r="298" spans="1:36" customFormat="1">
      <c r="A298" s="45">
        <v>51</v>
      </c>
      <c r="B298" s="83"/>
      <c r="C298" s="46">
        <f t="shared" si="16"/>
        <v>9785042123221</v>
      </c>
      <c r="D298" s="47" t="s">
        <v>31</v>
      </c>
      <c r="E298" s="48" t="s">
        <v>1476</v>
      </c>
      <c r="F298" s="49" t="s">
        <v>29</v>
      </c>
      <c r="G298" s="50">
        <v>240</v>
      </c>
      <c r="H298" s="47" t="s">
        <v>1557</v>
      </c>
      <c r="I298" s="47" t="s">
        <v>1558</v>
      </c>
      <c r="J298" s="47" t="s">
        <v>1559</v>
      </c>
      <c r="K298" s="51">
        <v>2026</v>
      </c>
      <c r="L298" s="47" t="s">
        <v>26</v>
      </c>
      <c r="M298" s="47" t="s">
        <v>1560</v>
      </c>
      <c r="N298" s="47" t="s">
        <v>1561</v>
      </c>
      <c r="O298" s="47" t="s">
        <v>1562</v>
      </c>
      <c r="P298" s="47" t="s">
        <v>1563</v>
      </c>
      <c r="Q298" s="81">
        <f t="shared" ref="Q298" si="69">ROUND(W298*(100%-Discount),1)</f>
        <v>42.2</v>
      </c>
      <c r="R298" s="1"/>
      <c r="S298" s="74" t="str">
        <f t="shared" si="18"/>
        <v/>
      </c>
      <c r="T298" s="52" t="str">
        <f t="shared" si="19"/>
        <v>Image</v>
      </c>
      <c r="U298" s="103">
        <v>9785042123221</v>
      </c>
      <c r="V298" s="112" t="s">
        <v>1564</v>
      </c>
      <c r="W298" s="105">
        <v>42.2</v>
      </c>
      <c r="X298" s="103">
        <v>403</v>
      </c>
      <c r="Y298" s="106" t="s">
        <v>1565</v>
      </c>
      <c r="Z298" s="77" t="s">
        <v>47</v>
      </c>
      <c r="AA298" s="104" t="s">
        <v>1561</v>
      </c>
      <c r="AB298" s="104" t="s">
        <v>1566</v>
      </c>
      <c r="AC298" s="104" t="s">
        <v>1567</v>
      </c>
      <c r="AD298" s="104" t="s">
        <v>40</v>
      </c>
      <c r="AE298" s="104" t="s">
        <v>40</v>
      </c>
      <c r="AF298" s="104"/>
      <c r="AG298" s="104"/>
      <c r="AH298" t="s">
        <v>82</v>
      </c>
    </row>
    <row r="299" spans="1:36" customFormat="1">
      <c r="A299" s="45">
        <v>52</v>
      </c>
      <c r="B299" s="83"/>
      <c r="C299" s="46">
        <f t="shared" si="16"/>
        <v>9785042078392</v>
      </c>
      <c r="D299" s="47" t="s">
        <v>31</v>
      </c>
      <c r="E299" s="48" t="s">
        <v>1476</v>
      </c>
      <c r="F299" s="49" t="s">
        <v>29</v>
      </c>
      <c r="G299" s="50">
        <v>256</v>
      </c>
      <c r="H299" s="47" t="s">
        <v>1568</v>
      </c>
      <c r="I299" s="47" t="s">
        <v>1569</v>
      </c>
      <c r="J299" s="47" t="s">
        <v>1570</v>
      </c>
      <c r="K299" s="51">
        <v>2025</v>
      </c>
      <c r="L299" s="47" t="s">
        <v>26</v>
      </c>
      <c r="M299" s="47" t="s">
        <v>1571</v>
      </c>
      <c r="N299" s="47" t="s">
        <v>1572</v>
      </c>
      <c r="O299" s="47" t="s">
        <v>1573</v>
      </c>
      <c r="P299" s="47" t="s">
        <v>1574</v>
      </c>
      <c r="Q299" s="81">
        <f t="shared" ref="Q299" si="70">ROUND(W299*(100%-Discount),1)</f>
        <v>34.799999999999997</v>
      </c>
      <c r="R299" s="1"/>
      <c r="S299" s="74" t="str">
        <f t="shared" si="18"/>
        <v/>
      </c>
      <c r="T299" s="52" t="str">
        <f t="shared" si="19"/>
        <v>Image</v>
      </c>
      <c r="U299" s="103">
        <v>9785042078392</v>
      </c>
      <c r="V299" s="112" t="s">
        <v>1575</v>
      </c>
      <c r="W299" s="105">
        <v>34.799999999999997</v>
      </c>
      <c r="X299" s="103">
        <v>358</v>
      </c>
      <c r="Y299" s="106" t="s">
        <v>1576</v>
      </c>
      <c r="Z299" s="77" t="s">
        <v>47</v>
      </c>
      <c r="AA299" s="104" t="s">
        <v>1572</v>
      </c>
      <c r="AB299" s="104" t="s">
        <v>1577</v>
      </c>
      <c r="AC299" s="104" t="s">
        <v>1578</v>
      </c>
      <c r="AD299" s="104" t="s">
        <v>40</v>
      </c>
      <c r="AE299" s="104" t="s">
        <v>40</v>
      </c>
      <c r="AF299" s="104" t="s">
        <v>59</v>
      </c>
      <c r="AG299" s="104" t="s">
        <v>60</v>
      </c>
      <c r="AH299" t="s">
        <v>82</v>
      </c>
      <c r="AJ299" t="s">
        <v>496</v>
      </c>
    </row>
    <row r="300" spans="1:36" customFormat="1">
      <c r="A300" s="45">
        <v>53</v>
      </c>
      <c r="B300" s="83"/>
      <c r="C300" s="46">
        <f t="shared" si="16"/>
        <v>9785042008610</v>
      </c>
      <c r="D300" s="47" t="s">
        <v>31</v>
      </c>
      <c r="E300" s="48" t="s">
        <v>1476</v>
      </c>
      <c r="F300" s="49" t="s">
        <v>29</v>
      </c>
      <c r="G300" s="50">
        <v>240</v>
      </c>
      <c r="H300" s="47" t="s">
        <v>1579</v>
      </c>
      <c r="I300" s="47" t="s">
        <v>1580</v>
      </c>
      <c r="J300" s="47" t="s">
        <v>1581</v>
      </c>
      <c r="K300" s="51">
        <v>2025</v>
      </c>
      <c r="L300" s="47" t="s">
        <v>26</v>
      </c>
      <c r="M300" s="47" t="s">
        <v>1582</v>
      </c>
      <c r="N300" s="47" t="s">
        <v>1583</v>
      </c>
      <c r="O300" s="47" t="s">
        <v>1584</v>
      </c>
      <c r="P300" s="47" t="s">
        <v>1585</v>
      </c>
      <c r="Q300" s="81">
        <f t="shared" ref="Q300" si="71">ROUND(W300*(100%-Discount),1)</f>
        <v>32.4</v>
      </c>
      <c r="R300" s="1"/>
      <c r="S300" s="74" t="str">
        <f t="shared" si="18"/>
        <v/>
      </c>
      <c r="T300" s="52" t="str">
        <f t="shared" si="19"/>
        <v>Image</v>
      </c>
      <c r="U300" s="103">
        <v>9785042008610</v>
      </c>
      <c r="V300" s="112" t="s">
        <v>1586</v>
      </c>
      <c r="W300" s="105">
        <v>32.4</v>
      </c>
      <c r="X300" s="103">
        <v>351</v>
      </c>
      <c r="Y300" s="106" t="s">
        <v>1587</v>
      </c>
      <c r="Z300" s="77" t="s">
        <v>47</v>
      </c>
      <c r="AA300" s="104" t="s">
        <v>1583</v>
      </c>
      <c r="AB300" s="104" t="s">
        <v>1588</v>
      </c>
      <c r="AC300" s="104" t="s">
        <v>1589</v>
      </c>
      <c r="AD300" s="104" t="s">
        <v>40</v>
      </c>
      <c r="AE300" s="104" t="s">
        <v>40</v>
      </c>
      <c r="AF300" s="104"/>
      <c r="AG300" s="104"/>
      <c r="AH300" t="s">
        <v>82</v>
      </c>
    </row>
    <row r="301" spans="1:36" customFormat="1">
      <c r="A301" s="45">
        <v>54</v>
      </c>
      <c r="B301" s="83" t="s">
        <v>4667</v>
      </c>
      <c r="C301" s="46">
        <f t="shared" si="16"/>
        <v>9785042304446</v>
      </c>
      <c r="D301" s="47" t="s">
        <v>31</v>
      </c>
      <c r="E301" s="48" t="s">
        <v>1476</v>
      </c>
      <c r="F301" s="49" t="s">
        <v>29</v>
      </c>
      <c r="G301" s="50">
        <v>336</v>
      </c>
      <c r="H301" s="47" t="s">
        <v>1590</v>
      </c>
      <c r="I301" s="47" t="s">
        <v>1591</v>
      </c>
      <c r="J301" s="47" t="s">
        <v>1592</v>
      </c>
      <c r="K301" s="51">
        <v>2025</v>
      </c>
      <c r="L301" s="47" t="s">
        <v>26</v>
      </c>
      <c r="M301" s="47" t="s">
        <v>1593</v>
      </c>
      <c r="N301" s="47" t="s">
        <v>1594</v>
      </c>
      <c r="O301" s="47" t="s">
        <v>1595</v>
      </c>
      <c r="P301" s="47" t="s">
        <v>1596</v>
      </c>
      <c r="Q301" s="81">
        <f t="shared" ref="Q301" si="72">ROUND(W301*(100%-Discount),1)</f>
        <v>37.799999999999997</v>
      </c>
      <c r="R301" s="1"/>
      <c r="S301" s="74" t="str">
        <f t="shared" si="18"/>
        <v/>
      </c>
      <c r="T301" s="52" t="str">
        <f t="shared" si="19"/>
        <v>Image</v>
      </c>
      <c r="U301" s="103">
        <v>9785042304446</v>
      </c>
      <c r="V301" s="112" t="s">
        <v>1597</v>
      </c>
      <c r="W301" s="105">
        <v>37.799999999999997</v>
      </c>
      <c r="X301" s="103">
        <v>381</v>
      </c>
      <c r="Y301" s="106" t="s">
        <v>1598</v>
      </c>
      <c r="Z301" s="77" t="s">
        <v>47</v>
      </c>
      <c r="AA301" s="104" t="s">
        <v>1599</v>
      </c>
      <c r="AB301" s="104" t="s">
        <v>1600</v>
      </c>
      <c r="AC301" s="104" t="s">
        <v>1601</v>
      </c>
      <c r="AD301" s="104" t="s">
        <v>40</v>
      </c>
      <c r="AE301" s="104" t="s">
        <v>40</v>
      </c>
      <c r="AF301" s="104" t="s">
        <v>57</v>
      </c>
      <c r="AG301" s="104" t="s">
        <v>58</v>
      </c>
      <c r="AH301" t="s">
        <v>82</v>
      </c>
      <c r="AJ301" t="s">
        <v>946</v>
      </c>
    </row>
    <row r="302" spans="1:36" customFormat="1">
      <c r="A302" s="45">
        <v>55</v>
      </c>
      <c r="B302" s="83"/>
      <c r="C302" s="46">
        <f t="shared" si="16"/>
        <v>9785042178726</v>
      </c>
      <c r="D302" s="47" t="s">
        <v>31</v>
      </c>
      <c r="E302" s="48" t="s">
        <v>1476</v>
      </c>
      <c r="F302" s="49" t="s">
        <v>29</v>
      </c>
      <c r="G302" s="50">
        <v>160</v>
      </c>
      <c r="H302" s="47" t="s">
        <v>1602</v>
      </c>
      <c r="I302" s="47" t="s">
        <v>1603</v>
      </c>
      <c r="J302" s="47" t="s">
        <v>1604</v>
      </c>
      <c r="K302" s="51">
        <v>2025</v>
      </c>
      <c r="L302" s="47" t="s">
        <v>26</v>
      </c>
      <c r="M302" s="47" t="s">
        <v>1605</v>
      </c>
      <c r="N302" s="47" t="s">
        <v>1606</v>
      </c>
      <c r="O302" s="47" t="s">
        <v>1607</v>
      </c>
      <c r="P302" s="47" t="s">
        <v>1608</v>
      </c>
      <c r="Q302" s="81">
        <f t="shared" ref="Q302" si="73">ROUND(W302*(100%-Discount),1)</f>
        <v>34.4</v>
      </c>
      <c r="R302" s="1"/>
      <c r="S302" s="74" t="str">
        <f t="shared" si="18"/>
        <v/>
      </c>
      <c r="T302" s="52" t="str">
        <f t="shared" si="19"/>
        <v>Image</v>
      </c>
      <c r="U302" s="103">
        <v>9785042178726</v>
      </c>
      <c r="V302" s="112" t="s">
        <v>1609</v>
      </c>
      <c r="W302" s="105">
        <v>34.4</v>
      </c>
      <c r="X302" s="103">
        <v>291</v>
      </c>
      <c r="Y302" s="106" t="s">
        <v>1610</v>
      </c>
      <c r="Z302" s="77" t="s">
        <v>47</v>
      </c>
      <c r="AA302" s="104" t="s">
        <v>1611</v>
      </c>
      <c r="AB302" s="104" t="s">
        <v>1612</v>
      </c>
      <c r="AC302" s="104" t="s">
        <v>1613</v>
      </c>
      <c r="AD302" s="104" t="s">
        <v>40</v>
      </c>
      <c r="AE302" s="104" t="s">
        <v>40</v>
      </c>
      <c r="AF302" s="104"/>
      <c r="AG302" s="104"/>
      <c r="AH302" t="s">
        <v>82</v>
      </c>
    </row>
    <row r="303" spans="1:36" customFormat="1">
      <c r="A303" s="45">
        <v>56</v>
      </c>
      <c r="B303" s="83"/>
      <c r="C303" s="46">
        <f t="shared" si="16"/>
        <v>9785042266751</v>
      </c>
      <c r="D303" s="47" t="s">
        <v>31</v>
      </c>
      <c r="E303" s="48" t="s">
        <v>1476</v>
      </c>
      <c r="F303" s="49" t="s">
        <v>29</v>
      </c>
      <c r="G303" s="50">
        <v>320</v>
      </c>
      <c r="H303" s="47" t="s">
        <v>1614</v>
      </c>
      <c r="I303" s="47" t="s">
        <v>1615</v>
      </c>
      <c r="J303" s="47" t="s">
        <v>1616</v>
      </c>
      <c r="K303" s="51">
        <v>2025</v>
      </c>
      <c r="L303" s="47" t="s">
        <v>26</v>
      </c>
      <c r="M303" s="47" t="s">
        <v>1617</v>
      </c>
      <c r="N303" s="47" t="s">
        <v>1618</v>
      </c>
      <c r="O303" s="47" t="s">
        <v>1619</v>
      </c>
      <c r="P303" s="47" t="s">
        <v>1620</v>
      </c>
      <c r="Q303" s="81">
        <f t="shared" ref="Q303" si="74">ROUND(W303*(100%-Discount),1)</f>
        <v>63.2</v>
      </c>
      <c r="R303" s="1"/>
      <c r="S303" s="74" t="str">
        <f t="shared" si="18"/>
        <v/>
      </c>
      <c r="T303" s="52" t="str">
        <f t="shared" si="19"/>
        <v>Image</v>
      </c>
      <c r="U303" s="103">
        <v>9785042266751</v>
      </c>
      <c r="V303" s="112" t="s">
        <v>1621</v>
      </c>
      <c r="W303" s="105">
        <v>63.2</v>
      </c>
      <c r="X303" s="103">
        <v>563</v>
      </c>
      <c r="Y303" s="106" t="s">
        <v>1622</v>
      </c>
      <c r="Z303" s="77" t="s">
        <v>47</v>
      </c>
      <c r="AA303" s="104" t="s">
        <v>1623</v>
      </c>
      <c r="AB303" s="104" t="s">
        <v>1624</v>
      </c>
      <c r="AC303" s="104" t="s">
        <v>1625</v>
      </c>
      <c r="AD303" s="104" t="s">
        <v>40</v>
      </c>
      <c r="AE303" s="104" t="s">
        <v>40</v>
      </c>
      <c r="AF303" s="104" t="s">
        <v>59</v>
      </c>
      <c r="AG303" s="104" t="s">
        <v>60</v>
      </c>
      <c r="AH303" t="s">
        <v>82</v>
      </c>
      <c r="AJ303" t="s">
        <v>496</v>
      </c>
    </row>
    <row r="304" spans="1:36" customFormat="1">
      <c r="A304" s="45">
        <v>57</v>
      </c>
      <c r="B304" s="83"/>
      <c r="C304" s="46">
        <f t="shared" si="16"/>
        <v>9785171746308</v>
      </c>
      <c r="D304" s="47" t="s">
        <v>31</v>
      </c>
      <c r="E304" s="48" t="s">
        <v>1476</v>
      </c>
      <c r="F304" s="49" t="s">
        <v>29</v>
      </c>
      <c r="G304" s="50">
        <v>288</v>
      </c>
      <c r="H304" s="47" t="s">
        <v>1626</v>
      </c>
      <c r="I304" s="47" t="s">
        <v>1627</v>
      </c>
      <c r="J304" s="47" t="s">
        <v>1628</v>
      </c>
      <c r="K304" s="51">
        <v>2025</v>
      </c>
      <c r="L304" s="47" t="s">
        <v>25</v>
      </c>
      <c r="M304" s="47" t="s">
        <v>1629</v>
      </c>
      <c r="N304" s="47" t="s">
        <v>1630</v>
      </c>
      <c r="O304" s="47" t="s">
        <v>1631</v>
      </c>
      <c r="P304" s="47" t="s">
        <v>1632</v>
      </c>
      <c r="Q304" s="81">
        <f t="shared" ref="Q304" si="75">ROUND(W304*(100%-Discount),1)</f>
        <v>44.1</v>
      </c>
      <c r="R304" s="1"/>
      <c r="S304" s="74" t="str">
        <f t="shared" si="18"/>
        <v/>
      </c>
      <c r="T304" s="52" t="str">
        <f t="shared" si="19"/>
        <v>Image</v>
      </c>
      <c r="U304" s="103">
        <v>9785171746308</v>
      </c>
      <c r="V304" s="112" t="s">
        <v>1633</v>
      </c>
      <c r="W304" s="105">
        <v>44.1</v>
      </c>
      <c r="X304" s="103">
        <v>439</v>
      </c>
      <c r="Y304" s="106" t="s">
        <v>1634</v>
      </c>
      <c r="Z304" s="77" t="s">
        <v>47</v>
      </c>
      <c r="AA304" s="104" t="s">
        <v>1635</v>
      </c>
      <c r="AB304" s="104" t="s">
        <v>1636</v>
      </c>
      <c r="AC304" s="104" t="s">
        <v>1637</v>
      </c>
      <c r="AD304" s="104" t="s">
        <v>39</v>
      </c>
      <c r="AE304" s="104" t="s">
        <v>39</v>
      </c>
      <c r="AF304" s="104"/>
      <c r="AG304" s="104"/>
      <c r="AH304" t="s">
        <v>82</v>
      </c>
    </row>
    <row r="305" spans="1:36" customFormat="1">
      <c r="A305" s="45">
        <v>58</v>
      </c>
      <c r="B305" s="83"/>
      <c r="C305" s="46">
        <f t="shared" si="16"/>
        <v>9785041962548</v>
      </c>
      <c r="D305" s="47" t="s">
        <v>31</v>
      </c>
      <c r="E305" s="48" t="s">
        <v>1476</v>
      </c>
      <c r="F305" s="49" t="s">
        <v>29</v>
      </c>
      <c r="G305" s="50">
        <v>352</v>
      </c>
      <c r="H305" s="47" t="s">
        <v>1638</v>
      </c>
      <c r="I305" s="47" t="s">
        <v>1639</v>
      </c>
      <c r="J305" s="47" t="s">
        <v>1640</v>
      </c>
      <c r="K305" s="51">
        <v>2025</v>
      </c>
      <c r="L305" s="47" t="s">
        <v>26</v>
      </c>
      <c r="M305" s="47" t="s">
        <v>1641</v>
      </c>
      <c r="N305" s="47" t="s">
        <v>1642</v>
      </c>
      <c r="O305" s="47" t="s">
        <v>1643</v>
      </c>
      <c r="P305" s="47" t="s">
        <v>1644</v>
      </c>
      <c r="Q305" s="81">
        <f t="shared" ref="Q305" si="76">ROUND(W305*(100%-Discount),1)</f>
        <v>38.700000000000003</v>
      </c>
      <c r="R305" s="1"/>
      <c r="S305" s="74" t="str">
        <f t="shared" si="18"/>
        <v/>
      </c>
      <c r="T305" s="52" t="str">
        <f t="shared" si="19"/>
        <v>Image</v>
      </c>
      <c r="U305" s="103">
        <v>9785041962548</v>
      </c>
      <c r="V305" s="112" t="s">
        <v>1645</v>
      </c>
      <c r="W305" s="105">
        <v>38.700000000000003</v>
      </c>
      <c r="X305" s="103">
        <v>401</v>
      </c>
      <c r="Y305" s="106" t="s">
        <v>1646</v>
      </c>
      <c r="Z305" s="77" t="s">
        <v>47</v>
      </c>
      <c r="AA305" s="104" t="s">
        <v>1647</v>
      </c>
      <c r="AB305" s="104" t="s">
        <v>1648</v>
      </c>
      <c r="AC305" s="104" t="s">
        <v>1649</v>
      </c>
      <c r="AD305" s="104" t="s">
        <v>40</v>
      </c>
      <c r="AE305" s="104" t="s">
        <v>40</v>
      </c>
      <c r="AF305" s="104"/>
      <c r="AG305" s="104"/>
      <c r="AH305" t="s">
        <v>82</v>
      </c>
    </row>
    <row r="306" spans="1:36" customFormat="1">
      <c r="A306" s="45">
        <v>59</v>
      </c>
      <c r="B306" s="83"/>
      <c r="C306" s="46">
        <f t="shared" si="16"/>
        <v>9785042255533</v>
      </c>
      <c r="D306" s="47" t="s">
        <v>31</v>
      </c>
      <c r="E306" s="48" t="s">
        <v>1476</v>
      </c>
      <c r="F306" s="49" t="s">
        <v>29</v>
      </c>
      <c r="G306" s="50">
        <v>352</v>
      </c>
      <c r="H306" s="47" t="s">
        <v>1650</v>
      </c>
      <c r="I306" s="47" t="s">
        <v>1651</v>
      </c>
      <c r="J306" s="47" t="s">
        <v>1652</v>
      </c>
      <c r="K306" s="51">
        <v>2025</v>
      </c>
      <c r="L306" s="47" t="s">
        <v>26</v>
      </c>
      <c r="M306" s="47" t="s">
        <v>1653</v>
      </c>
      <c r="N306" s="47" t="s">
        <v>1654</v>
      </c>
      <c r="O306" s="47" t="s">
        <v>1655</v>
      </c>
      <c r="P306" s="47" t="s">
        <v>1656</v>
      </c>
      <c r="Q306" s="81">
        <f t="shared" ref="Q306" si="77">ROUND(W306*(100%-Discount),1)</f>
        <v>39.4</v>
      </c>
      <c r="R306" s="1"/>
      <c r="S306" s="74" t="str">
        <f t="shared" si="18"/>
        <v/>
      </c>
      <c r="T306" s="52" t="str">
        <f t="shared" si="19"/>
        <v>Image</v>
      </c>
      <c r="U306" s="103">
        <v>9785042255533</v>
      </c>
      <c r="V306" s="112" t="s">
        <v>1657</v>
      </c>
      <c r="W306" s="105">
        <v>39.4</v>
      </c>
      <c r="X306" s="103">
        <v>416</v>
      </c>
      <c r="Y306" s="106" t="s">
        <v>1658</v>
      </c>
      <c r="Z306" s="77" t="s">
        <v>47</v>
      </c>
      <c r="AA306" s="104" t="s">
        <v>1659</v>
      </c>
      <c r="AB306" s="104" t="s">
        <v>1660</v>
      </c>
      <c r="AC306" s="104" t="s">
        <v>1661</v>
      </c>
      <c r="AD306" s="104" t="s">
        <v>40</v>
      </c>
      <c r="AE306" s="104" t="s">
        <v>40</v>
      </c>
      <c r="AF306" s="104"/>
      <c r="AG306" s="104"/>
      <c r="AH306" t="s">
        <v>82</v>
      </c>
    </row>
    <row r="307" spans="1:36" customFormat="1">
      <c r="A307" s="45">
        <v>60</v>
      </c>
      <c r="B307" s="83" t="s">
        <v>4667</v>
      </c>
      <c r="C307" s="46">
        <f t="shared" si="16"/>
        <v>9785042305658</v>
      </c>
      <c r="D307" s="47" t="s">
        <v>31</v>
      </c>
      <c r="E307" s="48" t="s">
        <v>1476</v>
      </c>
      <c r="F307" s="49" t="s">
        <v>29</v>
      </c>
      <c r="G307" s="50">
        <v>448</v>
      </c>
      <c r="H307" s="47" t="s">
        <v>1662</v>
      </c>
      <c r="I307" s="47" t="s">
        <v>1663</v>
      </c>
      <c r="J307" s="47" t="s">
        <v>1664</v>
      </c>
      <c r="K307" s="51">
        <v>2025</v>
      </c>
      <c r="L307" s="47" t="s">
        <v>26</v>
      </c>
      <c r="M307" s="47" t="s">
        <v>1665</v>
      </c>
      <c r="N307" s="47" t="s">
        <v>1666</v>
      </c>
      <c r="O307" s="47" t="s">
        <v>1667</v>
      </c>
      <c r="P307" s="47" t="s">
        <v>1668</v>
      </c>
      <c r="Q307" s="81">
        <f t="shared" ref="Q307" si="78">ROUND(W307*(100%-Discount),1)</f>
        <v>40.299999999999997</v>
      </c>
      <c r="R307" s="1"/>
      <c r="S307" s="74" t="str">
        <f t="shared" si="18"/>
        <v/>
      </c>
      <c r="T307" s="52" t="str">
        <f t="shared" si="19"/>
        <v>Image</v>
      </c>
      <c r="U307" s="103">
        <v>9785042305658</v>
      </c>
      <c r="V307" s="112" t="s">
        <v>1669</v>
      </c>
      <c r="W307" s="105">
        <v>40.299999999999997</v>
      </c>
      <c r="X307" s="103">
        <v>493</v>
      </c>
      <c r="Y307" s="106" t="s">
        <v>1670</v>
      </c>
      <c r="Z307" s="77" t="s">
        <v>47</v>
      </c>
      <c r="AA307" s="104" t="s">
        <v>1671</v>
      </c>
      <c r="AB307" s="104" t="s">
        <v>1672</v>
      </c>
      <c r="AC307" s="104" t="s">
        <v>1673</v>
      </c>
      <c r="AD307" s="104" t="s">
        <v>40</v>
      </c>
      <c r="AE307" s="104" t="s">
        <v>40</v>
      </c>
      <c r="AF307" s="104"/>
      <c r="AG307" s="104"/>
      <c r="AH307" t="s">
        <v>82</v>
      </c>
    </row>
    <row r="308" spans="1:36" customFormat="1">
      <c r="A308" s="45">
        <v>61</v>
      </c>
      <c r="B308" s="83" t="s">
        <v>4667</v>
      </c>
      <c r="C308" s="46">
        <f t="shared" si="16"/>
        <v>9785042225611</v>
      </c>
      <c r="D308" s="47" t="s">
        <v>31</v>
      </c>
      <c r="E308" s="48" t="s">
        <v>1476</v>
      </c>
      <c r="F308" s="49" t="s">
        <v>29</v>
      </c>
      <c r="G308" s="50">
        <v>224</v>
      </c>
      <c r="H308" s="47" t="s">
        <v>1674</v>
      </c>
      <c r="I308" s="47" t="s">
        <v>1675</v>
      </c>
      <c r="J308" s="47" t="s">
        <v>1676</v>
      </c>
      <c r="K308" s="51">
        <v>2025</v>
      </c>
      <c r="L308" s="47" t="s">
        <v>26</v>
      </c>
      <c r="M308" s="47" t="s">
        <v>1677</v>
      </c>
      <c r="N308" s="47" t="s">
        <v>1678</v>
      </c>
      <c r="O308" s="47" t="s">
        <v>1679</v>
      </c>
      <c r="P308" s="47" t="s">
        <v>1680</v>
      </c>
      <c r="Q308" s="81">
        <f t="shared" ref="Q308" si="79">ROUND(W308*(100%-Discount),1)</f>
        <v>37.200000000000003</v>
      </c>
      <c r="R308" s="1"/>
      <c r="S308" s="74" t="str">
        <f t="shared" si="18"/>
        <v/>
      </c>
      <c r="T308" s="52" t="str">
        <f t="shared" si="19"/>
        <v>Image</v>
      </c>
      <c r="U308" s="103">
        <v>9785042225611</v>
      </c>
      <c r="V308" s="112" t="s">
        <v>1681</v>
      </c>
      <c r="W308" s="105">
        <v>37.200000000000003</v>
      </c>
      <c r="X308" s="103">
        <v>367</v>
      </c>
      <c r="Y308" s="106" t="s">
        <v>1682</v>
      </c>
      <c r="Z308" s="77" t="s">
        <v>47</v>
      </c>
      <c r="AA308" s="104" t="s">
        <v>1683</v>
      </c>
      <c r="AB308" s="104" t="s">
        <v>1684</v>
      </c>
      <c r="AC308" s="104" t="s">
        <v>1685</v>
      </c>
      <c r="AD308" s="104" t="s">
        <v>40</v>
      </c>
      <c r="AE308" s="104" t="s">
        <v>40</v>
      </c>
      <c r="AF308" s="104"/>
      <c r="AG308" s="104"/>
      <c r="AH308" t="s">
        <v>82</v>
      </c>
    </row>
    <row r="309" spans="1:36" customFormat="1">
      <c r="A309" s="45">
        <v>62</v>
      </c>
      <c r="B309" s="83"/>
      <c r="C309" s="46">
        <f t="shared" si="16"/>
        <v>9785042136238</v>
      </c>
      <c r="D309" s="47" t="s">
        <v>31</v>
      </c>
      <c r="E309" s="48" t="s">
        <v>1476</v>
      </c>
      <c r="F309" s="49" t="s">
        <v>29</v>
      </c>
      <c r="G309" s="50">
        <v>336</v>
      </c>
      <c r="H309" s="47" t="s">
        <v>1686</v>
      </c>
      <c r="I309" s="47" t="s">
        <v>1687</v>
      </c>
      <c r="J309" s="47" t="s">
        <v>1688</v>
      </c>
      <c r="K309" s="51">
        <v>2025</v>
      </c>
      <c r="L309" s="47" t="s">
        <v>26</v>
      </c>
      <c r="M309" s="47" t="s">
        <v>1689</v>
      </c>
      <c r="N309" s="47" t="s">
        <v>1690</v>
      </c>
      <c r="O309" s="47" t="s">
        <v>1691</v>
      </c>
      <c r="P309" s="47" t="s">
        <v>1692</v>
      </c>
      <c r="Q309" s="81">
        <f t="shared" ref="Q309" si="80">ROUND(W309*(100%-Discount),1)</f>
        <v>37.1</v>
      </c>
      <c r="R309" s="1"/>
      <c r="S309" s="74" t="str">
        <f t="shared" si="18"/>
        <v/>
      </c>
      <c r="T309" s="52" t="str">
        <f t="shared" si="19"/>
        <v>Image</v>
      </c>
      <c r="U309" s="103">
        <v>9785042136238</v>
      </c>
      <c r="V309" s="112" t="s">
        <v>1693</v>
      </c>
      <c r="W309" s="105">
        <v>37.1</v>
      </c>
      <c r="X309" s="103">
        <v>423</v>
      </c>
      <c r="Y309" s="106" t="s">
        <v>1694</v>
      </c>
      <c r="Z309" s="77" t="s">
        <v>47</v>
      </c>
      <c r="AA309" s="104" t="s">
        <v>1695</v>
      </c>
      <c r="AB309" s="104" t="s">
        <v>1696</v>
      </c>
      <c r="AC309" s="104" t="s">
        <v>1697</v>
      </c>
      <c r="AD309" s="104" t="s">
        <v>40</v>
      </c>
      <c r="AE309" s="104" t="s">
        <v>40</v>
      </c>
      <c r="AF309" s="104" t="s">
        <v>59</v>
      </c>
      <c r="AG309" s="104" t="s">
        <v>60</v>
      </c>
      <c r="AH309" t="s">
        <v>82</v>
      </c>
      <c r="AI309">
        <v>1565398917</v>
      </c>
      <c r="AJ309" t="s">
        <v>496</v>
      </c>
    </row>
    <row r="310" spans="1:36" customFormat="1">
      <c r="A310" s="45">
        <v>63</v>
      </c>
      <c r="B310" s="83"/>
      <c r="C310" s="46">
        <f t="shared" si="16"/>
        <v>9785042293139</v>
      </c>
      <c r="D310" s="47" t="s">
        <v>31</v>
      </c>
      <c r="E310" s="48" t="s">
        <v>1476</v>
      </c>
      <c r="F310" s="49" t="s">
        <v>29</v>
      </c>
      <c r="G310" s="50">
        <v>416</v>
      </c>
      <c r="H310" s="47" t="s">
        <v>1698</v>
      </c>
      <c r="I310" s="47" t="s">
        <v>1699</v>
      </c>
      <c r="J310" s="47" t="s">
        <v>1700</v>
      </c>
      <c r="K310" s="51">
        <v>2025</v>
      </c>
      <c r="L310" s="47" t="s">
        <v>26</v>
      </c>
      <c r="M310" s="47" t="s">
        <v>1701</v>
      </c>
      <c r="N310" s="47" t="s">
        <v>1702</v>
      </c>
      <c r="O310" s="47" t="s">
        <v>1703</v>
      </c>
      <c r="P310" s="47" t="s">
        <v>1704</v>
      </c>
      <c r="Q310" s="81">
        <f t="shared" ref="Q310" si="81">ROUND(W310*(100%-Discount),1)</f>
        <v>45.4</v>
      </c>
      <c r="R310" s="1"/>
      <c r="S310" s="74" t="str">
        <f t="shared" si="18"/>
        <v/>
      </c>
      <c r="T310" s="52" t="str">
        <f t="shared" si="19"/>
        <v>Image</v>
      </c>
      <c r="U310" s="103">
        <v>9785042293139</v>
      </c>
      <c r="V310" s="112" t="s">
        <v>1705</v>
      </c>
      <c r="W310" s="105">
        <v>45.4</v>
      </c>
      <c r="X310" s="103">
        <v>470</v>
      </c>
      <c r="Y310" s="106" t="s">
        <v>1706</v>
      </c>
      <c r="Z310" s="77" t="s">
        <v>47</v>
      </c>
      <c r="AA310" s="104" t="s">
        <v>1707</v>
      </c>
      <c r="AB310" s="104" t="s">
        <v>1708</v>
      </c>
      <c r="AC310" s="104" t="s">
        <v>1709</v>
      </c>
      <c r="AD310" s="104" t="s">
        <v>40</v>
      </c>
      <c r="AE310" s="104" t="s">
        <v>40</v>
      </c>
      <c r="AF310" s="104"/>
      <c r="AG310" s="104"/>
      <c r="AH310" t="s">
        <v>82</v>
      </c>
    </row>
    <row r="311" spans="1:36" customFormat="1">
      <c r="A311" s="45">
        <v>64</v>
      </c>
      <c r="B311" s="83"/>
      <c r="C311" s="46">
        <f t="shared" si="16"/>
        <v>9785006303768</v>
      </c>
      <c r="D311" s="47" t="s">
        <v>31</v>
      </c>
      <c r="E311" s="48" t="s">
        <v>1710</v>
      </c>
      <c r="F311" s="49" t="s">
        <v>29</v>
      </c>
      <c r="G311" s="50">
        <v>152</v>
      </c>
      <c r="H311" s="47" t="s">
        <v>1711</v>
      </c>
      <c r="I311" s="47" t="s">
        <v>1712</v>
      </c>
      <c r="J311" s="47" t="s">
        <v>1713</v>
      </c>
      <c r="K311" s="51">
        <v>2026</v>
      </c>
      <c r="L311" s="47" t="s">
        <v>548</v>
      </c>
      <c r="M311" s="47"/>
      <c r="N311" s="47" t="s">
        <v>1714</v>
      </c>
      <c r="O311" s="47" t="s">
        <v>1715</v>
      </c>
      <c r="P311" s="47" t="s">
        <v>1716</v>
      </c>
      <c r="Q311" s="81">
        <f t="shared" ref="Q311" si="82">ROUND(W311*(100%-Discount),1)</f>
        <v>36.4</v>
      </c>
      <c r="R311" s="1"/>
      <c r="S311" s="74" t="str">
        <f t="shared" si="18"/>
        <v/>
      </c>
      <c r="T311" s="52" t="str">
        <f t="shared" si="19"/>
        <v>Image</v>
      </c>
      <c r="U311" s="103">
        <v>9785006303768</v>
      </c>
      <c r="V311" s="112" t="s">
        <v>1717</v>
      </c>
      <c r="W311" s="105">
        <v>36.4</v>
      </c>
      <c r="X311" s="103">
        <v>254</v>
      </c>
      <c r="Y311" s="106" t="s">
        <v>1718</v>
      </c>
      <c r="Z311" s="77" t="s">
        <v>47</v>
      </c>
      <c r="AA311" s="104" t="s">
        <v>1719</v>
      </c>
      <c r="AB311" s="104" t="s">
        <v>1720</v>
      </c>
      <c r="AC311" s="104" t="s">
        <v>1721</v>
      </c>
      <c r="AD311" s="104" t="s">
        <v>557</v>
      </c>
      <c r="AE311" s="104" t="s">
        <v>558</v>
      </c>
      <c r="AF311" s="104" t="s">
        <v>59</v>
      </c>
      <c r="AG311" s="104" t="s">
        <v>60</v>
      </c>
      <c r="AH311" t="s">
        <v>82</v>
      </c>
      <c r="AJ311" t="s">
        <v>496</v>
      </c>
    </row>
    <row r="312" spans="1:36" customFormat="1">
      <c r="A312" s="45">
        <v>65</v>
      </c>
      <c r="B312" s="83"/>
      <c r="C312" s="46">
        <f t="shared" ref="C312:C335" si="83">HYPERLINK("https://sentrumbookstore.com/catalog/books/"&amp;U312&amp;"/",U312)</f>
        <v>9785389307681</v>
      </c>
      <c r="D312" s="47" t="s">
        <v>31</v>
      </c>
      <c r="E312" s="48" t="s">
        <v>1710</v>
      </c>
      <c r="F312" s="49" t="s">
        <v>29</v>
      </c>
      <c r="G312" s="50">
        <v>480</v>
      </c>
      <c r="H312" s="47" t="s">
        <v>424</v>
      </c>
      <c r="I312" s="47" t="s">
        <v>1722</v>
      </c>
      <c r="J312" s="47" t="s">
        <v>1723</v>
      </c>
      <c r="K312" s="51">
        <v>2025</v>
      </c>
      <c r="L312" s="47" t="s">
        <v>1096</v>
      </c>
      <c r="M312" s="47" t="s">
        <v>1724</v>
      </c>
      <c r="N312" s="47" t="s">
        <v>428</v>
      </c>
      <c r="O312" s="47" t="s">
        <v>1725</v>
      </c>
      <c r="P312" s="47" t="s">
        <v>1726</v>
      </c>
      <c r="Q312" s="81">
        <f t="shared" ref="Q312" si="84">ROUND(W312*(100%-Discount),1)</f>
        <v>43.7</v>
      </c>
      <c r="R312" s="1"/>
      <c r="S312" s="74" t="str">
        <f t="shared" ref="S312:S335" si="85">IF(R312="","",R312*Q312)</f>
        <v/>
      </c>
      <c r="T312" s="52" t="str">
        <f t="shared" ref="T312:T335" si="86">HYPERLINK(V312,"Image")</f>
        <v>Image</v>
      </c>
      <c r="U312" s="103">
        <v>9785389307681</v>
      </c>
      <c r="V312" s="112" t="s">
        <v>1727</v>
      </c>
      <c r="W312" s="105">
        <v>43.7</v>
      </c>
      <c r="X312" s="103">
        <v>490</v>
      </c>
      <c r="Y312" s="106" t="s">
        <v>1728</v>
      </c>
      <c r="Z312" s="77" t="s">
        <v>47</v>
      </c>
      <c r="AA312" s="104" t="s">
        <v>433</v>
      </c>
      <c r="AB312" s="104" t="s">
        <v>1729</v>
      </c>
      <c r="AC312" s="104" t="s">
        <v>1730</v>
      </c>
      <c r="AD312" s="104" t="s">
        <v>1106</v>
      </c>
      <c r="AE312" s="104" t="s">
        <v>1107</v>
      </c>
      <c r="AF312" s="104"/>
      <c r="AG312" s="104"/>
      <c r="AH312" t="s">
        <v>82</v>
      </c>
    </row>
    <row r="313" spans="1:36" customFormat="1">
      <c r="A313" s="45">
        <v>66</v>
      </c>
      <c r="B313" s="83"/>
      <c r="C313" s="46">
        <f t="shared" si="83"/>
        <v>9785171799724</v>
      </c>
      <c r="D313" s="47" t="s">
        <v>31</v>
      </c>
      <c r="E313" s="48" t="s">
        <v>1710</v>
      </c>
      <c r="F313" s="49" t="s">
        <v>29</v>
      </c>
      <c r="G313" s="50">
        <v>320</v>
      </c>
      <c r="H313" s="47" t="s">
        <v>1731</v>
      </c>
      <c r="I313" s="47" t="s">
        <v>1732</v>
      </c>
      <c r="J313" s="47" t="s">
        <v>1733</v>
      </c>
      <c r="K313" s="51">
        <v>2025</v>
      </c>
      <c r="L313" s="47" t="s">
        <v>25</v>
      </c>
      <c r="M313" s="47" t="s">
        <v>1734</v>
      </c>
      <c r="N313" s="47" t="s">
        <v>1735</v>
      </c>
      <c r="O313" s="47" t="s">
        <v>1736</v>
      </c>
      <c r="P313" s="47" t="s">
        <v>1737</v>
      </c>
      <c r="Q313" s="81">
        <f t="shared" ref="Q313" si="87">ROUND(W313*(100%-Discount),1)</f>
        <v>39.700000000000003</v>
      </c>
      <c r="R313" s="1"/>
      <c r="S313" s="74" t="str">
        <f t="shared" si="85"/>
        <v/>
      </c>
      <c r="T313" s="52" t="str">
        <f t="shared" si="86"/>
        <v>Image</v>
      </c>
      <c r="U313" s="103">
        <v>9785171799724</v>
      </c>
      <c r="V313" s="112" t="s">
        <v>1738</v>
      </c>
      <c r="W313" s="105">
        <v>39.700000000000003</v>
      </c>
      <c r="X313" s="103">
        <v>344</v>
      </c>
      <c r="Y313" s="106" t="s">
        <v>1739</v>
      </c>
      <c r="Z313" s="77" t="s">
        <v>47</v>
      </c>
      <c r="AA313" s="104" t="s">
        <v>1740</v>
      </c>
      <c r="AB313" s="104" t="s">
        <v>1741</v>
      </c>
      <c r="AC313" s="104" t="s">
        <v>1742</v>
      </c>
      <c r="AD313" s="104" t="s">
        <v>39</v>
      </c>
      <c r="AE313" s="104" t="s">
        <v>39</v>
      </c>
      <c r="AF313" s="104"/>
      <c r="AG313" s="104"/>
      <c r="AH313" t="s">
        <v>82</v>
      </c>
    </row>
    <row r="314" spans="1:36" customFormat="1">
      <c r="A314" s="45">
        <v>67</v>
      </c>
      <c r="B314" s="83"/>
      <c r="C314" s="46">
        <f t="shared" si="83"/>
        <v>9785389274778</v>
      </c>
      <c r="D314" s="47" t="s">
        <v>31</v>
      </c>
      <c r="E314" s="48" t="s">
        <v>1710</v>
      </c>
      <c r="F314" s="49" t="s">
        <v>29</v>
      </c>
      <c r="G314" s="50">
        <v>400</v>
      </c>
      <c r="H314" s="47" t="s">
        <v>1743</v>
      </c>
      <c r="I314" s="47" t="s">
        <v>1744</v>
      </c>
      <c r="J314" s="47" t="s">
        <v>1745</v>
      </c>
      <c r="K314" s="51">
        <v>2025</v>
      </c>
      <c r="L314" s="47" t="s">
        <v>63</v>
      </c>
      <c r="M314" s="47" t="s">
        <v>1746</v>
      </c>
      <c r="N314" s="47" t="s">
        <v>1747</v>
      </c>
      <c r="O314" s="47" t="s">
        <v>1748</v>
      </c>
      <c r="P314" s="47" t="s">
        <v>1749</v>
      </c>
      <c r="Q314" s="81">
        <f t="shared" ref="Q314" si="88">ROUND(W314*(100%-Discount),1)</f>
        <v>55.6</v>
      </c>
      <c r="R314" s="1"/>
      <c r="S314" s="74" t="str">
        <f t="shared" si="85"/>
        <v/>
      </c>
      <c r="T314" s="52" t="str">
        <f t="shared" si="86"/>
        <v>Image</v>
      </c>
      <c r="U314" s="103">
        <v>9785389274778</v>
      </c>
      <c r="V314" s="112" t="s">
        <v>1750</v>
      </c>
      <c r="W314" s="105">
        <v>55.6</v>
      </c>
      <c r="X314" s="103">
        <v>515</v>
      </c>
      <c r="Y314" s="106" t="s">
        <v>1751</v>
      </c>
      <c r="Z314" s="77" t="s">
        <v>47</v>
      </c>
      <c r="AA314" s="104" t="s">
        <v>1752</v>
      </c>
      <c r="AB314" s="104" t="s">
        <v>1753</v>
      </c>
      <c r="AC314" s="104" t="s">
        <v>1754</v>
      </c>
      <c r="AD314" s="104" t="s">
        <v>64</v>
      </c>
      <c r="AE314" s="104" t="s">
        <v>65</v>
      </c>
      <c r="AF314" s="104"/>
      <c r="AG314" s="104"/>
      <c r="AH314" t="s">
        <v>82</v>
      </c>
    </row>
    <row r="315" spans="1:36" customFormat="1">
      <c r="A315" s="45">
        <v>68</v>
      </c>
      <c r="B315" s="83"/>
      <c r="C315" s="46">
        <f t="shared" si="83"/>
        <v>9785916788785</v>
      </c>
      <c r="D315" s="47" t="s">
        <v>31</v>
      </c>
      <c r="E315" s="48" t="s">
        <v>1710</v>
      </c>
      <c r="F315" s="49" t="s">
        <v>29</v>
      </c>
      <c r="G315" s="50">
        <v>232</v>
      </c>
      <c r="H315" s="47" t="s">
        <v>1755</v>
      </c>
      <c r="I315" s="47" t="s">
        <v>1756</v>
      </c>
      <c r="J315" s="47" t="s">
        <v>1757</v>
      </c>
      <c r="K315" s="51">
        <v>2026</v>
      </c>
      <c r="L315" s="47" t="s">
        <v>1758</v>
      </c>
      <c r="M315" s="47" t="s">
        <v>1759</v>
      </c>
      <c r="N315" s="47" t="s">
        <v>1760</v>
      </c>
      <c r="O315" s="47" t="s">
        <v>1761</v>
      </c>
      <c r="P315" s="47" t="s">
        <v>1762</v>
      </c>
      <c r="Q315" s="81">
        <f t="shared" ref="Q315" si="89">ROUND(W315*(100%-Discount),1)</f>
        <v>43.5</v>
      </c>
      <c r="R315" s="1"/>
      <c r="S315" s="74" t="str">
        <f t="shared" si="85"/>
        <v/>
      </c>
      <c r="T315" s="52" t="str">
        <f t="shared" si="86"/>
        <v>Image</v>
      </c>
      <c r="U315" s="103">
        <v>9785916788785</v>
      </c>
      <c r="V315" s="112" t="s">
        <v>1763</v>
      </c>
      <c r="W315" s="105">
        <v>43.5</v>
      </c>
      <c r="X315" s="103">
        <v>366</v>
      </c>
      <c r="Y315" s="106" t="s">
        <v>1764</v>
      </c>
      <c r="Z315" s="77" t="s">
        <v>47</v>
      </c>
      <c r="AA315" s="104" t="s">
        <v>1765</v>
      </c>
      <c r="AB315" s="104" t="s">
        <v>1766</v>
      </c>
      <c r="AC315" s="104" t="s">
        <v>1767</v>
      </c>
      <c r="AD315" s="104" t="s">
        <v>1768</v>
      </c>
      <c r="AE315" s="104" t="s">
        <v>1768</v>
      </c>
      <c r="AF315" s="104"/>
      <c r="AG315" s="104"/>
      <c r="AH315" t="s">
        <v>82</v>
      </c>
      <c r="AJ315">
        <v>6</v>
      </c>
    </row>
    <row r="316" spans="1:36" customFormat="1">
      <c r="A316" s="45">
        <v>69</v>
      </c>
      <c r="B316" s="83"/>
      <c r="C316" s="46">
        <f t="shared" si="83"/>
        <v>9785006301733</v>
      </c>
      <c r="D316" s="47" t="s">
        <v>31</v>
      </c>
      <c r="E316" s="48" t="s">
        <v>1710</v>
      </c>
      <c r="F316" s="49" t="s">
        <v>29</v>
      </c>
      <c r="G316" s="50">
        <v>610</v>
      </c>
      <c r="H316" s="47" t="s">
        <v>1769</v>
      </c>
      <c r="I316" s="47" t="s">
        <v>1770</v>
      </c>
      <c r="J316" s="47" t="s">
        <v>1771</v>
      </c>
      <c r="K316" s="51">
        <v>2026</v>
      </c>
      <c r="L316" s="47" t="s">
        <v>548</v>
      </c>
      <c r="M316" s="47"/>
      <c r="N316" s="47" t="s">
        <v>1772</v>
      </c>
      <c r="O316" s="47" t="s">
        <v>1773</v>
      </c>
      <c r="P316" s="47" t="s">
        <v>1774</v>
      </c>
      <c r="Q316" s="81">
        <f t="shared" ref="Q316" si="90">ROUND(W316*(100%-Discount),1)</f>
        <v>64.5</v>
      </c>
      <c r="R316" s="1"/>
      <c r="S316" s="74" t="str">
        <f t="shared" si="85"/>
        <v/>
      </c>
      <c r="T316" s="52" t="str">
        <f t="shared" si="86"/>
        <v>Image</v>
      </c>
      <c r="U316" s="103">
        <v>9785006301733</v>
      </c>
      <c r="V316" s="112" t="s">
        <v>1775</v>
      </c>
      <c r="W316" s="105">
        <v>64.5</v>
      </c>
      <c r="X316" s="103">
        <v>825</v>
      </c>
      <c r="Y316" s="106" t="s">
        <v>1776</v>
      </c>
      <c r="Z316" s="77" t="s">
        <v>47</v>
      </c>
      <c r="AA316" s="104" t="s">
        <v>1777</v>
      </c>
      <c r="AB316" s="104" t="s">
        <v>1778</v>
      </c>
      <c r="AC316" s="104" t="s">
        <v>1779</v>
      </c>
      <c r="AD316" s="104" t="s">
        <v>557</v>
      </c>
      <c r="AE316" s="104" t="s">
        <v>558</v>
      </c>
      <c r="AF316" s="104" t="s">
        <v>59</v>
      </c>
      <c r="AG316" s="104" t="s">
        <v>60</v>
      </c>
      <c r="AH316" t="s">
        <v>82</v>
      </c>
      <c r="AJ316" t="s">
        <v>496</v>
      </c>
    </row>
    <row r="317" spans="1:36" customFormat="1">
      <c r="A317" s="45">
        <v>70</v>
      </c>
      <c r="B317" s="83"/>
      <c r="C317" s="46">
        <f t="shared" si="83"/>
        <v>9785389304819</v>
      </c>
      <c r="D317" s="47" t="s">
        <v>31</v>
      </c>
      <c r="E317" s="48" t="s">
        <v>1710</v>
      </c>
      <c r="F317" s="49" t="s">
        <v>29</v>
      </c>
      <c r="G317" s="50">
        <v>608</v>
      </c>
      <c r="H317" s="47" t="s">
        <v>1780</v>
      </c>
      <c r="I317" s="47" t="s">
        <v>1781</v>
      </c>
      <c r="J317" s="47" t="s">
        <v>1782</v>
      </c>
      <c r="K317" s="51">
        <v>2025</v>
      </c>
      <c r="L317" s="47" t="s">
        <v>63</v>
      </c>
      <c r="M317" s="47" t="s">
        <v>1783</v>
      </c>
      <c r="N317" s="47" t="s">
        <v>1784</v>
      </c>
      <c r="O317" s="47" t="s">
        <v>1785</v>
      </c>
      <c r="P317" s="47" t="s">
        <v>1786</v>
      </c>
      <c r="Q317" s="81">
        <f t="shared" ref="Q317" si="91">ROUND(W317*(100%-Discount),1)</f>
        <v>50</v>
      </c>
      <c r="R317" s="1"/>
      <c r="S317" s="74" t="str">
        <f t="shared" si="85"/>
        <v/>
      </c>
      <c r="T317" s="52" t="str">
        <f t="shared" si="86"/>
        <v>Image</v>
      </c>
      <c r="U317" s="103">
        <v>9785389304819</v>
      </c>
      <c r="V317" s="112" t="s">
        <v>1787</v>
      </c>
      <c r="W317" s="105">
        <v>50</v>
      </c>
      <c r="X317" s="103">
        <v>580</v>
      </c>
      <c r="Y317" s="106" t="s">
        <v>1788</v>
      </c>
      <c r="Z317" s="77" t="s">
        <v>47</v>
      </c>
      <c r="AA317" s="104" t="s">
        <v>1789</v>
      </c>
      <c r="AB317" s="104" t="s">
        <v>1790</v>
      </c>
      <c r="AC317" s="104" t="s">
        <v>1791</v>
      </c>
      <c r="AD317" s="104" t="s">
        <v>64</v>
      </c>
      <c r="AE317" s="104" t="s">
        <v>65</v>
      </c>
      <c r="AF317" s="104"/>
      <c r="AG317" s="104"/>
      <c r="AH317" t="s">
        <v>82</v>
      </c>
    </row>
    <row r="318" spans="1:36" customFormat="1">
      <c r="A318" s="45">
        <v>71</v>
      </c>
      <c r="B318" s="83"/>
      <c r="C318" s="46">
        <f t="shared" si="83"/>
        <v>9785389268197</v>
      </c>
      <c r="D318" s="47" t="s">
        <v>31</v>
      </c>
      <c r="E318" s="48" t="s">
        <v>1710</v>
      </c>
      <c r="F318" s="49" t="s">
        <v>29</v>
      </c>
      <c r="G318" s="50">
        <v>384</v>
      </c>
      <c r="H318" s="47" t="s">
        <v>1792</v>
      </c>
      <c r="I318" s="47" t="s">
        <v>1793</v>
      </c>
      <c r="J318" s="47" t="s">
        <v>1794</v>
      </c>
      <c r="K318" s="51">
        <v>2025</v>
      </c>
      <c r="L318" s="47" t="s">
        <v>1402</v>
      </c>
      <c r="M318" s="47" t="s">
        <v>1795</v>
      </c>
      <c r="N318" s="47" t="s">
        <v>1796</v>
      </c>
      <c r="O318" s="47" t="s">
        <v>1797</v>
      </c>
      <c r="P318" s="47" t="s">
        <v>1798</v>
      </c>
      <c r="Q318" s="81">
        <f t="shared" ref="Q318" si="92">ROUND(W318*(100%-Discount),1)</f>
        <v>56.5</v>
      </c>
      <c r="R318" s="1"/>
      <c r="S318" s="74" t="str">
        <f t="shared" si="85"/>
        <v/>
      </c>
      <c r="T318" s="52" t="str">
        <f t="shared" si="86"/>
        <v>Image</v>
      </c>
      <c r="U318" s="103">
        <v>9785389268197</v>
      </c>
      <c r="V318" s="112" t="s">
        <v>1799</v>
      </c>
      <c r="W318" s="105">
        <v>56.5</v>
      </c>
      <c r="X318" s="103">
        <v>503</v>
      </c>
      <c r="Y318" s="106" t="s">
        <v>1800</v>
      </c>
      <c r="Z318" s="77" t="s">
        <v>47</v>
      </c>
      <c r="AA318" s="104" t="s">
        <v>1801</v>
      </c>
      <c r="AB318" s="104" t="s">
        <v>1802</v>
      </c>
      <c r="AC318" s="104" t="s">
        <v>1803</v>
      </c>
      <c r="AD318" s="104" t="s">
        <v>1412</v>
      </c>
      <c r="AE318" s="104" t="s">
        <v>1413</v>
      </c>
      <c r="AF318" s="104"/>
      <c r="AG318" s="104"/>
      <c r="AH318" t="s">
        <v>82</v>
      </c>
    </row>
    <row r="319" spans="1:36" customFormat="1">
      <c r="A319" s="45">
        <v>72</v>
      </c>
      <c r="B319" s="83"/>
      <c r="C319" s="46">
        <f t="shared" si="83"/>
        <v>9785042166648</v>
      </c>
      <c r="D319" s="47" t="s">
        <v>31</v>
      </c>
      <c r="E319" s="48" t="s">
        <v>1710</v>
      </c>
      <c r="F319" s="49" t="s">
        <v>29</v>
      </c>
      <c r="G319" s="50">
        <v>384</v>
      </c>
      <c r="H319" s="47" t="s">
        <v>1804</v>
      </c>
      <c r="I319" s="47" t="s">
        <v>1805</v>
      </c>
      <c r="J319" s="47" t="s">
        <v>1806</v>
      </c>
      <c r="K319" s="51">
        <v>2025</v>
      </c>
      <c r="L319" s="47" t="s">
        <v>26</v>
      </c>
      <c r="M319" s="47" t="s">
        <v>1807</v>
      </c>
      <c r="N319" s="47" t="s">
        <v>1808</v>
      </c>
      <c r="O319" s="47" t="s">
        <v>1809</v>
      </c>
      <c r="P319" s="47" t="s">
        <v>1810</v>
      </c>
      <c r="Q319" s="81">
        <f t="shared" ref="Q319" si="93">ROUND(W319*(100%-Discount),1)</f>
        <v>38.200000000000003</v>
      </c>
      <c r="R319" s="1"/>
      <c r="S319" s="74" t="str">
        <f t="shared" si="85"/>
        <v/>
      </c>
      <c r="T319" s="52" t="str">
        <f t="shared" si="86"/>
        <v>Image</v>
      </c>
      <c r="U319" s="103">
        <v>9785042166648</v>
      </c>
      <c r="V319" s="112" t="s">
        <v>1811</v>
      </c>
      <c r="W319" s="105">
        <v>38.200000000000003</v>
      </c>
      <c r="X319" s="103">
        <v>390</v>
      </c>
      <c r="Y319" s="106" t="s">
        <v>1812</v>
      </c>
      <c r="Z319" s="77" t="s">
        <v>47</v>
      </c>
      <c r="AA319" s="104" t="s">
        <v>1813</v>
      </c>
      <c r="AB319" s="104" t="s">
        <v>1814</v>
      </c>
      <c r="AC319" s="104" t="s">
        <v>1815</v>
      </c>
      <c r="AD319" s="104" t="s">
        <v>40</v>
      </c>
      <c r="AE319" s="104" t="s">
        <v>40</v>
      </c>
      <c r="AF319" s="104"/>
      <c r="AG319" s="104"/>
      <c r="AH319" t="s">
        <v>82</v>
      </c>
    </row>
    <row r="320" spans="1:36" customFormat="1">
      <c r="A320" s="45">
        <v>73</v>
      </c>
      <c r="B320" s="83"/>
      <c r="C320" s="46">
        <f t="shared" si="83"/>
        <v>9785916788778</v>
      </c>
      <c r="D320" s="47" t="s">
        <v>31</v>
      </c>
      <c r="E320" s="48" t="s">
        <v>1710</v>
      </c>
      <c r="F320" s="49" t="s">
        <v>29</v>
      </c>
      <c r="G320" s="50">
        <v>232</v>
      </c>
      <c r="H320" s="47" t="s">
        <v>1816</v>
      </c>
      <c r="I320" s="47" t="s">
        <v>1817</v>
      </c>
      <c r="J320" s="47" t="s">
        <v>1818</v>
      </c>
      <c r="K320" s="51">
        <v>2026</v>
      </c>
      <c r="L320" s="47" t="s">
        <v>1758</v>
      </c>
      <c r="M320" s="47"/>
      <c r="N320" s="47" t="s">
        <v>1819</v>
      </c>
      <c r="O320" s="47" t="s">
        <v>1820</v>
      </c>
      <c r="P320" s="47" t="s">
        <v>1821</v>
      </c>
      <c r="Q320" s="81">
        <f t="shared" ref="Q320" si="94">ROUND(W320*(100%-Discount),1)</f>
        <v>40.4</v>
      </c>
      <c r="R320" s="1"/>
      <c r="S320" s="74" t="str">
        <f t="shared" si="85"/>
        <v/>
      </c>
      <c r="T320" s="52" t="str">
        <f t="shared" si="86"/>
        <v>Image</v>
      </c>
      <c r="U320" s="103">
        <v>9785916788778</v>
      </c>
      <c r="V320" s="112" t="s">
        <v>1822</v>
      </c>
      <c r="W320" s="105">
        <v>40.4</v>
      </c>
      <c r="X320" s="103">
        <v>300</v>
      </c>
      <c r="Y320" s="106" t="s">
        <v>1823</v>
      </c>
      <c r="Z320" s="77" t="s">
        <v>47</v>
      </c>
      <c r="AA320" s="104" t="s">
        <v>1824</v>
      </c>
      <c r="AB320" s="104" t="s">
        <v>1825</v>
      </c>
      <c r="AC320" s="104" t="s">
        <v>1826</v>
      </c>
      <c r="AD320" s="104" t="s">
        <v>1768</v>
      </c>
      <c r="AE320" s="104" t="s">
        <v>1768</v>
      </c>
      <c r="AF320" s="104"/>
      <c r="AG320" s="104"/>
      <c r="AH320" t="s">
        <v>82</v>
      </c>
    </row>
    <row r="321" spans="1:36" customFormat="1">
      <c r="A321" s="45">
        <v>74</v>
      </c>
      <c r="B321" s="83"/>
      <c r="C321" s="46">
        <f t="shared" si="83"/>
        <v>9785002234165</v>
      </c>
      <c r="D321" s="47" t="s">
        <v>31</v>
      </c>
      <c r="E321" s="48" t="s">
        <v>1710</v>
      </c>
      <c r="F321" s="49" t="s">
        <v>29</v>
      </c>
      <c r="G321" s="50">
        <v>224</v>
      </c>
      <c r="H321" s="47" t="s">
        <v>1827</v>
      </c>
      <c r="I321" s="47" t="s">
        <v>1828</v>
      </c>
      <c r="J321" s="47" t="s">
        <v>1829</v>
      </c>
      <c r="K321" s="51">
        <v>2026</v>
      </c>
      <c r="L321" s="47" t="s">
        <v>1830</v>
      </c>
      <c r="M321" s="47"/>
      <c r="N321" s="47" t="s">
        <v>1831</v>
      </c>
      <c r="O321" s="47" t="s">
        <v>1832</v>
      </c>
      <c r="P321" s="47" t="s">
        <v>1833</v>
      </c>
      <c r="Q321" s="81">
        <f t="shared" ref="Q321" si="95">ROUND(W321*(100%-Discount),1)</f>
        <v>55.3</v>
      </c>
      <c r="R321" s="1"/>
      <c r="S321" s="74" t="str">
        <f t="shared" si="85"/>
        <v/>
      </c>
      <c r="T321" s="52" t="str">
        <f t="shared" si="86"/>
        <v>Image</v>
      </c>
      <c r="U321" s="103">
        <v>9785002234165</v>
      </c>
      <c r="V321" s="112" t="s">
        <v>1834</v>
      </c>
      <c r="W321" s="105">
        <v>55.3</v>
      </c>
      <c r="X321" s="103">
        <v>366</v>
      </c>
      <c r="Y321" s="106" t="s">
        <v>1835</v>
      </c>
      <c r="Z321" s="77" t="s">
        <v>47</v>
      </c>
      <c r="AA321" s="104" t="s">
        <v>1836</v>
      </c>
      <c r="AB321" s="104" t="s">
        <v>1837</v>
      </c>
      <c r="AC321" s="104" t="s">
        <v>1838</v>
      </c>
      <c r="AD321" s="104" t="s">
        <v>1839</v>
      </c>
      <c r="AE321" s="104" t="s">
        <v>1840</v>
      </c>
      <c r="AF321" s="104" t="s">
        <v>57</v>
      </c>
      <c r="AG321" s="104" t="s">
        <v>58</v>
      </c>
      <c r="AH321" t="s">
        <v>82</v>
      </c>
      <c r="AJ321" t="s">
        <v>946</v>
      </c>
    </row>
    <row r="322" spans="1:36" customFormat="1">
      <c r="A322" s="45">
        <v>75</v>
      </c>
      <c r="B322" s="83"/>
      <c r="C322" s="46">
        <f t="shared" si="83"/>
        <v>9785389265226</v>
      </c>
      <c r="D322" s="47" t="s">
        <v>31</v>
      </c>
      <c r="E322" s="48" t="s">
        <v>1710</v>
      </c>
      <c r="F322" s="49" t="s">
        <v>29</v>
      </c>
      <c r="G322" s="50">
        <v>544</v>
      </c>
      <c r="H322" s="47" t="s">
        <v>1841</v>
      </c>
      <c r="I322" s="47" t="s">
        <v>1842</v>
      </c>
      <c r="J322" s="47" t="s">
        <v>1843</v>
      </c>
      <c r="K322" s="51">
        <v>2025</v>
      </c>
      <c r="L322" s="47" t="s">
        <v>1402</v>
      </c>
      <c r="M322" s="47" t="s">
        <v>62</v>
      </c>
      <c r="N322" s="47" t="s">
        <v>1844</v>
      </c>
      <c r="O322" s="47" t="s">
        <v>1845</v>
      </c>
      <c r="P322" s="47" t="s">
        <v>1846</v>
      </c>
      <c r="Q322" s="81">
        <f t="shared" ref="Q322" si="96">ROUND(W322*(100%-Discount),1)</f>
        <v>65.8</v>
      </c>
      <c r="R322" s="1"/>
      <c r="S322" s="74" t="str">
        <f t="shared" si="85"/>
        <v/>
      </c>
      <c r="T322" s="52" t="str">
        <f t="shared" si="86"/>
        <v>Image</v>
      </c>
      <c r="U322" s="103">
        <v>9785389265226</v>
      </c>
      <c r="V322" s="112" t="s">
        <v>1847</v>
      </c>
      <c r="W322" s="105">
        <v>65.8</v>
      </c>
      <c r="X322" s="103">
        <v>773</v>
      </c>
      <c r="Y322" s="106" t="s">
        <v>1848</v>
      </c>
      <c r="Z322" s="77" t="s">
        <v>47</v>
      </c>
      <c r="AA322" s="104" t="s">
        <v>1849</v>
      </c>
      <c r="AB322" s="104" t="s">
        <v>1850</v>
      </c>
      <c r="AC322" s="104" t="s">
        <v>1851</v>
      </c>
      <c r="AD322" s="104" t="s">
        <v>1412</v>
      </c>
      <c r="AE322" s="104" t="s">
        <v>1413</v>
      </c>
      <c r="AF322" s="104"/>
      <c r="AG322" s="104"/>
      <c r="AH322" t="s">
        <v>82</v>
      </c>
    </row>
    <row r="323" spans="1:36" customFormat="1">
      <c r="A323" s="45">
        <v>76</v>
      </c>
      <c r="B323" s="83"/>
      <c r="C323" s="46">
        <f t="shared" si="83"/>
        <v>9786010697324</v>
      </c>
      <c r="D323" s="47" t="s">
        <v>31</v>
      </c>
      <c r="E323" s="48" t="s">
        <v>1933</v>
      </c>
      <c r="F323" s="49" t="s">
        <v>29</v>
      </c>
      <c r="G323" s="50">
        <v>600</v>
      </c>
      <c r="H323" s="47" t="s">
        <v>1934</v>
      </c>
      <c r="I323" s="47" t="s">
        <v>1935</v>
      </c>
      <c r="J323" s="47" t="s">
        <v>1936</v>
      </c>
      <c r="K323" s="51">
        <v>2025</v>
      </c>
      <c r="L323" s="47" t="s">
        <v>1937</v>
      </c>
      <c r="M323" s="47"/>
      <c r="N323" s="47" t="s">
        <v>1938</v>
      </c>
      <c r="O323" s="47" t="s">
        <v>1939</v>
      </c>
      <c r="P323" s="47" t="s">
        <v>1940</v>
      </c>
      <c r="Q323" s="81">
        <f t="shared" ref="Q323" si="97">ROUND(W323*(100%-Discount),1)</f>
        <v>61.8</v>
      </c>
      <c r="R323" s="1"/>
      <c r="S323" s="74" t="str">
        <f t="shared" si="85"/>
        <v/>
      </c>
      <c r="T323" s="52" t="str">
        <f t="shared" si="86"/>
        <v>Image</v>
      </c>
      <c r="U323" s="103">
        <v>9786010697324</v>
      </c>
      <c r="V323" s="112" t="s">
        <v>1941</v>
      </c>
      <c r="W323" s="105">
        <v>61.8</v>
      </c>
      <c r="X323" s="103">
        <v>700</v>
      </c>
      <c r="Y323" s="106" t="s">
        <v>1942</v>
      </c>
      <c r="Z323" s="77" t="s">
        <v>47</v>
      </c>
      <c r="AA323" s="104" t="s">
        <v>1943</v>
      </c>
      <c r="AB323" s="104" t="s">
        <v>1944</v>
      </c>
      <c r="AC323" s="104" t="s">
        <v>1945</v>
      </c>
      <c r="AD323" s="104" t="s">
        <v>1946</v>
      </c>
      <c r="AE323" s="104" t="s">
        <v>1947</v>
      </c>
      <c r="AF323" s="104"/>
      <c r="AG323" s="104"/>
      <c r="AH323" t="s">
        <v>82</v>
      </c>
    </row>
    <row r="324" spans="1:36" customFormat="1">
      <c r="A324" s="45">
        <v>77</v>
      </c>
      <c r="B324" s="83" t="s">
        <v>4667</v>
      </c>
      <c r="C324" s="46">
        <f t="shared" si="83"/>
        <v>9785171791988</v>
      </c>
      <c r="D324" s="47" t="s">
        <v>31</v>
      </c>
      <c r="E324" s="48" t="s">
        <v>1933</v>
      </c>
      <c r="F324" s="49" t="s">
        <v>29</v>
      </c>
      <c r="G324" s="50">
        <v>464</v>
      </c>
      <c r="H324" s="47" t="s">
        <v>1948</v>
      </c>
      <c r="I324" s="47" t="s">
        <v>1949</v>
      </c>
      <c r="J324" s="47" t="s">
        <v>1950</v>
      </c>
      <c r="K324" s="51">
        <v>2026</v>
      </c>
      <c r="L324" s="47" t="s">
        <v>25</v>
      </c>
      <c r="M324" s="47" t="s">
        <v>1951</v>
      </c>
      <c r="N324" s="47" t="s">
        <v>1952</v>
      </c>
      <c r="O324" s="47" t="s">
        <v>1953</v>
      </c>
      <c r="P324" s="47" t="s">
        <v>1954</v>
      </c>
      <c r="Q324" s="81">
        <f t="shared" ref="Q324" si="98">ROUND(W324*(100%-Discount),1)</f>
        <v>66.2</v>
      </c>
      <c r="R324" s="1"/>
      <c r="S324" s="74" t="str">
        <f t="shared" si="85"/>
        <v/>
      </c>
      <c r="T324" s="52" t="str">
        <f t="shared" si="86"/>
        <v>Image</v>
      </c>
      <c r="U324" s="103">
        <v>9785171791988</v>
      </c>
      <c r="V324" s="112" t="s">
        <v>1955</v>
      </c>
      <c r="W324" s="105">
        <v>66.2</v>
      </c>
      <c r="X324" s="103">
        <v>672</v>
      </c>
      <c r="Y324" s="106" t="s">
        <v>1956</v>
      </c>
      <c r="Z324" s="77" t="s">
        <v>47</v>
      </c>
      <c r="AA324" s="104" t="s">
        <v>1957</v>
      </c>
      <c r="AB324" s="104" t="s">
        <v>1958</v>
      </c>
      <c r="AC324" s="104" t="s">
        <v>1959</v>
      </c>
      <c r="AD324" s="104" t="s">
        <v>39</v>
      </c>
      <c r="AE324" s="104" t="s">
        <v>39</v>
      </c>
      <c r="AF324" s="104"/>
      <c r="AG324" s="104"/>
      <c r="AH324" t="s">
        <v>82</v>
      </c>
    </row>
    <row r="325" spans="1:36" customFormat="1">
      <c r="A325" s="45">
        <v>78</v>
      </c>
      <c r="B325" s="83"/>
      <c r="C325" s="46">
        <f t="shared" si="83"/>
        <v>9785006312647</v>
      </c>
      <c r="D325" s="47" t="s">
        <v>31</v>
      </c>
      <c r="E325" s="48" t="s">
        <v>1933</v>
      </c>
      <c r="F325" s="49" t="s">
        <v>29</v>
      </c>
      <c r="G325" s="50">
        <v>312</v>
      </c>
      <c r="H325" s="47" t="s">
        <v>1960</v>
      </c>
      <c r="I325" s="47" t="s">
        <v>1961</v>
      </c>
      <c r="J325" s="47" t="s">
        <v>1962</v>
      </c>
      <c r="K325" s="51">
        <v>2025</v>
      </c>
      <c r="L325" s="47" t="s">
        <v>548</v>
      </c>
      <c r="M325" s="47"/>
      <c r="N325" s="47" t="s">
        <v>1963</v>
      </c>
      <c r="O325" s="47" t="s">
        <v>1964</v>
      </c>
      <c r="P325" s="47" t="s">
        <v>1965</v>
      </c>
      <c r="Q325" s="81">
        <f t="shared" ref="Q325" si="99">ROUND(W325*(100%-Discount),1)</f>
        <v>45.5</v>
      </c>
      <c r="R325" s="1"/>
      <c r="S325" s="74" t="str">
        <f t="shared" si="85"/>
        <v/>
      </c>
      <c r="T325" s="52" t="str">
        <f t="shared" si="86"/>
        <v>Image</v>
      </c>
      <c r="U325" s="103">
        <v>9785006312647</v>
      </c>
      <c r="V325" s="112" t="s">
        <v>1966</v>
      </c>
      <c r="W325" s="105">
        <v>45.5</v>
      </c>
      <c r="X325" s="103">
        <v>410</v>
      </c>
      <c r="Y325" s="106" t="s">
        <v>1967</v>
      </c>
      <c r="Z325" s="77" t="s">
        <v>47</v>
      </c>
      <c r="AA325" s="104" t="s">
        <v>1968</v>
      </c>
      <c r="AB325" s="104" t="s">
        <v>1969</v>
      </c>
      <c r="AC325" s="104" t="s">
        <v>1970</v>
      </c>
      <c r="AD325" s="104" t="s">
        <v>557</v>
      </c>
      <c r="AE325" s="104" t="s">
        <v>558</v>
      </c>
      <c r="AF325" s="104" t="s">
        <v>59</v>
      </c>
      <c r="AG325" s="104" t="s">
        <v>60</v>
      </c>
      <c r="AH325" t="s">
        <v>82</v>
      </c>
      <c r="AJ325" t="s">
        <v>496</v>
      </c>
    </row>
    <row r="326" spans="1:36" customFormat="1">
      <c r="A326" s="45">
        <v>79</v>
      </c>
      <c r="B326" s="83"/>
      <c r="C326" s="46">
        <f t="shared" si="83"/>
        <v>9785042269820</v>
      </c>
      <c r="D326" s="47" t="s">
        <v>31</v>
      </c>
      <c r="E326" s="48" t="s">
        <v>1933</v>
      </c>
      <c r="F326" s="49" t="s">
        <v>29</v>
      </c>
      <c r="G326" s="50">
        <v>512</v>
      </c>
      <c r="H326" s="47" t="s">
        <v>1971</v>
      </c>
      <c r="I326" s="47" t="s">
        <v>1972</v>
      </c>
      <c r="J326" s="47" t="s">
        <v>1973</v>
      </c>
      <c r="K326" s="51">
        <v>2025</v>
      </c>
      <c r="L326" s="47" t="s">
        <v>26</v>
      </c>
      <c r="M326" s="47" t="s">
        <v>1974</v>
      </c>
      <c r="N326" s="47" t="s">
        <v>1975</v>
      </c>
      <c r="O326" s="47" t="s">
        <v>1976</v>
      </c>
      <c r="P326" s="47" t="s">
        <v>1977</v>
      </c>
      <c r="Q326" s="81">
        <f t="shared" ref="Q326" si="100">ROUND(W326*(100%-Discount),1)</f>
        <v>39.1</v>
      </c>
      <c r="R326" s="1"/>
      <c r="S326" s="74" t="str">
        <f t="shared" si="85"/>
        <v/>
      </c>
      <c r="T326" s="52" t="str">
        <f t="shared" si="86"/>
        <v>Image</v>
      </c>
      <c r="U326" s="103">
        <v>9785042269820</v>
      </c>
      <c r="V326" s="112" t="s">
        <v>1978</v>
      </c>
      <c r="W326" s="105">
        <v>39.1</v>
      </c>
      <c r="X326" s="103">
        <v>381</v>
      </c>
      <c r="Y326" s="106" t="s">
        <v>1979</v>
      </c>
      <c r="Z326" s="77" t="s">
        <v>47</v>
      </c>
      <c r="AA326" s="104" t="s">
        <v>1975</v>
      </c>
      <c r="AB326" s="104" t="s">
        <v>1980</v>
      </c>
      <c r="AC326" s="104" t="s">
        <v>1981</v>
      </c>
      <c r="AD326" s="104" t="s">
        <v>40</v>
      </c>
      <c r="AE326" s="104" t="s">
        <v>40</v>
      </c>
      <c r="AF326" s="104" t="s">
        <v>59</v>
      </c>
      <c r="AG326" s="104" t="s">
        <v>60</v>
      </c>
      <c r="AH326" t="s">
        <v>82</v>
      </c>
      <c r="AJ326" t="s">
        <v>496</v>
      </c>
    </row>
    <row r="327" spans="1:36" customFormat="1">
      <c r="A327" s="45">
        <v>80</v>
      </c>
      <c r="B327" s="83"/>
      <c r="C327" s="46">
        <f t="shared" si="83"/>
        <v>9786018233838</v>
      </c>
      <c r="D327" s="47" t="s">
        <v>31</v>
      </c>
      <c r="E327" s="48" t="s">
        <v>1933</v>
      </c>
      <c r="F327" s="49" t="s">
        <v>29</v>
      </c>
      <c r="G327" s="50">
        <v>205</v>
      </c>
      <c r="H327" s="47" t="s">
        <v>1982</v>
      </c>
      <c r="I327" s="47" t="s">
        <v>1983</v>
      </c>
      <c r="J327" s="47" t="s">
        <v>1984</v>
      </c>
      <c r="K327" s="51">
        <v>2026</v>
      </c>
      <c r="L327" s="47" t="s">
        <v>1985</v>
      </c>
      <c r="M327" s="47"/>
      <c r="N327" s="47" t="s">
        <v>1986</v>
      </c>
      <c r="O327" s="47" t="s">
        <v>1987</v>
      </c>
      <c r="P327" s="47" t="s">
        <v>1988</v>
      </c>
      <c r="Q327" s="81">
        <f t="shared" ref="Q327" si="101">ROUND(W327*(100%-Discount),1)</f>
        <v>47</v>
      </c>
      <c r="R327" s="1"/>
      <c r="S327" s="74" t="str">
        <f t="shared" si="85"/>
        <v/>
      </c>
      <c r="T327" s="52" t="str">
        <f t="shared" si="86"/>
        <v>Image</v>
      </c>
      <c r="U327" s="103">
        <v>9786018233838</v>
      </c>
      <c r="V327" s="112" t="s">
        <v>1989</v>
      </c>
      <c r="W327" s="105">
        <v>47</v>
      </c>
      <c r="X327" s="103">
        <v>350</v>
      </c>
      <c r="Y327" s="106" t="s">
        <v>1990</v>
      </c>
      <c r="Z327" s="77" t="s">
        <v>47</v>
      </c>
      <c r="AA327" s="104" t="s">
        <v>1991</v>
      </c>
      <c r="AB327" s="104" t="s">
        <v>1992</v>
      </c>
      <c r="AC327" s="104" t="s">
        <v>1993</v>
      </c>
      <c r="AD327" s="104" t="s">
        <v>1985</v>
      </c>
      <c r="AE327" s="104" t="s">
        <v>1985</v>
      </c>
      <c r="AF327" s="104" t="s">
        <v>59</v>
      </c>
      <c r="AG327" s="104" t="s">
        <v>60</v>
      </c>
      <c r="AH327" t="s">
        <v>82</v>
      </c>
      <c r="AJ327" t="s">
        <v>496</v>
      </c>
    </row>
    <row r="328" spans="1:36" customFormat="1">
      <c r="A328" s="45">
        <v>81</v>
      </c>
      <c r="B328" s="83"/>
      <c r="C328" s="46">
        <f t="shared" si="83"/>
        <v>9783689598280</v>
      </c>
      <c r="D328" s="47" t="s">
        <v>31</v>
      </c>
      <c r="E328" s="48" t="s">
        <v>1933</v>
      </c>
      <c r="F328" s="49" t="s">
        <v>29</v>
      </c>
      <c r="G328" s="50">
        <v>534</v>
      </c>
      <c r="H328" s="47" t="s">
        <v>1994</v>
      </c>
      <c r="I328" s="47" t="s">
        <v>1995</v>
      </c>
      <c r="J328" s="47" t="s">
        <v>1996</v>
      </c>
      <c r="K328" s="51">
        <v>2025</v>
      </c>
      <c r="L328" s="47" t="s">
        <v>1997</v>
      </c>
      <c r="M328" s="47"/>
      <c r="N328" s="47" t="s">
        <v>1998</v>
      </c>
      <c r="O328" s="47" t="s">
        <v>1999</v>
      </c>
      <c r="P328" s="47" t="s">
        <v>2000</v>
      </c>
      <c r="Q328" s="81">
        <f t="shared" ref="Q328" si="102">ROUND(W328*(100%-Discount),1)</f>
        <v>71</v>
      </c>
      <c r="R328" s="1"/>
      <c r="S328" s="74" t="str">
        <f t="shared" si="85"/>
        <v/>
      </c>
      <c r="T328" s="52" t="str">
        <f t="shared" si="86"/>
        <v>Image</v>
      </c>
      <c r="U328" s="103">
        <v>9783689598280</v>
      </c>
      <c r="V328" s="112" t="s">
        <v>2001</v>
      </c>
      <c r="W328" s="105">
        <v>71</v>
      </c>
      <c r="X328" s="103">
        <v>745</v>
      </c>
      <c r="Y328" s="106">
        <v>9783689598280</v>
      </c>
      <c r="Z328" s="77" t="s">
        <v>47</v>
      </c>
      <c r="AA328" s="104" t="s">
        <v>2002</v>
      </c>
      <c r="AB328" s="104" t="s">
        <v>2003</v>
      </c>
      <c r="AC328" s="104" t="s">
        <v>2004</v>
      </c>
      <c r="AD328" s="104" t="s">
        <v>1997</v>
      </c>
      <c r="AE328" s="104" t="s">
        <v>1997</v>
      </c>
      <c r="AF328" s="104"/>
      <c r="AG328" s="104"/>
      <c r="AH328" t="s">
        <v>82</v>
      </c>
      <c r="AI328">
        <v>1559692458</v>
      </c>
    </row>
    <row r="329" spans="1:36" customFormat="1">
      <c r="A329" s="45">
        <v>82</v>
      </c>
      <c r="B329" s="83"/>
      <c r="C329" s="46">
        <f t="shared" si="83"/>
        <v>9785002691524</v>
      </c>
      <c r="D329" s="47" t="s">
        <v>31</v>
      </c>
      <c r="E329" s="48" t="s">
        <v>1933</v>
      </c>
      <c r="F329" s="49" t="s">
        <v>29</v>
      </c>
      <c r="G329" s="50">
        <v>224</v>
      </c>
      <c r="H329" s="47" t="s">
        <v>2005</v>
      </c>
      <c r="I329" s="47" t="s">
        <v>2006</v>
      </c>
      <c r="J329" s="47" t="s">
        <v>2007</v>
      </c>
      <c r="K329" s="51">
        <v>2025</v>
      </c>
      <c r="L329" s="47" t="s">
        <v>974</v>
      </c>
      <c r="M329" s="47" t="s">
        <v>2008</v>
      </c>
      <c r="N329" s="47" t="s">
        <v>2009</v>
      </c>
      <c r="O329" s="47" t="s">
        <v>2010</v>
      </c>
      <c r="P329" s="47" t="s">
        <v>2011</v>
      </c>
      <c r="Q329" s="81">
        <f t="shared" ref="Q329" si="103">ROUND(W329*(100%-Discount),1)</f>
        <v>27.1</v>
      </c>
      <c r="R329" s="1"/>
      <c r="S329" s="74" t="str">
        <f t="shared" si="85"/>
        <v/>
      </c>
      <c r="T329" s="52" t="str">
        <f t="shared" si="86"/>
        <v>Image</v>
      </c>
      <c r="U329" s="103">
        <v>9785002691524</v>
      </c>
      <c r="V329" s="112" t="s">
        <v>2012</v>
      </c>
      <c r="W329" s="105">
        <v>27.1</v>
      </c>
      <c r="X329" s="103">
        <v>208</v>
      </c>
      <c r="Y329" s="106" t="s">
        <v>2013</v>
      </c>
      <c r="Z329" s="77" t="s">
        <v>47</v>
      </c>
      <c r="AA329" s="104" t="s">
        <v>2014</v>
      </c>
      <c r="AB329" s="104" t="s">
        <v>2015</v>
      </c>
      <c r="AC329" s="104" t="s">
        <v>2016</v>
      </c>
      <c r="AD329" s="104" t="s">
        <v>983</v>
      </c>
      <c r="AE329" s="104" t="s">
        <v>984</v>
      </c>
      <c r="AF329" s="104"/>
      <c r="AG329" s="104"/>
      <c r="AH329" t="s">
        <v>82</v>
      </c>
    </row>
    <row r="330" spans="1:36" customFormat="1">
      <c r="A330" s="45">
        <v>83</v>
      </c>
      <c r="B330" s="83"/>
      <c r="C330" s="46">
        <f t="shared" si="83"/>
        <v>9785002231676</v>
      </c>
      <c r="D330" s="47" t="s">
        <v>31</v>
      </c>
      <c r="E330" s="48" t="s">
        <v>2017</v>
      </c>
      <c r="F330" s="49" t="s">
        <v>29</v>
      </c>
      <c r="G330" s="50">
        <v>366</v>
      </c>
      <c r="H330" s="47" t="s">
        <v>2018</v>
      </c>
      <c r="I330" s="47" t="s">
        <v>2019</v>
      </c>
      <c r="J330" s="47" t="s">
        <v>2020</v>
      </c>
      <c r="K330" s="51">
        <v>2026</v>
      </c>
      <c r="L330" s="47" t="s">
        <v>1830</v>
      </c>
      <c r="M330" s="47"/>
      <c r="N330" s="47" t="s">
        <v>2021</v>
      </c>
      <c r="O330" s="47" t="s">
        <v>2022</v>
      </c>
      <c r="P330" s="47" t="s">
        <v>2023</v>
      </c>
      <c r="Q330" s="81">
        <f t="shared" ref="Q330" si="104">ROUND(W330*(100%-Discount),1)</f>
        <v>57.3</v>
      </c>
      <c r="R330" s="1"/>
      <c r="S330" s="74" t="str">
        <f t="shared" si="85"/>
        <v/>
      </c>
      <c r="T330" s="52" t="str">
        <f t="shared" si="86"/>
        <v>Image</v>
      </c>
      <c r="U330" s="103">
        <v>9785002231676</v>
      </c>
      <c r="V330" s="112" t="s">
        <v>2024</v>
      </c>
      <c r="W330" s="105">
        <v>57.3</v>
      </c>
      <c r="X330" s="103">
        <v>544</v>
      </c>
      <c r="Y330" s="106" t="s">
        <v>2025</v>
      </c>
      <c r="Z330" s="77" t="s">
        <v>47</v>
      </c>
      <c r="AA330" s="104" t="s">
        <v>2021</v>
      </c>
      <c r="AB330" s="104" t="s">
        <v>2026</v>
      </c>
      <c r="AC330" s="104" t="s">
        <v>2027</v>
      </c>
      <c r="AD330" s="104" t="s">
        <v>1839</v>
      </c>
      <c r="AE330" s="104" t="s">
        <v>1840</v>
      </c>
      <c r="AF330" s="104" t="s">
        <v>59</v>
      </c>
      <c r="AG330" s="104" t="s">
        <v>60</v>
      </c>
      <c r="AH330" t="s">
        <v>82</v>
      </c>
      <c r="AJ330" t="s">
        <v>496</v>
      </c>
    </row>
    <row r="331" spans="1:36" customFormat="1">
      <c r="A331" s="45">
        <v>84</v>
      </c>
      <c r="B331" s="83"/>
      <c r="C331" s="46">
        <f t="shared" si="83"/>
        <v>9785171688769</v>
      </c>
      <c r="D331" s="47" t="s">
        <v>31</v>
      </c>
      <c r="E331" s="48" t="s">
        <v>2017</v>
      </c>
      <c r="F331" s="49" t="s">
        <v>29</v>
      </c>
      <c r="G331" s="50">
        <v>224</v>
      </c>
      <c r="H331" s="47" t="s">
        <v>2028</v>
      </c>
      <c r="I331" s="47" t="s">
        <v>2029</v>
      </c>
      <c r="J331" s="47" t="s">
        <v>2030</v>
      </c>
      <c r="K331" s="51">
        <v>2026</v>
      </c>
      <c r="L331" s="47" t="s">
        <v>25</v>
      </c>
      <c r="M331" s="47" t="s">
        <v>2031</v>
      </c>
      <c r="N331" s="47" t="s">
        <v>2032</v>
      </c>
      <c r="O331" s="47" t="s">
        <v>2033</v>
      </c>
      <c r="P331" s="47" t="s">
        <v>2034</v>
      </c>
      <c r="Q331" s="81">
        <f t="shared" ref="Q331" si="105">ROUND(W331*(100%-Discount),1)</f>
        <v>67</v>
      </c>
      <c r="R331" s="1"/>
      <c r="S331" s="74" t="str">
        <f t="shared" si="85"/>
        <v/>
      </c>
      <c r="T331" s="52" t="str">
        <f t="shared" si="86"/>
        <v>Image</v>
      </c>
      <c r="U331" s="103">
        <v>9785171688769</v>
      </c>
      <c r="V331" s="112" t="s">
        <v>2035</v>
      </c>
      <c r="W331" s="105">
        <v>67</v>
      </c>
      <c r="X331" s="103">
        <v>555</v>
      </c>
      <c r="Y331" s="106" t="s">
        <v>2036</v>
      </c>
      <c r="Z331" s="77" t="s">
        <v>47</v>
      </c>
      <c r="AA331" s="104" t="s">
        <v>2037</v>
      </c>
      <c r="AB331" s="104" t="s">
        <v>2038</v>
      </c>
      <c r="AC331" s="104" t="s">
        <v>2039</v>
      </c>
      <c r="AD331" s="104" t="s">
        <v>39</v>
      </c>
      <c r="AE331" s="104" t="s">
        <v>39</v>
      </c>
      <c r="AF331" s="104"/>
      <c r="AG331" s="104"/>
      <c r="AH331" t="s">
        <v>82</v>
      </c>
    </row>
    <row r="332" spans="1:36" customFormat="1">
      <c r="A332" s="45">
        <v>85</v>
      </c>
      <c r="B332" s="83"/>
      <c r="C332" s="46">
        <f t="shared" si="83"/>
        <v>9785006310278</v>
      </c>
      <c r="D332" s="47" t="s">
        <v>31</v>
      </c>
      <c r="E332" s="48" t="s">
        <v>2017</v>
      </c>
      <c r="F332" s="49" t="s">
        <v>29</v>
      </c>
      <c r="G332" s="50">
        <v>104</v>
      </c>
      <c r="H332" s="47" t="s">
        <v>2040</v>
      </c>
      <c r="I332" s="47" t="s">
        <v>2041</v>
      </c>
      <c r="J332" s="47" t="s">
        <v>2042</v>
      </c>
      <c r="K332" s="51">
        <v>2026</v>
      </c>
      <c r="L332" s="47" t="s">
        <v>548</v>
      </c>
      <c r="M332" s="47"/>
      <c r="N332" s="47" t="s">
        <v>2043</v>
      </c>
      <c r="O332" s="47" t="s">
        <v>2044</v>
      </c>
      <c r="P332" s="47" t="s">
        <v>2045</v>
      </c>
      <c r="Q332" s="81">
        <f t="shared" ref="Q332" si="106">ROUND(W332*(100%-Discount),1)</f>
        <v>57.3</v>
      </c>
      <c r="R332" s="1"/>
      <c r="S332" s="74" t="str">
        <f t="shared" si="85"/>
        <v/>
      </c>
      <c r="T332" s="52" t="str">
        <f t="shared" si="86"/>
        <v>Image</v>
      </c>
      <c r="U332" s="103">
        <v>9785006310278</v>
      </c>
      <c r="V332" s="112" t="s">
        <v>2046</v>
      </c>
      <c r="W332" s="105">
        <v>57.3</v>
      </c>
      <c r="X332" s="103">
        <v>641</v>
      </c>
      <c r="Y332" s="106" t="s">
        <v>2047</v>
      </c>
      <c r="Z332" s="77" t="s">
        <v>47</v>
      </c>
      <c r="AA332" s="104" t="s">
        <v>2048</v>
      </c>
      <c r="AB332" s="104" t="s">
        <v>2049</v>
      </c>
      <c r="AC332" s="104" t="s">
        <v>2050</v>
      </c>
      <c r="AD332" s="104" t="s">
        <v>557</v>
      </c>
      <c r="AE332" s="104" t="s">
        <v>558</v>
      </c>
      <c r="AF332" s="104" t="s">
        <v>95</v>
      </c>
      <c r="AG332" s="104" t="s">
        <v>96</v>
      </c>
      <c r="AH332" t="s">
        <v>82</v>
      </c>
      <c r="AJ332" t="s">
        <v>97</v>
      </c>
    </row>
    <row r="333" spans="1:36" customFormat="1">
      <c r="A333" s="45">
        <v>86</v>
      </c>
      <c r="B333" s="83"/>
      <c r="C333" s="46">
        <f t="shared" si="83"/>
        <v>9785006313309</v>
      </c>
      <c r="D333" s="47" t="s">
        <v>31</v>
      </c>
      <c r="E333" s="48" t="s">
        <v>2017</v>
      </c>
      <c r="F333" s="49" t="s">
        <v>29</v>
      </c>
      <c r="G333" s="50">
        <v>373</v>
      </c>
      <c r="H333" s="47" t="s">
        <v>2051</v>
      </c>
      <c r="I333" s="47" t="s">
        <v>2052</v>
      </c>
      <c r="J333" s="47" t="s">
        <v>2053</v>
      </c>
      <c r="K333" s="51">
        <v>2026</v>
      </c>
      <c r="L333" s="47" t="s">
        <v>548</v>
      </c>
      <c r="M333" s="47"/>
      <c r="N333" s="47" t="s">
        <v>2054</v>
      </c>
      <c r="O333" s="47" t="s">
        <v>2055</v>
      </c>
      <c r="P333" s="47" t="s">
        <v>2056</v>
      </c>
      <c r="Q333" s="81">
        <f t="shared" ref="Q333" si="107">ROUND(W333*(100%-Discount),1)</f>
        <v>59.6</v>
      </c>
      <c r="R333" s="1"/>
      <c r="S333" s="74" t="str">
        <f t="shared" si="85"/>
        <v/>
      </c>
      <c r="T333" s="52" t="str">
        <f t="shared" si="86"/>
        <v>Image</v>
      </c>
      <c r="U333" s="103">
        <v>9785006313309</v>
      </c>
      <c r="V333" s="112" t="s">
        <v>2057</v>
      </c>
      <c r="W333" s="105">
        <v>59.6</v>
      </c>
      <c r="X333" s="103">
        <v>551</v>
      </c>
      <c r="Y333" s="106" t="s">
        <v>2058</v>
      </c>
      <c r="Z333" s="77" t="s">
        <v>47</v>
      </c>
      <c r="AA333" s="104" t="s">
        <v>2059</v>
      </c>
      <c r="AB333" s="104" t="s">
        <v>2060</v>
      </c>
      <c r="AC333" s="104" t="s">
        <v>2061</v>
      </c>
      <c r="AD333" s="104" t="s">
        <v>557</v>
      </c>
      <c r="AE333" s="104" t="s">
        <v>558</v>
      </c>
      <c r="AF333" s="104" t="s">
        <v>50</v>
      </c>
      <c r="AG333" s="104" t="s">
        <v>51</v>
      </c>
      <c r="AH333" t="s">
        <v>82</v>
      </c>
      <c r="AJ333" t="s">
        <v>267</v>
      </c>
    </row>
    <row r="334" spans="1:36" customFormat="1">
      <c r="A334" s="45">
        <v>87</v>
      </c>
      <c r="B334" s="83"/>
      <c r="C334" s="46">
        <f t="shared" si="83"/>
        <v>9785006300828</v>
      </c>
      <c r="D334" s="47" t="s">
        <v>31</v>
      </c>
      <c r="E334" s="48" t="s">
        <v>2017</v>
      </c>
      <c r="F334" s="49" t="s">
        <v>29</v>
      </c>
      <c r="G334" s="50">
        <v>262</v>
      </c>
      <c r="H334" s="47" t="s">
        <v>2062</v>
      </c>
      <c r="I334" s="47" t="s">
        <v>2063</v>
      </c>
      <c r="J334" s="47" t="s">
        <v>2064</v>
      </c>
      <c r="K334" s="51">
        <v>2026</v>
      </c>
      <c r="L334" s="47" t="s">
        <v>548</v>
      </c>
      <c r="M334" s="47"/>
      <c r="N334" s="47" t="s">
        <v>2065</v>
      </c>
      <c r="O334" s="47" t="s">
        <v>2066</v>
      </c>
      <c r="P334" s="47" t="s">
        <v>2067</v>
      </c>
      <c r="Q334" s="81">
        <f t="shared" ref="Q334" si="108">ROUND(W334*(100%-Discount),1)</f>
        <v>43.6</v>
      </c>
      <c r="R334" s="1"/>
      <c r="S334" s="74" t="str">
        <f t="shared" si="85"/>
        <v/>
      </c>
      <c r="T334" s="52" t="str">
        <f t="shared" si="86"/>
        <v>Image</v>
      </c>
      <c r="U334" s="103">
        <v>9785006300828</v>
      </c>
      <c r="V334" s="112" t="s">
        <v>2068</v>
      </c>
      <c r="W334" s="105">
        <v>43.6</v>
      </c>
      <c r="X334" s="103">
        <v>450</v>
      </c>
      <c r="Y334" s="106" t="s">
        <v>2069</v>
      </c>
      <c r="Z334" s="77" t="s">
        <v>47</v>
      </c>
      <c r="AA334" s="104" t="s">
        <v>2070</v>
      </c>
      <c r="AB334" s="104" t="s">
        <v>2071</v>
      </c>
      <c r="AC334" s="104" t="s">
        <v>2072</v>
      </c>
      <c r="AD334" s="104" t="s">
        <v>557</v>
      </c>
      <c r="AE334" s="104" t="s">
        <v>558</v>
      </c>
      <c r="AF334" s="104" t="s">
        <v>59</v>
      </c>
      <c r="AG334" s="104" t="s">
        <v>60</v>
      </c>
      <c r="AH334" t="s">
        <v>82</v>
      </c>
      <c r="AJ334" t="s">
        <v>496</v>
      </c>
    </row>
    <row r="335" spans="1:36" customFormat="1">
      <c r="A335" s="45">
        <v>88</v>
      </c>
      <c r="B335" s="83"/>
      <c r="C335" s="46">
        <f t="shared" si="83"/>
        <v>9785002235391</v>
      </c>
      <c r="D335" s="47" t="s">
        <v>31</v>
      </c>
      <c r="E335" s="48" t="s">
        <v>2017</v>
      </c>
      <c r="F335" s="49" t="s">
        <v>29</v>
      </c>
      <c r="G335" s="50">
        <v>352</v>
      </c>
      <c r="H335" s="47" t="s">
        <v>2073</v>
      </c>
      <c r="I335" s="47" t="s">
        <v>2074</v>
      </c>
      <c r="J335" s="47" t="s">
        <v>2075</v>
      </c>
      <c r="K335" s="51">
        <v>2025</v>
      </c>
      <c r="L335" s="47" t="s">
        <v>1830</v>
      </c>
      <c r="M335" s="47"/>
      <c r="N335" s="47" t="s">
        <v>2076</v>
      </c>
      <c r="O335" s="47" t="s">
        <v>2077</v>
      </c>
      <c r="P335" s="47" t="s">
        <v>2078</v>
      </c>
      <c r="Q335" s="81">
        <f t="shared" ref="Q335" si="109">ROUND(W335*(100%-Discount),1)</f>
        <v>62.9</v>
      </c>
      <c r="R335" s="1"/>
      <c r="S335" s="74" t="str">
        <f t="shared" si="85"/>
        <v/>
      </c>
      <c r="T335" s="52" t="str">
        <f t="shared" si="86"/>
        <v>Image</v>
      </c>
      <c r="U335" s="103">
        <v>9785002235391</v>
      </c>
      <c r="V335" s="112" t="s">
        <v>2079</v>
      </c>
      <c r="W335" s="105">
        <v>62.9</v>
      </c>
      <c r="X335" s="103">
        <v>461</v>
      </c>
      <c r="Y335" s="106" t="s">
        <v>2080</v>
      </c>
      <c r="Z335" s="77" t="s">
        <v>47</v>
      </c>
      <c r="AA335" s="104" t="s">
        <v>2081</v>
      </c>
      <c r="AB335" s="104" t="s">
        <v>2082</v>
      </c>
      <c r="AC335" s="104" t="s">
        <v>2083</v>
      </c>
      <c r="AD335" s="104" t="s">
        <v>1839</v>
      </c>
      <c r="AE335" s="104" t="s">
        <v>1840</v>
      </c>
      <c r="AF335" s="104" t="s">
        <v>138</v>
      </c>
      <c r="AG335" s="104" t="s">
        <v>139</v>
      </c>
      <c r="AH335" t="s">
        <v>82</v>
      </c>
      <c r="AJ335" t="s">
        <v>140</v>
      </c>
    </row>
    <row r="336" spans="1:36" customFormat="1">
      <c r="A336" s="45">
        <v>89</v>
      </c>
      <c r="B336" s="83"/>
      <c r="C336" s="46">
        <f t="shared" ref="C336" si="110">HYPERLINK("https://sentrumbookstore.com/catalog/books/"&amp;U336&amp;"/",U336)</f>
        <v>9785389303089</v>
      </c>
      <c r="D336" s="47" t="s">
        <v>31</v>
      </c>
      <c r="E336" s="48" t="s">
        <v>67</v>
      </c>
      <c r="F336" s="49" t="s">
        <v>29</v>
      </c>
      <c r="G336" s="50">
        <v>288</v>
      </c>
      <c r="H336" s="47" t="s">
        <v>2084</v>
      </c>
      <c r="I336" s="47" t="s">
        <v>2085</v>
      </c>
      <c r="J336" s="47" t="s">
        <v>2086</v>
      </c>
      <c r="K336" s="51">
        <v>2025</v>
      </c>
      <c r="L336" s="47" t="s">
        <v>63</v>
      </c>
      <c r="M336" s="47" t="s">
        <v>2087</v>
      </c>
      <c r="N336" s="47" t="s">
        <v>2088</v>
      </c>
      <c r="O336" s="47" t="s">
        <v>2089</v>
      </c>
      <c r="P336" s="47" t="s">
        <v>2090</v>
      </c>
      <c r="Q336" s="81">
        <f t="shared" ref="Q336" si="111">ROUND(W336*(100%-Discount),1)</f>
        <v>42.4</v>
      </c>
      <c r="R336" s="1"/>
      <c r="S336" s="74" t="str">
        <f t="shared" ref="S336" si="112">IF(R336="","",R336*Q336)</f>
        <v/>
      </c>
      <c r="T336" s="52" t="str">
        <f t="shared" ref="T336" si="113">HYPERLINK(V336,"Image")</f>
        <v>Image</v>
      </c>
      <c r="U336" s="103">
        <v>9785389303089</v>
      </c>
      <c r="V336" s="112" t="s">
        <v>2091</v>
      </c>
      <c r="W336" s="105">
        <v>42.4</v>
      </c>
      <c r="X336" s="103">
        <v>354</v>
      </c>
      <c r="Y336" s="106" t="s">
        <v>2092</v>
      </c>
      <c r="Z336" s="77" t="s">
        <v>47</v>
      </c>
      <c r="AA336" s="104" t="s">
        <v>2093</v>
      </c>
      <c r="AB336" s="104" t="s">
        <v>2094</v>
      </c>
      <c r="AC336" s="104" t="s">
        <v>2095</v>
      </c>
      <c r="AD336" s="104" t="s">
        <v>64</v>
      </c>
      <c r="AE336" s="104" t="s">
        <v>65</v>
      </c>
      <c r="AF336" s="104"/>
      <c r="AG336" s="104"/>
      <c r="AH336" t="s">
        <v>82</v>
      </c>
    </row>
    <row r="337" spans="1:36">
      <c r="A337" s="45"/>
      <c r="B337" s="86"/>
      <c r="C337" s="54"/>
      <c r="D337" s="47"/>
      <c r="E337" s="48"/>
      <c r="F337" s="49"/>
      <c r="G337" s="50"/>
      <c r="H337" s="47"/>
      <c r="I337" s="47"/>
      <c r="J337" s="47" t="s">
        <v>4683</v>
      </c>
      <c r="K337" s="51"/>
      <c r="L337" s="47"/>
      <c r="M337" s="47"/>
      <c r="N337" s="47"/>
      <c r="O337" s="47"/>
      <c r="P337" s="47" t="s">
        <v>4683</v>
      </c>
      <c r="Q337" s="68"/>
      <c r="R337" s="1"/>
      <c r="S337" s="74"/>
      <c r="T337" s="52"/>
      <c r="U337" s="91"/>
      <c r="V337" s="47"/>
      <c r="W337" s="102"/>
      <c r="X337" s="45"/>
      <c r="Y337" s="47"/>
      <c r="Z337" s="20"/>
      <c r="AA337" s="53"/>
      <c r="AB337" s="89"/>
      <c r="AC337" s="47" t="s">
        <v>4683</v>
      </c>
      <c r="AD337" s="45"/>
      <c r="AE337" s="45"/>
      <c r="AF337" s="45"/>
      <c r="AG337" s="45"/>
    </row>
    <row r="338" spans="1:36" customFormat="1" ht="54.45" customHeight="1">
      <c r="A338" s="30" t="s">
        <v>5</v>
      </c>
      <c r="B338" s="31"/>
      <c r="C338" s="30" t="s">
        <v>12</v>
      </c>
      <c r="D338" s="30" t="s">
        <v>38</v>
      </c>
      <c r="E338" s="30" t="s">
        <v>0</v>
      </c>
      <c r="F338" s="30" t="s">
        <v>24</v>
      </c>
      <c r="G338" s="32" t="s">
        <v>18</v>
      </c>
      <c r="H338" s="30" t="s">
        <v>20</v>
      </c>
      <c r="I338" s="30" t="s">
        <v>21</v>
      </c>
      <c r="J338" s="32" t="s">
        <v>22</v>
      </c>
      <c r="K338" s="30" t="s">
        <v>3</v>
      </c>
      <c r="L338" s="32" t="s">
        <v>1</v>
      </c>
      <c r="M338" s="32" t="s">
        <v>15</v>
      </c>
      <c r="N338" s="30" t="s">
        <v>17</v>
      </c>
      <c r="O338" s="30" t="s">
        <v>2</v>
      </c>
      <c r="P338" s="32" t="s">
        <v>4</v>
      </c>
      <c r="Q338" s="33" t="str">
        <f>IF(Discount=0,"Net Price","Price after "&amp;TEXT(Discount,"0%")&amp;" Discount")</f>
        <v>Net Price</v>
      </c>
      <c r="R338" s="34" t="s">
        <v>55</v>
      </c>
      <c r="S338" s="72" t="s">
        <v>7</v>
      </c>
      <c r="T338" s="30" t="s">
        <v>16</v>
      </c>
      <c r="U338" s="30" t="s">
        <v>12</v>
      </c>
      <c r="V338" s="30" t="s">
        <v>19</v>
      </c>
      <c r="W338" s="30" t="s">
        <v>34</v>
      </c>
      <c r="X338" s="35" t="s">
        <v>41</v>
      </c>
      <c r="Y338" s="30" t="s">
        <v>27</v>
      </c>
      <c r="Z338" s="35" t="s">
        <v>52</v>
      </c>
      <c r="AA338" s="35" t="s">
        <v>28</v>
      </c>
      <c r="AB338" s="35" t="s">
        <v>43</v>
      </c>
      <c r="AC338" s="140" t="s">
        <v>44</v>
      </c>
      <c r="AD338" s="35" t="s">
        <v>42</v>
      </c>
      <c r="AE338" s="35" t="s">
        <v>45</v>
      </c>
      <c r="AF338" s="35" t="s">
        <v>53</v>
      </c>
      <c r="AG338" s="35" t="s">
        <v>54</v>
      </c>
    </row>
    <row r="339" spans="1:36" s="116" customFormat="1" ht="18">
      <c r="A339" s="36" t="s">
        <v>30</v>
      </c>
      <c r="B339" s="37"/>
      <c r="C339" s="36"/>
      <c r="D339" s="36"/>
      <c r="E339" s="36"/>
      <c r="F339" s="39"/>
      <c r="G339" s="40"/>
      <c r="H339" s="36"/>
      <c r="I339" s="36"/>
      <c r="J339" s="36"/>
      <c r="K339" s="36"/>
      <c r="L339" s="36"/>
      <c r="M339" s="41"/>
      <c r="N339" s="36"/>
      <c r="O339" s="36" t="s">
        <v>30</v>
      </c>
      <c r="P339" s="36"/>
      <c r="Q339" s="69"/>
      <c r="R339" s="43">
        <f>SUM(R340:R412)</f>
        <v>0</v>
      </c>
      <c r="S339" s="73">
        <f>SUM(S340:S412)</f>
        <v>0</v>
      </c>
      <c r="T339" s="56"/>
      <c r="U339" s="92"/>
      <c r="V339" s="93"/>
      <c r="W339" s="102"/>
      <c r="X339" s="44"/>
      <c r="Y339" s="44"/>
      <c r="Z339" s="38"/>
      <c r="AA339" s="44"/>
      <c r="AB339" s="88"/>
      <c r="AC339" s="141"/>
      <c r="AD339" s="44"/>
      <c r="AE339" s="44"/>
      <c r="AF339" s="44"/>
      <c r="AG339" s="44"/>
    </row>
    <row r="340" spans="1:36" customFormat="1">
      <c r="A340" s="45">
        <v>1</v>
      </c>
      <c r="B340" s="83"/>
      <c r="C340" s="46">
        <f t="shared" ref="C340:C403" si="114">HYPERLINK("https://sentrumbookstore.com/catalog/books/"&amp;U340&amp;"/",U340)</f>
        <v>9785171684389</v>
      </c>
      <c r="D340" s="47" t="s">
        <v>31</v>
      </c>
      <c r="E340" s="48" t="s">
        <v>69</v>
      </c>
      <c r="F340" s="49" t="s">
        <v>29</v>
      </c>
      <c r="G340" s="50">
        <v>12</v>
      </c>
      <c r="H340" s="47" t="s">
        <v>70</v>
      </c>
      <c r="I340" s="47" t="s">
        <v>71</v>
      </c>
      <c r="J340" s="47" t="s">
        <v>72</v>
      </c>
      <c r="K340" s="51">
        <v>2024</v>
      </c>
      <c r="L340" s="47" t="s">
        <v>25</v>
      </c>
      <c r="M340" s="47" t="s">
        <v>73</v>
      </c>
      <c r="N340" s="47" t="s">
        <v>74</v>
      </c>
      <c r="O340" s="47" t="s">
        <v>75</v>
      </c>
      <c r="P340" s="47" t="s">
        <v>76</v>
      </c>
      <c r="Q340" s="81">
        <f t="shared" ref="Q340" si="115">ROUND(W340*(100%-Discount),1)</f>
        <v>46.4</v>
      </c>
      <c r="R340" s="1"/>
      <c r="S340" s="74" t="str">
        <f t="shared" ref="S340:S403" si="116">IF(R340="","",R340*Q340)</f>
        <v/>
      </c>
      <c r="T340" s="52" t="str">
        <f t="shared" ref="T340:T403" si="117">HYPERLINK(V340,"Image")</f>
        <v>Image</v>
      </c>
      <c r="U340" s="103">
        <v>9785171684389</v>
      </c>
      <c r="V340" s="112" t="s">
        <v>77</v>
      </c>
      <c r="W340" s="105">
        <v>46.4</v>
      </c>
      <c r="X340" s="103">
        <v>403</v>
      </c>
      <c r="Y340" s="106" t="s">
        <v>78</v>
      </c>
      <c r="Z340" s="77" t="s">
        <v>49</v>
      </c>
      <c r="AA340" s="104" t="s">
        <v>79</v>
      </c>
      <c r="AB340" s="104" t="s">
        <v>80</v>
      </c>
      <c r="AC340" s="104" t="s">
        <v>81</v>
      </c>
      <c r="AD340" s="104" t="s">
        <v>39</v>
      </c>
      <c r="AE340" s="104" t="s">
        <v>39</v>
      </c>
      <c r="AF340" s="104" t="s">
        <v>50</v>
      </c>
      <c r="AG340" s="104" t="s">
        <v>51</v>
      </c>
      <c r="AH340" t="s">
        <v>82</v>
      </c>
      <c r="AI340">
        <v>1517265071</v>
      </c>
      <c r="AJ340" t="s">
        <v>83</v>
      </c>
    </row>
    <row r="341" spans="1:36" customFormat="1">
      <c r="A341" s="45">
        <v>2</v>
      </c>
      <c r="B341" s="83"/>
      <c r="C341" s="46">
        <f t="shared" si="114"/>
        <v>9785171808785</v>
      </c>
      <c r="D341" s="47" t="s">
        <v>31</v>
      </c>
      <c r="E341" s="48" t="s">
        <v>61</v>
      </c>
      <c r="F341" s="49" t="s">
        <v>29</v>
      </c>
      <c r="G341" s="50">
        <v>171</v>
      </c>
      <c r="H341" s="47" t="s">
        <v>84</v>
      </c>
      <c r="I341" s="47" t="s">
        <v>85</v>
      </c>
      <c r="J341" s="47" t="s">
        <v>86</v>
      </c>
      <c r="K341" s="51">
        <v>2025</v>
      </c>
      <c r="L341" s="47" t="s">
        <v>25</v>
      </c>
      <c r="M341" s="47" t="s">
        <v>87</v>
      </c>
      <c r="N341" s="47" t="s">
        <v>88</v>
      </c>
      <c r="O341" s="47" t="s">
        <v>89</v>
      </c>
      <c r="P341" s="47" t="s">
        <v>90</v>
      </c>
      <c r="Q341" s="81">
        <f t="shared" ref="Q341" si="118">ROUND(W341*(100%-Discount),1)</f>
        <v>60.7</v>
      </c>
      <c r="R341" s="1"/>
      <c r="S341" s="74" t="str">
        <f t="shared" si="116"/>
        <v/>
      </c>
      <c r="T341" s="52" t="str">
        <f t="shared" si="117"/>
        <v>Image</v>
      </c>
      <c r="U341" s="103">
        <v>9785171808785</v>
      </c>
      <c r="V341" s="112" t="s">
        <v>91</v>
      </c>
      <c r="W341" s="105">
        <v>60.7</v>
      </c>
      <c r="X341" s="103">
        <v>621</v>
      </c>
      <c r="Y341" s="106" t="s">
        <v>92</v>
      </c>
      <c r="Z341" s="77" t="s">
        <v>49</v>
      </c>
      <c r="AA341" s="104" t="s">
        <v>88</v>
      </c>
      <c r="AB341" s="104" t="s">
        <v>93</v>
      </c>
      <c r="AC341" s="104" t="s">
        <v>94</v>
      </c>
      <c r="AD341" s="104" t="s">
        <v>39</v>
      </c>
      <c r="AE341" s="104" t="s">
        <v>39</v>
      </c>
      <c r="AF341" s="104" t="s">
        <v>95</v>
      </c>
      <c r="AG341" s="104" t="s">
        <v>96</v>
      </c>
      <c r="AH341" t="s">
        <v>82</v>
      </c>
      <c r="AJ341" t="s">
        <v>97</v>
      </c>
    </row>
    <row r="342" spans="1:36" customFormat="1">
      <c r="A342" s="45">
        <v>3</v>
      </c>
      <c r="B342" s="83"/>
      <c r="C342" s="46">
        <f t="shared" si="114"/>
        <v>9785041953027</v>
      </c>
      <c r="D342" s="47" t="s">
        <v>31</v>
      </c>
      <c r="E342" s="48" t="s">
        <v>61</v>
      </c>
      <c r="F342" s="49" t="s">
        <v>6</v>
      </c>
      <c r="G342" s="50">
        <v>104</v>
      </c>
      <c r="H342" s="47" t="s">
        <v>98</v>
      </c>
      <c r="I342" s="47" t="s">
        <v>99</v>
      </c>
      <c r="J342" s="47" t="s">
        <v>100</v>
      </c>
      <c r="K342" s="51">
        <v>2026</v>
      </c>
      <c r="L342" s="47" t="s">
        <v>26</v>
      </c>
      <c r="M342" s="47" t="s">
        <v>101</v>
      </c>
      <c r="N342" s="47" t="s">
        <v>102</v>
      </c>
      <c r="O342" s="47" t="s">
        <v>103</v>
      </c>
      <c r="P342" s="47" t="s">
        <v>104</v>
      </c>
      <c r="Q342" s="81">
        <f t="shared" ref="Q342" si="119">ROUND(W342*(100%-Discount),1)</f>
        <v>46</v>
      </c>
      <c r="R342" s="1"/>
      <c r="S342" s="74" t="str">
        <f t="shared" si="116"/>
        <v/>
      </c>
      <c r="T342" s="52" t="str">
        <f t="shared" si="117"/>
        <v>Image</v>
      </c>
      <c r="U342" s="103">
        <v>9785041953027</v>
      </c>
      <c r="V342" s="112" t="s">
        <v>105</v>
      </c>
      <c r="W342" s="105">
        <v>46</v>
      </c>
      <c r="X342" s="103">
        <v>528</v>
      </c>
      <c r="Y342" s="106" t="s">
        <v>106</v>
      </c>
      <c r="Z342" s="77" t="s">
        <v>49</v>
      </c>
      <c r="AA342" s="104" t="s">
        <v>107</v>
      </c>
      <c r="AB342" s="104" t="s">
        <v>108</v>
      </c>
      <c r="AC342" s="104" t="s">
        <v>109</v>
      </c>
      <c r="AD342" s="104" t="s">
        <v>40</v>
      </c>
      <c r="AE342" s="104" t="s">
        <v>40</v>
      </c>
      <c r="AF342" s="104" t="s">
        <v>95</v>
      </c>
      <c r="AG342" s="104" t="s">
        <v>96</v>
      </c>
      <c r="AH342" t="s">
        <v>82</v>
      </c>
      <c r="AJ342" t="s">
        <v>97</v>
      </c>
    </row>
    <row r="343" spans="1:36" customFormat="1">
      <c r="A343" s="45">
        <v>4</v>
      </c>
      <c r="B343" s="83"/>
      <c r="C343" s="46">
        <f t="shared" si="114"/>
        <v>9785353111528</v>
      </c>
      <c r="D343" s="47" t="s">
        <v>31</v>
      </c>
      <c r="E343" s="48" t="s">
        <v>61</v>
      </c>
      <c r="F343" s="49" t="s">
        <v>6</v>
      </c>
      <c r="G343" s="50">
        <v>416</v>
      </c>
      <c r="H343" s="47" t="s">
        <v>110</v>
      </c>
      <c r="I343" s="47" t="s">
        <v>111</v>
      </c>
      <c r="J343" s="47" t="s">
        <v>112</v>
      </c>
      <c r="K343" s="51">
        <v>2025</v>
      </c>
      <c r="L343" s="47" t="s">
        <v>113</v>
      </c>
      <c r="M343" s="47" t="s">
        <v>114</v>
      </c>
      <c r="N343" s="47" t="s">
        <v>115</v>
      </c>
      <c r="O343" s="47" t="s">
        <v>116</v>
      </c>
      <c r="P343" s="47" t="s">
        <v>117</v>
      </c>
      <c r="Q343" s="81">
        <f t="shared" ref="Q343" si="120">ROUND(W343*(100%-Discount),1)</f>
        <v>48.3</v>
      </c>
      <c r="R343" s="1"/>
      <c r="S343" s="74" t="str">
        <f t="shared" si="116"/>
        <v/>
      </c>
      <c r="T343" s="52" t="str">
        <f t="shared" si="117"/>
        <v>Image</v>
      </c>
      <c r="U343" s="103">
        <v>9785353111528</v>
      </c>
      <c r="V343" s="112" t="s">
        <v>118</v>
      </c>
      <c r="W343" s="105">
        <v>48.3</v>
      </c>
      <c r="X343" s="103">
        <v>534</v>
      </c>
      <c r="Y343" s="106" t="s">
        <v>119</v>
      </c>
      <c r="Z343" s="77" t="s">
        <v>49</v>
      </c>
      <c r="AA343" s="104" t="s">
        <v>120</v>
      </c>
      <c r="AB343" s="104" t="s">
        <v>121</v>
      </c>
      <c r="AC343" s="104" t="s">
        <v>122</v>
      </c>
      <c r="AD343" s="104" t="s">
        <v>123</v>
      </c>
      <c r="AE343" s="104" t="s">
        <v>124</v>
      </c>
      <c r="AF343" s="104" t="s">
        <v>95</v>
      </c>
      <c r="AG343" s="104" t="s">
        <v>96</v>
      </c>
      <c r="AH343" t="s">
        <v>82</v>
      </c>
      <c r="AI343">
        <v>1526349185</v>
      </c>
      <c r="AJ343" t="s">
        <v>125</v>
      </c>
    </row>
    <row r="344" spans="1:36" customFormat="1">
      <c r="A344" s="45">
        <v>5</v>
      </c>
      <c r="B344" s="83" t="s">
        <v>4667</v>
      </c>
      <c r="C344" s="46">
        <f t="shared" si="114"/>
        <v>9785041183769</v>
      </c>
      <c r="D344" s="47" t="s">
        <v>31</v>
      </c>
      <c r="E344" s="48" t="s">
        <v>61</v>
      </c>
      <c r="F344" s="49" t="s">
        <v>6</v>
      </c>
      <c r="G344" s="50">
        <v>384</v>
      </c>
      <c r="H344" s="47" t="s">
        <v>126</v>
      </c>
      <c r="I344" s="47" t="s">
        <v>127</v>
      </c>
      <c r="J344" s="47" t="s">
        <v>128</v>
      </c>
      <c r="K344" s="51">
        <v>2024</v>
      </c>
      <c r="L344" s="47" t="s">
        <v>26</v>
      </c>
      <c r="M344" s="47" t="s">
        <v>129</v>
      </c>
      <c r="N344" s="47" t="s">
        <v>130</v>
      </c>
      <c r="O344" s="47" t="s">
        <v>131</v>
      </c>
      <c r="P344" s="47" t="s">
        <v>132</v>
      </c>
      <c r="Q344" s="81">
        <f t="shared" ref="Q344" si="121">ROUND(W344*(100%-Discount),1)</f>
        <v>37.200000000000003</v>
      </c>
      <c r="R344" s="1"/>
      <c r="S344" s="74" t="str">
        <f t="shared" si="116"/>
        <v/>
      </c>
      <c r="T344" s="52" t="str">
        <f t="shared" si="117"/>
        <v>Image</v>
      </c>
      <c r="U344" s="103">
        <v>9785041183769</v>
      </c>
      <c r="V344" s="112" t="s">
        <v>133</v>
      </c>
      <c r="W344" s="105">
        <v>37.200000000000003</v>
      </c>
      <c r="X344" s="103">
        <v>455</v>
      </c>
      <c r="Y344" s="106" t="s">
        <v>134</v>
      </c>
      <c r="Z344" s="77" t="s">
        <v>49</v>
      </c>
      <c r="AA344" s="104" t="s">
        <v>135</v>
      </c>
      <c r="AB344" s="104" t="s">
        <v>136</v>
      </c>
      <c r="AC344" s="104" t="s">
        <v>137</v>
      </c>
      <c r="AD344" s="104" t="s">
        <v>40</v>
      </c>
      <c r="AE344" s="104" t="s">
        <v>40</v>
      </c>
      <c r="AF344" s="104" t="s">
        <v>138</v>
      </c>
      <c r="AG344" s="104" t="s">
        <v>139</v>
      </c>
      <c r="AH344" t="s">
        <v>82</v>
      </c>
      <c r="AJ344" t="s">
        <v>140</v>
      </c>
    </row>
    <row r="345" spans="1:36" customFormat="1">
      <c r="A345" s="45">
        <v>6</v>
      </c>
      <c r="B345" s="83"/>
      <c r="C345" s="46">
        <f t="shared" si="114"/>
        <v>9785041795368</v>
      </c>
      <c r="D345" s="47" t="s">
        <v>31</v>
      </c>
      <c r="E345" s="48" t="s">
        <v>61</v>
      </c>
      <c r="F345" s="49" t="s">
        <v>6</v>
      </c>
      <c r="G345" s="50">
        <v>104</v>
      </c>
      <c r="H345" s="47" t="s">
        <v>141</v>
      </c>
      <c r="I345" s="47" t="s">
        <v>142</v>
      </c>
      <c r="J345" s="47" t="s">
        <v>143</v>
      </c>
      <c r="K345" s="51">
        <v>2026</v>
      </c>
      <c r="L345" s="47" t="s">
        <v>26</v>
      </c>
      <c r="M345" s="47" t="s">
        <v>101</v>
      </c>
      <c r="N345" s="47" t="s">
        <v>144</v>
      </c>
      <c r="O345" s="47" t="s">
        <v>145</v>
      </c>
      <c r="P345" s="47" t="s">
        <v>146</v>
      </c>
      <c r="Q345" s="81">
        <f t="shared" ref="Q345" si="122">ROUND(W345*(100%-Discount),1)</f>
        <v>45.7</v>
      </c>
      <c r="R345" s="1"/>
      <c r="S345" s="74" t="str">
        <f t="shared" si="116"/>
        <v/>
      </c>
      <c r="T345" s="52" t="str">
        <f t="shared" si="117"/>
        <v>Image</v>
      </c>
      <c r="U345" s="103">
        <v>9785041795368</v>
      </c>
      <c r="V345" s="112" t="s">
        <v>147</v>
      </c>
      <c r="W345" s="105">
        <v>45.7</v>
      </c>
      <c r="X345" s="103">
        <v>522</v>
      </c>
      <c r="Y345" s="106" t="s">
        <v>148</v>
      </c>
      <c r="Z345" s="77" t="s">
        <v>49</v>
      </c>
      <c r="AA345" s="104" t="s">
        <v>149</v>
      </c>
      <c r="AB345" s="104" t="s">
        <v>150</v>
      </c>
      <c r="AC345" s="104" t="s">
        <v>151</v>
      </c>
      <c r="AD345" s="104" t="s">
        <v>40</v>
      </c>
      <c r="AE345" s="104" t="s">
        <v>40</v>
      </c>
      <c r="AF345" s="104" t="s">
        <v>95</v>
      </c>
      <c r="AG345" s="104" t="s">
        <v>96</v>
      </c>
      <c r="AH345" t="s">
        <v>82</v>
      </c>
      <c r="AJ345" t="s">
        <v>97</v>
      </c>
    </row>
    <row r="346" spans="1:36" customFormat="1">
      <c r="A346" s="45">
        <v>7</v>
      </c>
      <c r="B346" s="83"/>
      <c r="C346" s="46">
        <f t="shared" si="114"/>
        <v>9785605467649</v>
      </c>
      <c r="D346" s="47" t="s">
        <v>31</v>
      </c>
      <c r="E346" s="48" t="s">
        <v>61</v>
      </c>
      <c r="F346" s="49" t="s">
        <v>6</v>
      </c>
      <c r="G346" s="50">
        <v>104</v>
      </c>
      <c r="H346" s="47" t="s">
        <v>152</v>
      </c>
      <c r="I346" s="47" t="s">
        <v>153</v>
      </c>
      <c r="J346" s="47" t="s">
        <v>154</v>
      </c>
      <c r="K346" s="51">
        <v>2025</v>
      </c>
      <c r="L346" s="47" t="s">
        <v>155</v>
      </c>
      <c r="M346" s="47"/>
      <c r="N346" s="47" t="s">
        <v>156</v>
      </c>
      <c r="O346" s="47" t="s">
        <v>157</v>
      </c>
      <c r="P346" s="47" t="s">
        <v>158</v>
      </c>
      <c r="Q346" s="81">
        <f t="shared" ref="Q346" si="123">ROUND(W346*(100%-Discount),1)</f>
        <v>57.8</v>
      </c>
      <c r="R346" s="1"/>
      <c r="S346" s="74" t="str">
        <f t="shared" si="116"/>
        <v/>
      </c>
      <c r="T346" s="52" t="str">
        <f t="shared" si="117"/>
        <v>Image</v>
      </c>
      <c r="U346" s="103">
        <v>9785605467649</v>
      </c>
      <c r="V346" s="112" t="s">
        <v>159</v>
      </c>
      <c r="W346" s="105">
        <v>57.8</v>
      </c>
      <c r="X346" s="103">
        <v>444</v>
      </c>
      <c r="Y346" s="106" t="s">
        <v>160</v>
      </c>
      <c r="Z346" s="77" t="s">
        <v>49</v>
      </c>
      <c r="AA346" s="104" t="s">
        <v>161</v>
      </c>
      <c r="AB346" s="104" t="s">
        <v>162</v>
      </c>
      <c r="AC346" s="104" t="s">
        <v>163</v>
      </c>
      <c r="AD346" s="104" t="s">
        <v>164</v>
      </c>
      <c r="AE346" s="104" t="s">
        <v>165</v>
      </c>
      <c r="AF346" s="104"/>
      <c r="AG346" s="104"/>
      <c r="AH346" t="s">
        <v>82</v>
      </c>
    </row>
    <row r="347" spans="1:36" customFormat="1">
      <c r="A347" s="45">
        <v>8</v>
      </c>
      <c r="B347" s="83"/>
      <c r="C347" s="46">
        <f t="shared" si="114"/>
        <v>9785392449934</v>
      </c>
      <c r="D347" s="47" t="s">
        <v>31</v>
      </c>
      <c r="E347" s="48" t="s">
        <v>61</v>
      </c>
      <c r="F347" s="49" t="s">
        <v>29</v>
      </c>
      <c r="G347" s="50">
        <v>336</v>
      </c>
      <c r="H347" s="47" t="s">
        <v>166</v>
      </c>
      <c r="I347" s="47" t="s">
        <v>167</v>
      </c>
      <c r="J347" s="47" t="s">
        <v>168</v>
      </c>
      <c r="K347" s="51">
        <v>2026</v>
      </c>
      <c r="L347" s="47" t="s">
        <v>169</v>
      </c>
      <c r="M347" s="47"/>
      <c r="N347" s="47" t="s">
        <v>170</v>
      </c>
      <c r="O347" s="47" t="s">
        <v>171</v>
      </c>
      <c r="P347" s="47" t="s">
        <v>172</v>
      </c>
      <c r="Q347" s="81">
        <f t="shared" ref="Q347" si="124">ROUND(W347*(100%-Discount),1)</f>
        <v>62</v>
      </c>
      <c r="R347" s="1"/>
      <c r="S347" s="74" t="str">
        <f t="shared" si="116"/>
        <v/>
      </c>
      <c r="T347" s="52" t="str">
        <f t="shared" si="117"/>
        <v>Image</v>
      </c>
      <c r="U347" s="103">
        <v>9785392449934</v>
      </c>
      <c r="V347" s="112" t="s">
        <v>173</v>
      </c>
      <c r="W347" s="105">
        <v>62</v>
      </c>
      <c r="X347" s="103">
        <v>670</v>
      </c>
      <c r="Y347" s="106" t="s">
        <v>174</v>
      </c>
      <c r="Z347" s="77" t="s">
        <v>49</v>
      </c>
      <c r="AA347" s="104" t="s">
        <v>170</v>
      </c>
      <c r="AB347" s="104" t="s">
        <v>175</v>
      </c>
      <c r="AC347" s="104" t="s">
        <v>176</v>
      </c>
      <c r="AD347" s="104" t="s">
        <v>177</v>
      </c>
      <c r="AE347" s="104" t="s">
        <v>178</v>
      </c>
      <c r="AF347" s="104"/>
      <c r="AG347" s="104"/>
      <c r="AH347" t="s">
        <v>82</v>
      </c>
    </row>
    <row r="348" spans="1:36" customFormat="1">
      <c r="A348" s="45">
        <v>9</v>
      </c>
      <c r="B348" s="83"/>
      <c r="C348" s="46">
        <f t="shared" si="114"/>
        <v>9785042173387</v>
      </c>
      <c r="D348" s="47" t="s">
        <v>31</v>
      </c>
      <c r="E348" s="48" t="s">
        <v>61</v>
      </c>
      <c r="F348" s="49" t="s">
        <v>6</v>
      </c>
      <c r="G348" s="50">
        <v>144</v>
      </c>
      <c r="H348" s="47" t="s">
        <v>179</v>
      </c>
      <c r="I348" s="47" t="s">
        <v>180</v>
      </c>
      <c r="J348" s="47" t="s">
        <v>181</v>
      </c>
      <c r="K348" s="51">
        <v>2026</v>
      </c>
      <c r="L348" s="47" t="s">
        <v>26</v>
      </c>
      <c r="M348" s="47" t="s">
        <v>182</v>
      </c>
      <c r="N348" s="47" t="s">
        <v>183</v>
      </c>
      <c r="O348" s="47" t="s">
        <v>184</v>
      </c>
      <c r="P348" s="47" t="s">
        <v>185</v>
      </c>
      <c r="Q348" s="81">
        <f t="shared" ref="Q348" si="125">ROUND(W348*(100%-Discount),1)</f>
        <v>53.3</v>
      </c>
      <c r="R348" s="1"/>
      <c r="S348" s="74" t="str">
        <f t="shared" si="116"/>
        <v/>
      </c>
      <c r="T348" s="52" t="str">
        <f t="shared" si="117"/>
        <v>Image</v>
      </c>
      <c r="U348" s="103">
        <v>9785042173387</v>
      </c>
      <c r="V348" s="112" t="s">
        <v>186</v>
      </c>
      <c r="W348" s="105">
        <v>53.3</v>
      </c>
      <c r="X348" s="103">
        <v>568</v>
      </c>
      <c r="Y348" s="106" t="s">
        <v>187</v>
      </c>
      <c r="Z348" s="77" t="s">
        <v>49</v>
      </c>
      <c r="AA348" s="104" t="s">
        <v>188</v>
      </c>
      <c r="AB348" s="104" t="s">
        <v>189</v>
      </c>
      <c r="AC348" s="104" t="s">
        <v>190</v>
      </c>
      <c r="AD348" s="104" t="s">
        <v>40</v>
      </c>
      <c r="AE348" s="104" t="s">
        <v>40</v>
      </c>
      <c r="AF348" s="104"/>
      <c r="AG348" s="104"/>
      <c r="AH348" t="s">
        <v>82</v>
      </c>
      <c r="AJ348" t="s">
        <v>191</v>
      </c>
    </row>
    <row r="349" spans="1:36" customFormat="1">
      <c r="A349" s="45">
        <v>10</v>
      </c>
      <c r="B349" s="83"/>
      <c r="C349" s="46">
        <f t="shared" si="114"/>
        <v>9785171737900</v>
      </c>
      <c r="D349" s="47" t="s">
        <v>31</v>
      </c>
      <c r="E349" s="48" t="s">
        <v>61</v>
      </c>
      <c r="F349" s="49" t="s">
        <v>6</v>
      </c>
      <c r="G349" s="50">
        <v>30</v>
      </c>
      <c r="H349" s="47" t="s">
        <v>192</v>
      </c>
      <c r="I349" s="47" t="s">
        <v>193</v>
      </c>
      <c r="J349" s="47" t="s">
        <v>194</v>
      </c>
      <c r="K349" s="51">
        <v>2025</v>
      </c>
      <c r="L349" s="47" t="s">
        <v>25</v>
      </c>
      <c r="M349" s="47" t="s">
        <v>195</v>
      </c>
      <c r="N349" s="47" t="s">
        <v>196</v>
      </c>
      <c r="O349" s="47" t="s">
        <v>197</v>
      </c>
      <c r="P349" s="47" t="s">
        <v>198</v>
      </c>
      <c r="Q349" s="81">
        <f t="shared" ref="Q349" si="126">ROUND(W349*(100%-Discount),1)</f>
        <v>35.5</v>
      </c>
      <c r="R349" s="1"/>
      <c r="S349" s="74" t="str">
        <f t="shared" si="116"/>
        <v/>
      </c>
      <c r="T349" s="52" t="str">
        <f t="shared" si="117"/>
        <v>Image</v>
      </c>
      <c r="U349" s="103">
        <v>9785171737900</v>
      </c>
      <c r="V349" s="112" t="s">
        <v>199</v>
      </c>
      <c r="W349" s="105">
        <v>35.5</v>
      </c>
      <c r="X349" s="103">
        <v>434</v>
      </c>
      <c r="Y349" s="106" t="s">
        <v>200</v>
      </c>
      <c r="Z349" s="77" t="s">
        <v>49</v>
      </c>
      <c r="AA349" s="104" t="s">
        <v>201</v>
      </c>
      <c r="AB349" s="104" t="s">
        <v>202</v>
      </c>
      <c r="AC349" s="104" t="s">
        <v>203</v>
      </c>
      <c r="AD349" s="104" t="s">
        <v>39</v>
      </c>
      <c r="AE349" s="104" t="s">
        <v>39</v>
      </c>
      <c r="AF349" s="104" t="s">
        <v>95</v>
      </c>
      <c r="AG349" s="104" t="s">
        <v>96</v>
      </c>
      <c r="AH349" t="s">
        <v>82</v>
      </c>
      <c r="AI349">
        <v>1558292145</v>
      </c>
      <c r="AJ349" t="s">
        <v>97</v>
      </c>
    </row>
    <row r="350" spans="1:36" customFormat="1">
      <c r="A350" s="45">
        <v>11</v>
      </c>
      <c r="B350" s="83"/>
      <c r="C350" s="46">
        <f t="shared" si="114"/>
        <v>9785389255975</v>
      </c>
      <c r="D350" s="47" t="s">
        <v>31</v>
      </c>
      <c r="E350" s="48" t="s">
        <v>61</v>
      </c>
      <c r="F350" s="49" t="s">
        <v>6</v>
      </c>
      <c r="G350" s="50">
        <v>136</v>
      </c>
      <c r="H350" s="47" t="s">
        <v>204</v>
      </c>
      <c r="I350" s="47" t="s">
        <v>205</v>
      </c>
      <c r="J350" s="47" t="s">
        <v>206</v>
      </c>
      <c r="K350" s="51">
        <v>2024</v>
      </c>
      <c r="L350" s="47" t="s">
        <v>207</v>
      </c>
      <c r="M350" s="47" t="s">
        <v>208</v>
      </c>
      <c r="N350" s="47" t="s">
        <v>209</v>
      </c>
      <c r="O350" s="47" t="s">
        <v>210</v>
      </c>
      <c r="P350" s="47" t="s">
        <v>211</v>
      </c>
      <c r="Q350" s="81">
        <f t="shared" ref="Q350" si="127">ROUND(W350*(100%-Discount),1)</f>
        <v>42.2</v>
      </c>
      <c r="R350" s="1"/>
      <c r="S350" s="74" t="str">
        <f t="shared" si="116"/>
        <v/>
      </c>
      <c r="T350" s="52" t="str">
        <f t="shared" si="117"/>
        <v>Image</v>
      </c>
      <c r="U350" s="103">
        <v>9785389255975</v>
      </c>
      <c r="V350" s="112" t="s">
        <v>212</v>
      </c>
      <c r="W350" s="105">
        <v>42.2</v>
      </c>
      <c r="X350" s="103">
        <v>436</v>
      </c>
      <c r="Y350" s="106" t="s">
        <v>213</v>
      </c>
      <c r="Z350" s="77" t="s">
        <v>49</v>
      </c>
      <c r="AA350" s="104" t="s">
        <v>209</v>
      </c>
      <c r="AB350" s="104" t="s">
        <v>214</v>
      </c>
      <c r="AC350" s="104" t="s">
        <v>215</v>
      </c>
      <c r="AD350" s="104" t="s">
        <v>216</v>
      </c>
      <c r="AE350" s="104" t="s">
        <v>217</v>
      </c>
      <c r="AF350" s="104" t="s">
        <v>218</v>
      </c>
      <c r="AG350" s="104" t="s">
        <v>219</v>
      </c>
      <c r="AH350" t="s">
        <v>82</v>
      </c>
      <c r="AJ350" t="s">
        <v>125</v>
      </c>
    </row>
    <row r="351" spans="1:36" customFormat="1">
      <c r="A351" s="45">
        <v>12</v>
      </c>
      <c r="B351" s="83"/>
      <c r="C351" s="46">
        <f t="shared" si="114"/>
        <v>9785171558949</v>
      </c>
      <c r="D351" s="47" t="s">
        <v>31</v>
      </c>
      <c r="E351" s="48" t="s">
        <v>61</v>
      </c>
      <c r="F351" s="49" t="s">
        <v>6</v>
      </c>
      <c r="G351" s="50">
        <v>72</v>
      </c>
      <c r="H351" s="47" t="s">
        <v>220</v>
      </c>
      <c r="I351" s="47" t="s">
        <v>221</v>
      </c>
      <c r="J351" s="47" t="s">
        <v>222</v>
      </c>
      <c r="K351" s="51">
        <v>2025</v>
      </c>
      <c r="L351" s="47" t="s">
        <v>25</v>
      </c>
      <c r="M351" s="47" t="s">
        <v>223</v>
      </c>
      <c r="N351" s="47" t="s">
        <v>224</v>
      </c>
      <c r="O351" s="47" t="s">
        <v>225</v>
      </c>
      <c r="P351" s="47" t="s">
        <v>226</v>
      </c>
      <c r="Q351" s="81">
        <f t="shared" ref="Q351" si="128">ROUND(W351*(100%-Discount),1)</f>
        <v>48.5</v>
      </c>
      <c r="R351" s="1"/>
      <c r="S351" s="74" t="str">
        <f t="shared" si="116"/>
        <v/>
      </c>
      <c r="T351" s="52" t="str">
        <f t="shared" si="117"/>
        <v>Image</v>
      </c>
      <c r="U351" s="103">
        <v>9785171558949</v>
      </c>
      <c r="V351" s="112" t="s">
        <v>227</v>
      </c>
      <c r="W351" s="105">
        <v>48.5</v>
      </c>
      <c r="X351" s="103">
        <v>516</v>
      </c>
      <c r="Y351" s="106" t="s">
        <v>228</v>
      </c>
      <c r="Z351" s="77" t="s">
        <v>49</v>
      </c>
      <c r="AA351" s="104" t="s">
        <v>229</v>
      </c>
      <c r="AB351" s="104" t="s">
        <v>230</v>
      </c>
      <c r="AC351" s="104" t="s">
        <v>231</v>
      </c>
      <c r="AD351" s="104" t="s">
        <v>39</v>
      </c>
      <c r="AE351" s="104" t="s">
        <v>39</v>
      </c>
      <c r="AF351" s="104"/>
      <c r="AG351" s="104"/>
      <c r="AH351" t="s">
        <v>82</v>
      </c>
      <c r="AJ351" t="s">
        <v>232</v>
      </c>
    </row>
    <row r="352" spans="1:36" customFormat="1">
      <c r="A352" s="45">
        <v>13</v>
      </c>
      <c r="B352" s="83"/>
      <c r="C352" s="46">
        <f t="shared" si="114"/>
        <v>9785171816438</v>
      </c>
      <c r="D352" s="47" t="s">
        <v>31</v>
      </c>
      <c r="E352" s="48" t="s">
        <v>61</v>
      </c>
      <c r="F352" s="49" t="s">
        <v>6</v>
      </c>
      <c r="G352" s="50">
        <v>48</v>
      </c>
      <c r="H352" s="47" t="s">
        <v>233</v>
      </c>
      <c r="I352" s="47" t="s">
        <v>234</v>
      </c>
      <c r="J352" s="47" t="s">
        <v>235</v>
      </c>
      <c r="K352" s="51">
        <v>2025</v>
      </c>
      <c r="L352" s="47" t="s">
        <v>25</v>
      </c>
      <c r="M352" s="47" t="s">
        <v>195</v>
      </c>
      <c r="N352" s="47" t="s">
        <v>236</v>
      </c>
      <c r="O352" s="47" t="s">
        <v>237</v>
      </c>
      <c r="P352" s="47" t="s">
        <v>238</v>
      </c>
      <c r="Q352" s="81">
        <f t="shared" ref="Q352" si="129">ROUND(W352*(100%-Discount),1)</f>
        <v>41.9</v>
      </c>
      <c r="R352" s="1"/>
      <c r="S352" s="74" t="str">
        <f t="shared" si="116"/>
        <v/>
      </c>
      <c r="T352" s="52" t="str">
        <f t="shared" si="117"/>
        <v>Image</v>
      </c>
      <c r="U352" s="103">
        <v>9785171816438</v>
      </c>
      <c r="V352" s="112" t="s">
        <v>239</v>
      </c>
      <c r="W352" s="105">
        <v>41.9</v>
      </c>
      <c r="X352" s="103">
        <v>391</v>
      </c>
      <c r="Y352" s="106" t="s">
        <v>240</v>
      </c>
      <c r="Z352" s="77" t="s">
        <v>49</v>
      </c>
      <c r="AA352" s="104" t="s">
        <v>236</v>
      </c>
      <c r="AB352" s="104" t="s">
        <v>241</v>
      </c>
      <c r="AC352" s="104" t="s">
        <v>242</v>
      </c>
      <c r="AD352" s="104" t="s">
        <v>39</v>
      </c>
      <c r="AE352" s="104" t="s">
        <v>39</v>
      </c>
      <c r="AF352" s="104" t="s">
        <v>95</v>
      </c>
      <c r="AG352" s="104" t="s">
        <v>96</v>
      </c>
      <c r="AH352" t="s">
        <v>82</v>
      </c>
      <c r="AJ352" t="s">
        <v>97</v>
      </c>
    </row>
    <row r="353" spans="1:36" customFormat="1">
      <c r="A353" s="45">
        <v>14</v>
      </c>
      <c r="B353" s="83"/>
      <c r="C353" s="46">
        <f t="shared" si="114"/>
        <v>9785389292185</v>
      </c>
      <c r="D353" s="47" t="s">
        <v>31</v>
      </c>
      <c r="E353" s="48" t="s">
        <v>61</v>
      </c>
      <c r="F353" s="49" t="s">
        <v>29</v>
      </c>
      <c r="G353" s="50">
        <v>64</v>
      </c>
      <c r="H353" s="47" t="s">
        <v>243</v>
      </c>
      <c r="I353" s="47" t="s">
        <v>244</v>
      </c>
      <c r="J353" s="47" t="s">
        <v>245</v>
      </c>
      <c r="K353" s="51">
        <v>2025</v>
      </c>
      <c r="L353" s="47" t="s">
        <v>207</v>
      </c>
      <c r="M353" s="47" t="s">
        <v>246</v>
      </c>
      <c r="N353" s="47" t="s">
        <v>247</v>
      </c>
      <c r="O353" s="47" t="s">
        <v>248</v>
      </c>
      <c r="P353" s="47" t="s">
        <v>249</v>
      </c>
      <c r="Q353" s="81">
        <f t="shared" ref="Q353" si="130">ROUND(W353*(100%-Discount),1)</f>
        <v>54.5</v>
      </c>
      <c r="R353" s="1"/>
      <c r="S353" s="74" t="str">
        <f t="shared" si="116"/>
        <v/>
      </c>
      <c r="T353" s="52" t="str">
        <f t="shared" si="117"/>
        <v>Image</v>
      </c>
      <c r="U353" s="103">
        <v>9785389292185</v>
      </c>
      <c r="V353" s="112" t="s">
        <v>250</v>
      </c>
      <c r="W353" s="105">
        <v>54.5</v>
      </c>
      <c r="X353" s="103">
        <v>549</v>
      </c>
      <c r="Y353" s="106" t="s">
        <v>251</v>
      </c>
      <c r="Z353" s="77" t="s">
        <v>49</v>
      </c>
      <c r="AA353" s="104" t="s">
        <v>252</v>
      </c>
      <c r="AB353" s="104" t="s">
        <v>253</v>
      </c>
      <c r="AC353" s="104" t="s">
        <v>254</v>
      </c>
      <c r="AD353" s="104" t="s">
        <v>216</v>
      </c>
      <c r="AE353" s="104" t="s">
        <v>217</v>
      </c>
      <c r="AF353" s="104"/>
      <c r="AG353" s="104"/>
      <c r="AH353" t="s">
        <v>82</v>
      </c>
    </row>
    <row r="354" spans="1:36" customFormat="1">
      <c r="A354" s="45">
        <v>15</v>
      </c>
      <c r="B354" s="83"/>
      <c r="C354" s="46">
        <f t="shared" si="114"/>
        <v>9785389269026</v>
      </c>
      <c r="D354" s="47" t="s">
        <v>31</v>
      </c>
      <c r="E354" s="48" t="s">
        <v>61</v>
      </c>
      <c r="F354" s="49" t="s">
        <v>6</v>
      </c>
      <c r="G354" s="50">
        <v>32</v>
      </c>
      <c r="H354" s="47" t="s">
        <v>255</v>
      </c>
      <c r="I354" s="47" t="s">
        <v>256</v>
      </c>
      <c r="J354" s="47" t="s">
        <v>257</v>
      </c>
      <c r="K354" s="51">
        <v>2025</v>
      </c>
      <c r="L354" s="47" t="s">
        <v>63</v>
      </c>
      <c r="M354" s="47" t="s">
        <v>258</v>
      </c>
      <c r="N354" s="47" t="s">
        <v>259</v>
      </c>
      <c r="O354" s="47" t="s">
        <v>260</v>
      </c>
      <c r="P354" s="47" t="s">
        <v>261</v>
      </c>
      <c r="Q354" s="81">
        <f t="shared" ref="Q354" si="131">ROUND(W354*(100%-Discount),1)</f>
        <v>37</v>
      </c>
      <c r="R354" s="1"/>
      <c r="S354" s="74" t="str">
        <f t="shared" si="116"/>
        <v/>
      </c>
      <c r="T354" s="52" t="str">
        <f t="shared" si="117"/>
        <v>Image</v>
      </c>
      <c r="U354" s="103">
        <v>9785389269026</v>
      </c>
      <c r="V354" s="112" t="s">
        <v>262</v>
      </c>
      <c r="W354" s="105">
        <v>37</v>
      </c>
      <c r="X354" s="103">
        <v>331</v>
      </c>
      <c r="Y354" s="106" t="s">
        <v>263</v>
      </c>
      <c r="Z354" s="77" t="s">
        <v>49</v>
      </c>
      <c r="AA354" s="104" t="s">
        <v>264</v>
      </c>
      <c r="AB354" s="104" t="s">
        <v>265</v>
      </c>
      <c r="AC354" s="104" t="s">
        <v>266</v>
      </c>
      <c r="AD354" s="104" t="s">
        <v>64</v>
      </c>
      <c r="AE354" s="104" t="s">
        <v>65</v>
      </c>
      <c r="AF354" s="104" t="s">
        <v>50</v>
      </c>
      <c r="AG354" s="104" t="s">
        <v>51</v>
      </c>
      <c r="AH354" t="s">
        <v>82</v>
      </c>
      <c r="AJ354" t="s">
        <v>267</v>
      </c>
    </row>
    <row r="355" spans="1:36" customFormat="1">
      <c r="A355" s="45">
        <v>16</v>
      </c>
      <c r="B355" s="83"/>
      <c r="C355" s="46">
        <f t="shared" si="114"/>
        <v>9785091162981</v>
      </c>
      <c r="D355" s="47" t="s">
        <v>31</v>
      </c>
      <c r="E355" s="48" t="s">
        <v>61</v>
      </c>
      <c r="F355" s="49" t="s">
        <v>6</v>
      </c>
      <c r="G355" s="50"/>
      <c r="H355" s="47" t="s">
        <v>268</v>
      </c>
      <c r="I355" s="47" t="s">
        <v>269</v>
      </c>
      <c r="J355" s="47" t="s">
        <v>270</v>
      </c>
      <c r="K355" s="51">
        <v>2024</v>
      </c>
      <c r="L355" s="47" t="s">
        <v>271</v>
      </c>
      <c r="M355" s="47" t="s">
        <v>272</v>
      </c>
      <c r="N355" s="47" t="s">
        <v>273</v>
      </c>
      <c r="O355" s="47" t="s">
        <v>274</v>
      </c>
      <c r="P355" s="47" t="s">
        <v>275</v>
      </c>
      <c r="Q355" s="81">
        <f t="shared" ref="Q355" si="132">ROUND(W355*(100%-Discount),1)</f>
        <v>38.9</v>
      </c>
      <c r="R355" s="1"/>
      <c r="S355" s="74" t="str">
        <f t="shared" si="116"/>
        <v/>
      </c>
      <c r="T355" s="52" t="str">
        <f t="shared" si="117"/>
        <v>Image</v>
      </c>
      <c r="U355" s="103">
        <v>9785091162981</v>
      </c>
      <c r="V355" s="112" t="s">
        <v>276</v>
      </c>
      <c r="W355" s="105">
        <v>38.9</v>
      </c>
      <c r="X355" s="103">
        <v>401</v>
      </c>
      <c r="Y355" s="106" t="s">
        <v>277</v>
      </c>
      <c r="Z355" s="77" t="s">
        <v>49</v>
      </c>
      <c r="AA355" s="104" t="s">
        <v>278</v>
      </c>
      <c r="AB355" s="104" t="s">
        <v>279</v>
      </c>
      <c r="AC355" s="104" t="s">
        <v>280</v>
      </c>
      <c r="AD355" s="104" t="s">
        <v>281</v>
      </c>
      <c r="AE355" s="104" t="s">
        <v>282</v>
      </c>
      <c r="AF355" s="104" t="s">
        <v>95</v>
      </c>
      <c r="AG355" s="104" t="s">
        <v>96</v>
      </c>
      <c r="AH355" t="s">
        <v>82</v>
      </c>
      <c r="AI355">
        <v>1456564252</v>
      </c>
      <c r="AJ355" t="s">
        <v>97</v>
      </c>
    </row>
    <row r="356" spans="1:36" customFormat="1">
      <c r="A356" s="45">
        <v>17</v>
      </c>
      <c r="B356" s="83"/>
      <c r="C356" s="46">
        <f t="shared" si="114"/>
        <v>9785171677619</v>
      </c>
      <c r="D356" s="47" t="s">
        <v>31</v>
      </c>
      <c r="E356" s="48" t="s">
        <v>61</v>
      </c>
      <c r="F356" s="49" t="s">
        <v>6</v>
      </c>
      <c r="G356" s="50">
        <v>430</v>
      </c>
      <c r="H356" s="47" t="s">
        <v>283</v>
      </c>
      <c r="I356" s="47" t="s">
        <v>284</v>
      </c>
      <c r="J356" s="47" t="s">
        <v>285</v>
      </c>
      <c r="K356" s="51">
        <v>2025</v>
      </c>
      <c r="L356" s="47" t="s">
        <v>25</v>
      </c>
      <c r="M356" s="47" t="s">
        <v>286</v>
      </c>
      <c r="N356" s="47" t="s">
        <v>287</v>
      </c>
      <c r="O356" s="47" t="s">
        <v>288</v>
      </c>
      <c r="P356" s="47" t="s">
        <v>289</v>
      </c>
      <c r="Q356" s="81">
        <f t="shared" ref="Q356" si="133">ROUND(W356*(100%-Discount),1)</f>
        <v>50</v>
      </c>
      <c r="R356" s="1"/>
      <c r="S356" s="74" t="str">
        <f t="shared" si="116"/>
        <v/>
      </c>
      <c r="T356" s="52" t="str">
        <f t="shared" si="117"/>
        <v>Image</v>
      </c>
      <c r="U356" s="103">
        <v>9785171677619</v>
      </c>
      <c r="V356" s="112" t="s">
        <v>290</v>
      </c>
      <c r="W356" s="105">
        <v>50</v>
      </c>
      <c r="X356" s="103">
        <v>452</v>
      </c>
      <c r="Y356" s="106" t="s">
        <v>291</v>
      </c>
      <c r="Z356" s="77" t="s">
        <v>49</v>
      </c>
      <c r="AA356" s="104" t="s">
        <v>292</v>
      </c>
      <c r="AB356" s="104" t="s">
        <v>293</v>
      </c>
      <c r="AC356" s="104" t="s">
        <v>294</v>
      </c>
      <c r="AD356" s="104" t="s">
        <v>39</v>
      </c>
      <c r="AE356" s="104" t="s">
        <v>39</v>
      </c>
      <c r="AF356" s="104"/>
      <c r="AG356" s="104"/>
      <c r="AH356" t="s">
        <v>82</v>
      </c>
    </row>
    <row r="357" spans="1:36" customFormat="1">
      <c r="A357" s="45">
        <v>18</v>
      </c>
      <c r="B357" s="83"/>
      <c r="C357" s="46">
        <f t="shared" si="114"/>
        <v>9785907850026</v>
      </c>
      <c r="D357" s="47" t="s">
        <v>31</v>
      </c>
      <c r="E357" s="48" t="s">
        <v>61</v>
      </c>
      <c r="F357" s="49" t="s">
        <v>6</v>
      </c>
      <c r="G357" s="50">
        <v>192</v>
      </c>
      <c r="H357" s="47" t="s">
        <v>295</v>
      </c>
      <c r="I357" s="47" t="s">
        <v>296</v>
      </c>
      <c r="J357" s="47" t="s">
        <v>297</v>
      </c>
      <c r="K357" s="51">
        <v>2025</v>
      </c>
      <c r="L357" s="47" t="s">
        <v>298</v>
      </c>
      <c r="M357" s="47"/>
      <c r="N357" s="47" t="s">
        <v>299</v>
      </c>
      <c r="O357" s="47" t="s">
        <v>300</v>
      </c>
      <c r="P357" s="47" t="s">
        <v>301</v>
      </c>
      <c r="Q357" s="81">
        <f t="shared" ref="Q357" si="134">ROUND(W357*(100%-Discount),1)</f>
        <v>58.8</v>
      </c>
      <c r="R357" s="1"/>
      <c r="S357" s="74" t="str">
        <f t="shared" si="116"/>
        <v/>
      </c>
      <c r="T357" s="52" t="str">
        <f t="shared" si="117"/>
        <v>Image</v>
      </c>
      <c r="U357" s="103">
        <v>9785907850026</v>
      </c>
      <c r="V357" s="112" t="s">
        <v>302</v>
      </c>
      <c r="W357" s="105">
        <v>58.8</v>
      </c>
      <c r="X357" s="103">
        <v>511</v>
      </c>
      <c r="Y357" s="106" t="s">
        <v>303</v>
      </c>
      <c r="Z357" s="77" t="s">
        <v>49</v>
      </c>
      <c r="AA357" s="104" t="s">
        <v>299</v>
      </c>
      <c r="AB357" s="104" t="s">
        <v>304</v>
      </c>
      <c r="AC357" s="104" t="s">
        <v>305</v>
      </c>
      <c r="AD357" s="104" t="s">
        <v>306</v>
      </c>
      <c r="AE357" s="104" t="s">
        <v>307</v>
      </c>
      <c r="AF357" s="104" t="s">
        <v>50</v>
      </c>
      <c r="AG357" s="104" t="s">
        <v>51</v>
      </c>
      <c r="AH357" t="s">
        <v>82</v>
      </c>
      <c r="AI357">
        <v>1517345249</v>
      </c>
      <c r="AJ357" t="s">
        <v>267</v>
      </c>
    </row>
    <row r="358" spans="1:36" customFormat="1">
      <c r="A358" s="45">
        <v>19</v>
      </c>
      <c r="B358" s="83"/>
      <c r="C358" s="46">
        <f t="shared" si="114"/>
        <v>9785389299368</v>
      </c>
      <c r="D358" s="47" t="s">
        <v>31</v>
      </c>
      <c r="E358" s="48" t="s">
        <v>61</v>
      </c>
      <c r="F358" s="49" t="s">
        <v>29</v>
      </c>
      <c r="G358" s="50">
        <v>96</v>
      </c>
      <c r="H358" s="47" t="s">
        <v>308</v>
      </c>
      <c r="I358" s="47" t="s">
        <v>309</v>
      </c>
      <c r="J358" s="47" t="s">
        <v>310</v>
      </c>
      <c r="K358" s="51">
        <v>2025</v>
      </c>
      <c r="L358" s="47" t="s">
        <v>207</v>
      </c>
      <c r="M358" s="47" t="s">
        <v>246</v>
      </c>
      <c r="N358" s="47" t="s">
        <v>311</v>
      </c>
      <c r="O358" s="47" t="s">
        <v>312</v>
      </c>
      <c r="P358" s="47" t="s">
        <v>313</v>
      </c>
      <c r="Q358" s="81">
        <f t="shared" ref="Q358" si="135">ROUND(W358*(100%-Discount),1)</f>
        <v>55.7</v>
      </c>
      <c r="R358" s="1"/>
      <c r="S358" s="74" t="str">
        <f t="shared" si="116"/>
        <v/>
      </c>
      <c r="T358" s="52" t="str">
        <f t="shared" si="117"/>
        <v>Image</v>
      </c>
      <c r="U358" s="103">
        <v>9785389299368</v>
      </c>
      <c r="V358" s="112" t="s">
        <v>314</v>
      </c>
      <c r="W358" s="105">
        <v>55.7</v>
      </c>
      <c r="X358" s="103">
        <v>575</v>
      </c>
      <c r="Y358" s="106" t="s">
        <v>315</v>
      </c>
      <c r="Z358" s="77" t="s">
        <v>49</v>
      </c>
      <c r="AA358" s="104" t="s">
        <v>316</v>
      </c>
      <c r="AB358" s="104" t="s">
        <v>317</v>
      </c>
      <c r="AC358" s="104" t="s">
        <v>318</v>
      </c>
      <c r="AD358" s="104" t="s">
        <v>216</v>
      </c>
      <c r="AE358" s="104" t="s">
        <v>217</v>
      </c>
      <c r="AF358" s="104"/>
      <c r="AG358" s="104"/>
      <c r="AH358" t="s">
        <v>82</v>
      </c>
    </row>
    <row r="359" spans="1:36" customFormat="1">
      <c r="A359" s="45">
        <v>20</v>
      </c>
      <c r="B359" s="83" t="s">
        <v>4667</v>
      </c>
      <c r="C359" s="46">
        <f t="shared" si="114"/>
        <v>9785389297715</v>
      </c>
      <c r="D359" s="47" t="s">
        <v>31</v>
      </c>
      <c r="E359" s="48" t="s">
        <v>61</v>
      </c>
      <c r="F359" s="49" t="s">
        <v>6</v>
      </c>
      <c r="G359" s="50">
        <v>128</v>
      </c>
      <c r="H359" s="47" t="s">
        <v>319</v>
      </c>
      <c r="I359" s="47" t="s">
        <v>320</v>
      </c>
      <c r="J359" s="47" t="s">
        <v>321</v>
      </c>
      <c r="K359" s="51">
        <v>2025</v>
      </c>
      <c r="L359" s="47" t="s">
        <v>63</v>
      </c>
      <c r="M359" s="47" t="s">
        <v>322</v>
      </c>
      <c r="N359" s="47" t="s">
        <v>323</v>
      </c>
      <c r="O359" s="47" t="s">
        <v>324</v>
      </c>
      <c r="P359" s="47" t="s">
        <v>325</v>
      </c>
      <c r="Q359" s="81">
        <f t="shared" ref="Q359" si="136">ROUND(W359*(100%-Discount),1)</f>
        <v>41.3</v>
      </c>
      <c r="R359" s="1"/>
      <c r="S359" s="74" t="str">
        <f t="shared" si="116"/>
        <v/>
      </c>
      <c r="T359" s="52" t="str">
        <f t="shared" si="117"/>
        <v>Image</v>
      </c>
      <c r="U359" s="103">
        <v>9785389297715</v>
      </c>
      <c r="V359" s="112" t="s">
        <v>326</v>
      </c>
      <c r="W359" s="105">
        <v>41.3</v>
      </c>
      <c r="X359" s="103">
        <v>393</v>
      </c>
      <c r="Y359" s="106" t="s">
        <v>327</v>
      </c>
      <c r="Z359" s="77" t="s">
        <v>49</v>
      </c>
      <c r="AA359" s="104" t="s">
        <v>328</v>
      </c>
      <c r="AB359" s="104" t="s">
        <v>329</v>
      </c>
      <c r="AC359" s="104" t="s">
        <v>330</v>
      </c>
      <c r="AD359" s="104" t="s">
        <v>64</v>
      </c>
      <c r="AE359" s="104" t="s">
        <v>65</v>
      </c>
      <c r="AF359" s="104" t="s">
        <v>138</v>
      </c>
      <c r="AG359" s="104" t="s">
        <v>139</v>
      </c>
      <c r="AH359" t="s">
        <v>82</v>
      </c>
      <c r="AJ359" t="s">
        <v>140</v>
      </c>
    </row>
    <row r="360" spans="1:36" customFormat="1">
      <c r="A360" s="45">
        <v>21</v>
      </c>
      <c r="B360" s="83"/>
      <c r="C360" s="46">
        <f t="shared" si="114"/>
        <v>9785389307667</v>
      </c>
      <c r="D360" s="47" t="s">
        <v>31</v>
      </c>
      <c r="E360" s="48" t="s">
        <v>61</v>
      </c>
      <c r="F360" s="49" t="s">
        <v>6</v>
      </c>
      <c r="G360" s="50">
        <v>176</v>
      </c>
      <c r="H360" s="47"/>
      <c r="I360" s="47" t="s">
        <v>331</v>
      </c>
      <c r="J360" s="47" t="s">
        <v>332</v>
      </c>
      <c r="K360" s="51">
        <v>2025</v>
      </c>
      <c r="L360" s="47" t="s">
        <v>63</v>
      </c>
      <c r="M360" s="47" t="s">
        <v>333</v>
      </c>
      <c r="N360" s="47"/>
      <c r="O360" s="47" t="s">
        <v>334</v>
      </c>
      <c r="P360" s="47" t="s">
        <v>335</v>
      </c>
      <c r="Q360" s="81">
        <f t="shared" ref="Q360" si="137">ROUND(W360*(100%-Discount),1)</f>
        <v>63</v>
      </c>
      <c r="R360" s="1"/>
      <c r="S360" s="74" t="str">
        <f t="shared" si="116"/>
        <v/>
      </c>
      <c r="T360" s="52" t="str">
        <f t="shared" si="117"/>
        <v>Image</v>
      </c>
      <c r="U360" s="103">
        <v>9785389307667</v>
      </c>
      <c r="V360" s="112" t="s">
        <v>336</v>
      </c>
      <c r="W360" s="105">
        <v>63</v>
      </c>
      <c r="X360" s="103">
        <v>806</v>
      </c>
      <c r="Y360" s="106" t="s">
        <v>337</v>
      </c>
      <c r="Z360" s="77" t="s">
        <v>49</v>
      </c>
      <c r="AA360" s="104"/>
      <c r="AB360" s="104" t="s">
        <v>338</v>
      </c>
      <c r="AC360" s="104" t="s">
        <v>339</v>
      </c>
      <c r="AD360" s="104" t="s">
        <v>64</v>
      </c>
      <c r="AE360" s="104" t="s">
        <v>65</v>
      </c>
      <c r="AF360" s="104" t="s">
        <v>138</v>
      </c>
      <c r="AG360" s="104" t="s">
        <v>139</v>
      </c>
      <c r="AH360" t="s">
        <v>82</v>
      </c>
      <c r="AJ360" t="s">
        <v>140</v>
      </c>
    </row>
    <row r="361" spans="1:36" customFormat="1">
      <c r="A361" s="45">
        <v>22</v>
      </c>
      <c r="B361" s="83"/>
      <c r="C361" s="46">
        <f t="shared" si="114"/>
        <v>9785171653699</v>
      </c>
      <c r="D361" s="47" t="s">
        <v>31</v>
      </c>
      <c r="E361" s="48" t="s">
        <v>61</v>
      </c>
      <c r="F361" s="49" t="s">
        <v>29</v>
      </c>
      <c r="G361" s="50">
        <v>61</v>
      </c>
      <c r="H361" s="47"/>
      <c r="I361" s="47" t="s">
        <v>340</v>
      </c>
      <c r="J361" s="47" t="s">
        <v>341</v>
      </c>
      <c r="K361" s="51">
        <v>2025</v>
      </c>
      <c r="L361" s="47" t="s">
        <v>25</v>
      </c>
      <c r="M361" s="47" t="s">
        <v>342</v>
      </c>
      <c r="N361" s="47"/>
      <c r="O361" s="47" t="s">
        <v>343</v>
      </c>
      <c r="P361" s="47" t="s">
        <v>344</v>
      </c>
      <c r="Q361" s="81">
        <f t="shared" ref="Q361" si="138">ROUND(W361*(100%-Discount),1)</f>
        <v>17.100000000000001</v>
      </c>
      <c r="R361" s="1"/>
      <c r="S361" s="74" t="str">
        <f t="shared" si="116"/>
        <v/>
      </c>
      <c r="T361" s="52" t="str">
        <f t="shared" si="117"/>
        <v>Image</v>
      </c>
      <c r="U361" s="103">
        <v>9785171653699</v>
      </c>
      <c r="V361" s="112" t="s">
        <v>345</v>
      </c>
      <c r="W361" s="105">
        <v>17.100000000000001</v>
      </c>
      <c r="X361" s="103">
        <v>178</v>
      </c>
      <c r="Y361" s="106" t="s">
        <v>346</v>
      </c>
      <c r="Z361" s="77" t="s">
        <v>49</v>
      </c>
      <c r="AA361" s="104"/>
      <c r="AB361" s="104" t="s">
        <v>347</v>
      </c>
      <c r="AC361" s="104" t="s">
        <v>348</v>
      </c>
      <c r="AD361" s="104" t="s">
        <v>39</v>
      </c>
      <c r="AE361" s="104" t="s">
        <v>39</v>
      </c>
      <c r="AF361" s="104" t="s">
        <v>95</v>
      </c>
      <c r="AG361" s="104" t="s">
        <v>96</v>
      </c>
      <c r="AH361" t="s">
        <v>82</v>
      </c>
      <c r="AJ361" t="s">
        <v>97</v>
      </c>
    </row>
    <row r="362" spans="1:36" customFormat="1">
      <c r="A362" s="45">
        <v>23</v>
      </c>
      <c r="B362" s="83"/>
      <c r="C362" s="46">
        <f t="shared" si="114"/>
        <v>9785041791728</v>
      </c>
      <c r="D362" s="47" t="s">
        <v>31</v>
      </c>
      <c r="E362" s="48" t="s">
        <v>46</v>
      </c>
      <c r="F362" s="49" t="s">
        <v>6</v>
      </c>
      <c r="G362" s="50">
        <v>448</v>
      </c>
      <c r="H362" s="47" t="s">
        <v>349</v>
      </c>
      <c r="I362" s="47" t="s">
        <v>350</v>
      </c>
      <c r="J362" s="47" t="s">
        <v>351</v>
      </c>
      <c r="K362" s="51">
        <v>2025</v>
      </c>
      <c r="L362" s="47" t="s">
        <v>26</v>
      </c>
      <c r="M362" s="47" t="s">
        <v>352</v>
      </c>
      <c r="N362" s="47" t="s">
        <v>353</v>
      </c>
      <c r="O362" s="47" t="s">
        <v>354</v>
      </c>
      <c r="P362" s="47" t="s">
        <v>355</v>
      </c>
      <c r="Q362" s="81">
        <f t="shared" ref="Q362" si="139">ROUND(W362*(100%-Discount),1)</f>
        <v>39</v>
      </c>
      <c r="R362" s="1"/>
      <c r="S362" s="74" t="str">
        <f t="shared" si="116"/>
        <v/>
      </c>
      <c r="T362" s="52" t="str">
        <f t="shared" si="117"/>
        <v>Image</v>
      </c>
      <c r="U362" s="103">
        <v>9785041791728</v>
      </c>
      <c r="V362" s="112" t="s">
        <v>356</v>
      </c>
      <c r="W362" s="105">
        <v>39</v>
      </c>
      <c r="X362" s="103">
        <v>436</v>
      </c>
      <c r="Y362" s="106" t="s">
        <v>357</v>
      </c>
      <c r="Z362" s="77" t="s">
        <v>49</v>
      </c>
      <c r="AA362" s="104" t="s">
        <v>358</v>
      </c>
      <c r="AB362" s="104" t="s">
        <v>359</v>
      </c>
      <c r="AC362" s="104" t="s">
        <v>360</v>
      </c>
      <c r="AD362" s="104" t="s">
        <v>40</v>
      </c>
      <c r="AE362" s="104" t="s">
        <v>40</v>
      </c>
      <c r="AF362" s="104" t="s">
        <v>138</v>
      </c>
      <c r="AG362" s="104" t="s">
        <v>139</v>
      </c>
      <c r="AH362" t="s">
        <v>82</v>
      </c>
      <c r="AJ362" t="s">
        <v>140</v>
      </c>
    </row>
    <row r="363" spans="1:36" customFormat="1">
      <c r="A363" s="45">
        <v>24</v>
      </c>
      <c r="B363" s="83"/>
      <c r="C363" s="46">
        <f t="shared" si="114"/>
        <v>9785171821418</v>
      </c>
      <c r="D363" s="47" t="s">
        <v>31</v>
      </c>
      <c r="E363" s="48" t="s">
        <v>46</v>
      </c>
      <c r="F363" s="49" t="s">
        <v>29</v>
      </c>
      <c r="G363" s="50">
        <v>159</v>
      </c>
      <c r="H363" s="47" t="s">
        <v>361</v>
      </c>
      <c r="I363" s="47" t="s">
        <v>362</v>
      </c>
      <c r="J363" s="47" t="s">
        <v>363</v>
      </c>
      <c r="K363" s="51">
        <v>2025</v>
      </c>
      <c r="L363" s="47" t="s">
        <v>25</v>
      </c>
      <c r="M363" s="47" t="s">
        <v>364</v>
      </c>
      <c r="N363" s="47" t="s">
        <v>365</v>
      </c>
      <c r="O363" s="47" t="s">
        <v>366</v>
      </c>
      <c r="P363" s="47" t="s">
        <v>367</v>
      </c>
      <c r="Q363" s="81">
        <f t="shared" ref="Q363" si="140">ROUND(W363*(100%-Discount),1)</f>
        <v>61</v>
      </c>
      <c r="R363" s="1"/>
      <c r="S363" s="74" t="str">
        <f t="shared" si="116"/>
        <v/>
      </c>
      <c r="T363" s="52" t="str">
        <f t="shared" si="117"/>
        <v>Image</v>
      </c>
      <c r="U363" s="103">
        <v>9785171821418</v>
      </c>
      <c r="V363" s="112" t="s">
        <v>368</v>
      </c>
      <c r="W363" s="105">
        <v>61</v>
      </c>
      <c r="X363" s="103">
        <v>831</v>
      </c>
      <c r="Y363" s="106" t="s">
        <v>369</v>
      </c>
      <c r="Z363" s="77" t="s">
        <v>49</v>
      </c>
      <c r="AA363" s="104" t="s">
        <v>370</v>
      </c>
      <c r="AB363" s="104" t="s">
        <v>371</v>
      </c>
      <c r="AC363" s="104" t="s">
        <v>372</v>
      </c>
      <c r="AD363" s="104" t="s">
        <v>39</v>
      </c>
      <c r="AE363" s="104" t="s">
        <v>39</v>
      </c>
      <c r="AF363" s="104" t="s">
        <v>373</v>
      </c>
      <c r="AG363" s="104" t="s">
        <v>374</v>
      </c>
      <c r="AH363" t="s">
        <v>82</v>
      </c>
      <c r="AJ363" t="s">
        <v>375</v>
      </c>
    </row>
    <row r="364" spans="1:36" customFormat="1">
      <c r="A364" s="45">
        <v>25</v>
      </c>
      <c r="B364" s="83"/>
      <c r="C364" s="46">
        <f t="shared" si="114"/>
        <v>9785171702694</v>
      </c>
      <c r="D364" s="47" t="s">
        <v>31</v>
      </c>
      <c r="E364" s="48" t="s">
        <v>46</v>
      </c>
      <c r="F364" s="49" t="s">
        <v>6</v>
      </c>
      <c r="G364" s="50">
        <v>148</v>
      </c>
      <c r="H364" s="47" t="s">
        <v>376</v>
      </c>
      <c r="I364" s="47" t="s">
        <v>377</v>
      </c>
      <c r="J364" s="47" t="s">
        <v>378</v>
      </c>
      <c r="K364" s="51">
        <v>2025</v>
      </c>
      <c r="L364" s="47" t="s">
        <v>25</v>
      </c>
      <c r="M364" s="47" t="s">
        <v>379</v>
      </c>
      <c r="N364" s="47" t="s">
        <v>380</v>
      </c>
      <c r="O364" s="47" t="s">
        <v>381</v>
      </c>
      <c r="P364" s="47" t="s">
        <v>382</v>
      </c>
      <c r="Q364" s="81">
        <f t="shared" ref="Q364" si="141">ROUND(W364*(100%-Discount),1)</f>
        <v>64.5</v>
      </c>
      <c r="R364" s="1"/>
      <c r="S364" s="74" t="str">
        <f t="shared" si="116"/>
        <v/>
      </c>
      <c r="T364" s="52" t="str">
        <f t="shared" si="117"/>
        <v>Image</v>
      </c>
      <c r="U364" s="103">
        <v>9785171702694</v>
      </c>
      <c r="V364" s="112" t="s">
        <v>383</v>
      </c>
      <c r="W364" s="105">
        <v>64.5</v>
      </c>
      <c r="X364" s="103">
        <v>851</v>
      </c>
      <c r="Y364" s="106" t="s">
        <v>384</v>
      </c>
      <c r="Z364" s="77" t="s">
        <v>49</v>
      </c>
      <c r="AA364" s="104" t="s">
        <v>385</v>
      </c>
      <c r="AB364" s="104" t="s">
        <v>386</v>
      </c>
      <c r="AC364" s="104" t="s">
        <v>387</v>
      </c>
      <c r="AD364" s="104" t="s">
        <v>39</v>
      </c>
      <c r="AE364" s="104" t="s">
        <v>39</v>
      </c>
      <c r="AF364" s="104" t="s">
        <v>50</v>
      </c>
      <c r="AG364" s="104" t="s">
        <v>51</v>
      </c>
      <c r="AH364" t="s">
        <v>82</v>
      </c>
      <c r="AJ364" t="s">
        <v>267</v>
      </c>
    </row>
    <row r="365" spans="1:36" customFormat="1">
      <c r="A365" s="45">
        <v>26</v>
      </c>
      <c r="B365" s="83"/>
      <c r="C365" s="46">
        <f t="shared" si="114"/>
        <v>9785389249264</v>
      </c>
      <c r="D365" s="47" t="s">
        <v>31</v>
      </c>
      <c r="E365" s="48" t="s">
        <v>46</v>
      </c>
      <c r="F365" s="49" t="s">
        <v>29</v>
      </c>
      <c r="G365" s="50">
        <v>80</v>
      </c>
      <c r="H365" s="47" t="s">
        <v>388</v>
      </c>
      <c r="I365" s="47" t="s">
        <v>389</v>
      </c>
      <c r="J365" s="47" t="s">
        <v>390</v>
      </c>
      <c r="K365" s="51">
        <v>2025</v>
      </c>
      <c r="L365" s="47" t="s">
        <v>63</v>
      </c>
      <c r="M365" s="47" t="s">
        <v>391</v>
      </c>
      <c r="N365" s="47" t="s">
        <v>392</v>
      </c>
      <c r="O365" s="47" t="s">
        <v>393</v>
      </c>
      <c r="P365" s="47" t="s">
        <v>394</v>
      </c>
      <c r="Q365" s="81">
        <f t="shared" ref="Q365" si="142">ROUND(W365*(100%-Discount),1)</f>
        <v>51.7</v>
      </c>
      <c r="R365" s="1"/>
      <c r="S365" s="74" t="str">
        <f t="shared" si="116"/>
        <v/>
      </c>
      <c r="T365" s="52" t="str">
        <f t="shared" si="117"/>
        <v>Image</v>
      </c>
      <c r="U365" s="103">
        <v>9785389249264</v>
      </c>
      <c r="V365" s="112" t="s">
        <v>395</v>
      </c>
      <c r="W365" s="105">
        <v>51.7</v>
      </c>
      <c r="X365" s="103">
        <v>524</v>
      </c>
      <c r="Y365" s="106" t="s">
        <v>396</v>
      </c>
      <c r="Z365" s="77" t="s">
        <v>49</v>
      </c>
      <c r="AA365" s="104" t="s">
        <v>397</v>
      </c>
      <c r="AB365" s="104" t="s">
        <v>398</v>
      </c>
      <c r="AC365" s="104" t="s">
        <v>399</v>
      </c>
      <c r="AD365" s="104" t="s">
        <v>64</v>
      </c>
      <c r="AE365" s="104" t="s">
        <v>65</v>
      </c>
      <c r="AF365" s="104" t="s">
        <v>138</v>
      </c>
      <c r="AG365" s="104" t="s">
        <v>139</v>
      </c>
      <c r="AH365" t="s">
        <v>82</v>
      </c>
      <c r="AJ365" t="s">
        <v>140</v>
      </c>
    </row>
    <row r="366" spans="1:36" customFormat="1">
      <c r="A366" s="45">
        <v>27</v>
      </c>
      <c r="B366" s="83"/>
      <c r="C366" s="46">
        <f t="shared" si="114"/>
        <v>9785171789312</v>
      </c>
      <c r="D366" s="47" t="s">
        <v>31</v>
      </c>
      <c r="E366" s="48" t="s">
        <v>46</v>
      </c>
      <c r="F366" s="49" t="s">
        <v>29</v>
      </c>
      <c r="G366" s="50">
        <v>96</v>
      </c>
      <c r="H366" s="47" t="s">
        <v>400</v>
      </c>
      <c r="I366" s="47" t="s">
        <v>401</v>
      </c>
      <c r="J366" s="47" t="s">
        <v>402</v>
      </c>
      <c r="K366" s="51">
        <v>2025</v>
      </c>
      <c r="L366" s="47" t="s">
        <v>25</v>
      </c>
      <c r="M366" s="47" t="s">
        <v>403</v>
      </c>
      <c r="N366" s="47" t="s">
        <v>404</v>
      </c>
      <c r="O366" s="47" t="s">
        <v>405</v>
      </c>
      <c r="P366" s="47" t="s">
        <v>406</v>
      </c>
      <c r="Q366" s="81">
        <f t="shared" ref="Q366" si="143">ROUND(W366*(100%-Discount),1)</f>
        <v>41.4</v>
      </c>
      <c r="R366" s="1"/>
      <c r="S366" s="74" t="str">
        <f t="shared" si="116"/>
        <v/>
      </c>
      <c r="T366" s="52" t="str">
        <f t="shared" si="117"/>
        <v>Image</v>
      </c>
      <c r="U366" s="103">
        <v>9785171789312</v>
      </c>
      <c r="V366" s="112" t="s">
        <v>407</v>
      </c>
      <c r="W366" s="105">
        <v>41.4</v>
      </c>
      <c r="X366" s="103">
        <v>436</v>
      </c>
      <c r="Y366" s="106" t="s">
        <v>408</v>
      </c>
      <c r="Z366" s="77" t="s">
        <v>49</v>
      </c>
      <c r="AA366" s="104" t="s">
        <v>409</v>
      </c>
      <c r="AB366" s="104" t="s">
        <v>410</v>
      </c>
      <c r="AC366" s="104" t="s">
        <v>411</v>
      </c>
      <c r="AD366" s="104" t="s">
        <v>39</v>
      </c>
      <c r="AE366" s="104" t="s">
        <v>39</v>
      </c>
      <c r="AF366" s="104" t="s">
        <v>138</v>
      </c>
      <c r="AG366" s="104" t="s">
        <v>139</v>
      </c>
      <c r="AH366" t="s">
        <v>82</v>
      </c>
      <c r="AJ366" t="s">
        <v>140</v>
      </c>
    </row>
    <row r="367" spans="1:36" customFormat="1">
      <c r="A367" s="45">
        <v>28</v>
      </c>
      <c r="B367" s="83"/>
      <c r="C367" s="46">
        <f t="shared" si="114"/>
        <v>9785042130168</v>
      </c>
      <c r="D367" s="47" t="s">
        <v>31</v>
      </c>
      <c r="E367" s="48" t="s">
        <v>46</v>
      </c>
      <c r="F367" s="49" t="s">
        <v>6</v>
      </c>
      <c r="G367" s="50">
        <v>160</v>
      </c>
      <c r="H367" s="47" t="s">
        <v>412</v>
      </c>
      <c r="I367" s="47" t="s">
        <v>413</v>
      </c>
      <c r="J367" s="47" t="s">
        <v>414</v>
      </c>
      <c r="K367" s="51">
        <v>2025</v>
      </c>
      <c r="L367" s="47" t="s">
        <v>26</v>
      </c>
      <c r="M367" s="47" t="s">
        <v>415</v>
      </c>
      <c r="N367" s="47" t="s">
        <v>416</v>
      </c>
      <c r="O367" s="47" t="s">
        <v>417</v>
      </c>
      <c r="P367" s="47" t="s">
        <v>418</v>
      </c>
      <c r="Q367" s="81">
        <f t="shared" ref="Q367" si="144">ROUND(W367*(100%-Discount),1)</f>
        <v>29.4</v>
      </c>
      <c r="R367" s="1"/>
      <c r="S367" s="74" t="str">
        <f t="shared" si="116"/>
        <v/>
      </c>
      <c r="T367" s="52" t="str">
        <f t="shared" si="117"/>
        <v>Image</v>
      </c>
      <c r="U367" s="103">
        <v>9785042130168</v>
      </c>
      <c r="V367" s="112" t="s">
        <v>419</v>
      </c>
      <c r="W367" s="105">
        <v>29.4</v>
      </c>
      <c r="X367" s="103">
        <v>286</v>
      </c>
      <c r="Y367" s="106" t="s">
        <v>420</v>
      </c>
      <c r="Z367" s="77" t="s">
        <v>49</v>
      </c>
      <c r="AA367" s="104" t="s">
        <v>421</v>
      </c>
      <c r="AB367" s="104" t="s">
        <v>422</v>
      </c>
      <c r="AC367" s="104" t="s">
        <v>423</v>
      </c>
      <c r="AD367" s="104" t="s">
        <v>40</v>
      </c>
      <c r="AE367" s="104" t="s">
        <v>40</v>
      </c>
      <c r="AF367" s="104" t="s">
        <v>138</v>
      </c>
      <c r="AG367" s="104" t="s">
        <v>139</v>
      </c>
      <c r="AH367" t="s">
        <v>82</v>
      </c>
      <c r="AJ367" t="s">
        <v>140</v>
      </c>
    </row>
    <row r="368" spans="1:36" customFormat="1">
      <c r="A368" s="45">
        <v>29</v>
      </c>
      <c r="B368" s="83"/>
      <c r="C368" s="46">
        <f t="shared" si="114"/>
        <v>9785389311015</v>
      </c>
      <c r="D368" s="47" t="s">
        <v>31</v>
      </c>
      <c r="E368" s="48" t="s">
        <v>46</v>
      </c>
      <c r="F368" s="49" t="s">
        <v>6</v>
      </c>
      <c r="G368" s="50">
        <v>752</v>
      </c>
      <c r="H368" s="47" t="s">
        <v>424</v>
      </c>
      <c r="I368" s="47" t="s">
        <v>425</v>
      </c>
      <c r="J368" s="47" t="s">
        <v>426</v>
      </c>
      <c r="K368" s="51">
        <v>2026</v>
      </c>
      <c r="L368" s="47" t="s">
        <v>63</v>
      </c>
      <c r="M368" s="47" t="s">
        <v>427</v>
      </c>
      <c r="N368" s="47" t="s">
        <v>428</v>
      </c>
      <c r="O368" s="47" t="s">
        <v>429</v>
      </c>
      <c r="P368" s="47" t="s">
        <v>430</v>
      </c>
      <c r="Q368" s="81">
        <f t="shared" ref="Q368" si="145">ROUND(W368*(100%-Discount),1)</f>
        <v>64.8</v>
      </c>
      <c r="R368" s="1"/>
      <c r="S368" s="74" t="str">
        <f t="shared" si="116"/>
        <v/>
      </c>
      <c r="T368" s="52" t="str">
        <f t="shared" si="117"/>
        <v>Image</v>
      </c>
      <c r="U368" s="103">
        <v>9785389311015</v>
      </c>
      <c r="V368" s="112" t="s">
        <v>431</v>
      </c>
      <c r="W368" s="105">
        <v>64.8</v>
      </c>
      <c r="X368" s="103">
        <v>896</v>
      </c>
      <c r="Y368" s="106" t="s">
        <v>432</v>
      </c>
      <c r="Z368" s="77" t="s">
        <v>49</v>
      </c>
      <c r="AA368" s="104" t="s">
        <v>433</v>
      </c>
      <c r="AB368" s="104" t="s">
        <v>434</v>
      </c>
      <c r="AC368" s="104" t="s">
        <v>435</v>
      </c>
      <c r="AD368" s="104" t="s">
        <v>64</v>
      </c>
      <c r="AE368" s="104" t="s">
        <v>65</v>
      </c>
      <c r="AF368" s="104" t="s">
        <v>138</v>
      </c>
      <c r="AG368" s="104" t="s">
        <v>139</v>
      </c>
      <c r="AH368" t="s">
        <v>82</v>
      </c>
      <c r="AJ368" t="s">
        <v>140</v>
      </c>
    </row>
    <row r="369" spans="1:36" customFormat="1">
      <c r="A369" s="45">
        <v>30</v>
      </c>
      <c r="B369" s="83"/>
      <c r="C369" s="46">
        <f t="shared" si="114"/>
        <v>9785389305137</v>
      </c>
      <c r="D369" s="47" t="s">
        <v>31</v>
      </c>
      <c r="E369" s="48" t="s">
        <v>46</v>
      </c>
      <c r="F369" s="49" t="s">
        <v>6</v>
      </c>
      <c r="G369" s="50">
        <v>40</v>
      </c>
      <c r="H369" s="47" t="s">
        <v>436</v>
      </c>
      <c r="I369" s="47" t="s">
        <v>437</v>
      </c>
      <c r="J369" s="47" t="s">
        <v>438</v>
      </c>
      <c r="K369" s="51">
        <v>2025</v>
      </c>
      <c r="L369" s="47" t="s">
        <v>207</v>
      </c>
      <c r="M369" s="47" t="s">
        <v>439</v>
      </c>
      <c r="N369" s="47" t="s">
        <v>440</v>
      </c>
      <c r="O369" s="47" t="s">
        <v>441</v>
      </c>
      <c r="P369" s="47" t="s">
        <v>442</v>
      </c>
      <c r="Q369" s="81">
        <f t="shared" ref="Q369" si="146">ROUND(W369*(100%-Discount),1)</f>
        <v>37.6</v>
      </c>
      <c r="R369" s="1"/>
      <c r="S369" s="74" t="str">
        <f t="shared" si="116"/>
        <v/>
      </c>
      <c r="T369" s="52" t="str">
        <f t="shared" si="117"/>
        <v>Image</v>
      </c>
      <c r="U369" s="103">
        <v>9785389305137</v>
      </c>
      <c r="V369" s="112" t="s">
        <v>443</v>
      </c>
      <c r="W369" s="105">
        <v>37.6</v>
      </c>
      <c r="X369" s="103">
        <v>407</v>
      </c>
      <c r="Y369" s="106" t="s">
        <v>444</v>
      </c>
      <c r="Z369" s="77" t="s">
        <v>49</v>
      </c>
      <c r="AA369" s="104" t="s">
        <v>445</v>
      </c>
      <c r="AB369" s="104" t="s">
        <v>446</v>
      </c>
      <c r="AC369" s="104" t="s">
        <v>447</v>
      </c>
      <c r="AD369" s="104" t="s">
        <v>216</v>
      </c>
      <c r="AE369" s="104" t="s">
        <v>217</v>
      </c>
      <c r="AF369" s="104" t="s">
        <v>95</v>
      </c>
      <c r="AG369" s="104" t="s">
        <v>96</v>
      </c>
      <c r="AH369" t="s">
        <v>82</v>
      </c>
      <c r="AJ369" t="s">
        <v>97</v>
      </c>
    </row>
    <row r="370" spans="1:36" customFormat="1">
      <c r="A370" s="45">
        <v>31</v>
      </c>
      <c r="B370" s="83" t="s">
        <v>4667</v>
      </c>
      <c r="C370" s="46">
        <f t="shared" si="114"/>
        <v>9785389283725</v>
      </c>
      <c r="D370" s="47" t="s">
        <v>31</v>
      </c>
      <c r="E370" s="48" t="s">
        <v>46</v>
      </c>
      <c r="F370" s="49" t="s">
        <v>6</v>
      </c>
      <c r="G370" s="50">
        <v>400</v>
      </c>
      <c r="H370" s="47" t="s">
        <v>448</v>
      </c>
      <c r="I370" s="47" t="s">
        <v>449</v>
      </c>
      <c r="J370" s="47" t="s">
        <v>450</v>
      </c>
      <c r="K370" s="51">
        <v>2025</v>
      </c>
      <c r="L370" s="47" t="s">
        <v>63</v>
      </c>
      <c r="M370" s="47" t="s">
        <v>451</v>
      </c>
      <c r="N370" s="47" t="s">
        <v>452</v>
      </c>
      <c r="O370" s="47" t="s">
        <v>453</v>
      </c>
      <c r="P370" s="47" t="s">
        <v>454</v>
      </c>
      <c r="Q370" s="81">
        <f t="shared" ref="Q370" si="147">ROUND(W370*(100%-Discount),1)</f>
        <v>54.7</v>
      </c>
      <c r="R370" s="1"/>
      <c r="S370" s="74" t="str">
        <f t="shared" si="116"/>
        <v/>
      </c>
      <c r="T370" s="52" t="str">
        <f t="shared" si="117"/>
        <v>Image</v>
      </c>
      <c r="U370" s="103">
        <v>9785389283725</v>
      </c>
      <c r="V370" s="112" t="s">
        <v>455</v>
      </c>
      <c r="W370" s="105">
        <v>54.7</v>
      </c>
      <c r="X370" s="103">
        <v>620</v>
      </c>
      <c r="Y370" s="106" t="s">
        <v>456</v>
      </c>
      <c r="Z370" s="77" t="s">
        <v>49</v>
      </c>
      <c r="AA370" s="104" t="s">
        <v>457</v>
      </c>
      <c r="AB370" s="104" t="s">
        <v>458</v>
      </c>
      <c r="AC370" s="104" t="s">
        <v>459</v>
      </c>
      <c r="AD370" s="104" t="s">
        <v>64</v>
      </c>
      <c r="AE370" s="104" t="s">
        <v>65</v>
      </c>
      <c r="AF370" s="104" t="s">
        <v>138</v>
      </c>
      <c r="AG370" s="104" t="s">
        <v>139</v>
      </c>
      <c r="AH370" t="s">
        <v>82</v>
      </c>
      <c r="AJ370" t="s">
        <v>140</v>
      </c>
    </row>
    <row r="371" spans="1:36" customFormat="1">
      <c r="A371" s="45">
        <v>32</v>
      </c>
      <c r="B371" s="83"/>
      <c r="C371" s="46">
        <f t="shared" si="114"/>
        <v>9785171787622</v>
      </c>
      <c r="D371" s="47" t="s">
        <v>31</v>
      </c>
      <c r="E371" s="48" t="s">
        <v>46</v>
      </c>
      <c r="F371" s="49" t="s">
        <v>6</v>
      </c>
      <c r="G371" s="50">
        <v>144</v>
      </c>
      <c r="H371" s="47" t="s">
        <v>460</v>
      </c>
      <c r="I371" s="47" t="s">
        <v>461</v>
      </c>
      <c r="J371" s="47" t="s">
        <v>462</v>
      </c>
      <c r="K371" s="51">
        <v>2025</v>
      </c>
      <c r="L371" s="47" t="s">
        <v>25</v>
      </c>
      <c r="M371" s="47" t="s">
        <v>463</v>
      </c>
      <c r="N371" s="47" t="s">
        <v>464</v>
      </c>
      <c r="O371" s="47" t="s">
        <v>465</v>
      </c>
      <c r="P371" s="47" t="s">
        <v>466</v>
      </c>
      <c r="Q371" s="81">
        <f t="shared" ref="Q371" si="148">ROUND(W371*(100%-Discount),1)</f>
        <v>28.3</v>
      </c>
      <c r="R371" s="1"/>
      <c r="S371" s="74" t="str">
        <f t="shared" si="116"/>
        <v/>
      </c>
      <c r="T371" s="52" t="str">
        <f t="shared" si="117"/>
        <v>Image</v>
      </c>
      <c r="U371" s="103">
        <v>9785171787622</v>
      </c>
      <c r="V371" s="112" t="s">
        <v>467</v>
      </c>
      <c r="W371" s="105">
        <v>28.3</v>
      </c>
      <c r="X371" s="103">
        <v>279</v>
      </c>
      <c r="Y371" s="106" t="s">
        <v>468</v>
      </c>
      <c r="Z371" s="77" t="s">
        <v>49</v>
      </c>
      <c r="AA371" s="104" t="s">
        <v>469</v>
      </c>
      <c r="AB371" s="104" t="s">
        <v>470</v>
      </c>
      <c r="AC371" s="104" t="s">
        <v>471</v>
      </c>
      <c r="AD371" s="104" t="s">
        <v>39</v>
      </c>
      <c r="AE371" s="104" t="s">
        <v>39</v>
      </c>
      <c r="AF371" s="104" t="s">
        <v>138</v>
      </c>
      <c r="AG371" s="104" t="s">
        <v>139</v>
      </c>
      <c r="AH371" t="s">
        <v>82</v>
      </c>
      <c r="AJ371" t="s">
        <v>140</v>
      </c>
    </row>
    <row r="372" spans="1:36" customFormat="1">
      <c r="A372" s="45">
        <v>33</v>
      </c>
      <c r="B372" s="83" t="s">
        <v>4667</v>
      </c>
      <c r="C372" s="46">
        <f t="shared" si="114"/>
        <v>9785171801489</v>
      </c>
      <c r="D372" s="47" t="s">
        <v>31</v>
      </c>
      <c r="E372" s="48" t="s">
        <v>46</v>
      </c>
      <c r="F372" s="49" t="s">
        <v>6</v>
      </c>
      <c r="G372" s="50">
        <v>32</v>
      </c>
      <c r="H372" s="47" t="s">
        <v>472</v>
      </c>
      <c r="I372" s="47" t="s">
        <v>473</v>
      </c>
      <c r="J372" s="47" t="s">
        <v>474</v>
      </c>
      <c r="K372" s="51">
        <v>2025</v>
      </c>
      <c r="L372" s="47" t="s">
        <v>25</v>
      </c>
      <c r="M372" s="47" t="s">
        <v>475</v>
      </c>
      <c r="N372" s="47" t="s">
        <v>476</v>
      </c>
      <c r="O372" s="47" t="s">
        <v>477</v>
      </c>
      <c r="P372" s="47" t="s">
        <v>478</v>
      </c>
      <c r="Q372" s="81">
        <f t="shared" ref="Q372" si="149">ROUND(W372*(100%-Discount),1)</f>
        <v>31.4</v>
      </c>
      <c r="R372" s="1"/>
      <c r="S372" s="74" t="str">
        <f t="shared" si="116"/>
        <v/>
      </c>
      <c r="T372" s="52" t="str">
        <f t="shared" si="117"/>
        <v>Image</v>
      </c>
      <c r="U372" s="103">
        <v>9785171801489</v>
      </c>
      <c r="V372" s="112" t="s">
        <v>479</v>
      </c>
      <c r="W372" s="105">
        <v>31.4</v>
      </c>
      <c r="X372" s="103">
        <v>347</v>
      </c>
      <c r="Y372" s="106" t="s">
        <v>480</v>
      </c>
      <c r="Z372" s="77" t="s">
        <v>49</v>
      </c>
      <c r="AA372" s="104" t="s">
        <v>481</v>
      </c>
      <c r="AB372" s="104" t="s">
        <v>482</v>
      </c>
      <c r="AC372" s="104" t="s">
        <v>483</v>
      </c>
      <c r="AD372" s="104" t="s">
        <v>39</v>
      </c>
      <c r="AE372" s="104" t="s">
        <v>39</v>
      </c>
      <c r="AF372" s="104" t="s">
        <v>95</v>
      </c>
      <c r="AG372" s="104" t="s">
        <v>96</v>
      </c>
      <c r="AH372" t="s">
        <v>82</v>
      </c>
      <c r="AJ372" t="s">
        <v>97</v>
      </c>
    </row>
    <row r="373" spans="1:36" customFormat="1">
      <c r="A373" s="45">
        <v>34</v>
      </c>
      <c r="B373" s="83"/>
      <c r="C373" s="46">
        <f t="shared" si="114"/>
        <v>9785389275034</v>
      </c>
      <c r="D373" s="47" t="s">
        <v>31</v>
      </c>
      <c r="E373" s="48" t="s">
        <v>46</v>
      </c>
      <c r="F373" s="49" t="s">
        <v>29</v>
      </c>
      <c r="G373" s="50">
        <v>96</v>
      </c>
      <c r="H373" s="47" t="s">
        <v>484</v>
      </c>
      <c r="I373" s="47" t="s">
        <v>485</v>
      </c>
      <c r="J373" s="47" t="s">
        <v>486</v>
      </c>
      <c r="K373" s="51">
        <v>2025</v>
      </c>
      <c r="L373" s="47" t="s">
        <v>63</v>
      </c>
      <c r="M373" s="47" t="s">
        <v>487</v>
      </c>
      <c r="N373" s="47" t="s">
        <v>488</v>
      </c>
      <c r="O373" s="47" t="s">
        <v>489</v>
      </c>
      <c r="P373" s="47" t="s">
        <v>490</v>
      </c>
      <c r="Q373" s="81">
        <f t="shared" ref="Q373" si="150">ROUND(W373*(100%-Discount),1)</f>
        <v>37.1</v>
      </c>
      <c r="R373" s="1"/>
      <c r="S373" s="74" t="str">
        <f t="shared" si="116"/>
        <v/>
      </c>
      <c r="T373" s="52" t="str">
        <f t="shared" si="117"/>
        <v>Image</v>
      </c>
      <c r="U373" s="103">
        <v>9785389275034</v>
      </c>
      <c r="V373" s="112" t="s">
        <v>491</v>
      </c>
      <c r="W373" s="105">
        <v>37.1</v>
      </c>
      <c r="X373" s="103">
        <v>334</v>
      </c>
      <c r="Y373" s="106" t="s">
        <v>492</v>
      </c>
      <c r="Z373" s="77" t="s">
        <v>49</v>
      </c>
      <c r="AA373" s="104" t="s">
        <v>493</v>
      </c>
      <c r="AB373" s="104" t="s">
        <v>494</v>
      </c>
      <c r="AC373" s="104" t="s">
        <v>495</v>
      </c>
      <c r="AD373" s="104" t="s">
        <v>64</v>
      </c>
      <c r="AE373" s="104" t="s">
        <v>65</v>
      </c>
      <c r="AF373" s="104" t="s">
        <v>59</v>
      </c>
      <c r="AG373" s="104" t="s">
        <v>60</v>
      </c>
      <c r="AH373" t="s">
        <v>82</v>
      </c>
      <c r="AJ373" t="s">
        <v>496</v>
      </c>
    </row>
    <row r="374" spans="1:36" customFormat="1">
      <c r="A374" s="45">
        <v>35</v>
      </c>
      <c r="B374" s="83"/>
      <c r="C374" s="46">
        <f t="shared" si="114"/>
        <v>9785042254833</v>
      </c>
      <c r="D374" s="47" t="s">
        <v>31</v>
      </c>
      <c r="E374" s="48" t="s">
        <v>46</v>
      </c>
      <c r="F374" s="49" t="s">
        <v>6</v>
      </c>
      <c r="G374" s="50">
        <v>136</v>
      </c>
      <c r="H374" s="47" t="s">
        <v>497</v>
      </c>
      <c r="I374" s="47" t="s">
        <v>498</v>
      </c>
      <c r="J374" s="47" t="s">
        <v>499</v>
      </c>
      <c r="K374" s="51">
        <v>2026</v>
      </c>
      <c r="L374" s="47" t="s">
        <v>26</v>
      </c>
      <c r="M374" s="47" t="s">
        <v>500</v>
      </c>
      <c r="N374" s="47" t="s">
        <v>501</v>
      </c>
      <c r="O374" s="47" t="s">
        <v>502</v>
      </c>
      <c r="P374" s="47" t="s">
        <v>503</v>
      </c>
      <c r="Q374" s="81">
        <f t="shared" ref="Q374" si="151">ROUND(W374*(100%-Discount),1)</f>
        <v>36</v>
      </c>
      <c r="R374" s="1"/>
      <c r="S374" s="74" t="str">
        <f t="shared" si="116"/>
        <v/>
      </c>
      <c r="T374" s="52" t="str">
        <f t="shared" si="117"/>
        <v>Image</v>
      </c>
      <c r="U374" s="103">
        <v>9785042254833</v>
      </c>
      <c r="V374" s="112" t="s">
        <v>504</v>
      </c>
      <c r="W374" s="105">
        <v>36</v>
      </c>
      <c r="X374" s="103">
        <v>372</v>
      </c>
      <c r="Y374" s="106" t="s">
        <v>505</v>
      </c>
      <c r="Z374" s="77" t="s">
        <v>49</v>
      </c>
      <c r="AA374" s="104" t="s">
        <v>506</v>
      </c>
      <c r="AB374" s="104" t="s">
        <v>507</v>
      </c>
      <c r="AC374" s="104" t="s">
        <v>508</v>
      </c>
      <c r="AD374" s="104" t="s">
        <v>40</v>
      </c>
      <c r="AE374" s="104" t="s">
        <v>40</v>
      </c>
      <c r="AF374" s="104" t="s">
        <v>138</v>
      </c>
      <c r="AG374" s="104" t="s">
        <v>139</v>
      </c>
      <c r="AH374" t="s">
        <v>82</v>
      </c>
      <c r="AJ374" t="s">
        <v>140</v>
      </c>
    </row>
    <row r="375" spans="1:36" customFormat="1">
      <c r="A375" s="45">
        <v>36</v>
      </c>
      <c r="B375" s="83"/>
      <c r="C375" s="46">
        <f t="shared" si="114"/>
        <v>9789851557512</v>
      </c>
      <c r="D375" s="47" t="s">
        <v>31</v>
      </c>
      <c r="E375" s="48" t="s">
        <v>46</v>
      </c>
      <c r="F375" s="49" t="s">
        <v>6</v>
      </c>
      <c r="G375" s="50">
        <v>256</v>
      </c>
      <c r="H375" s="47" t="s">
        <v>509</v>
      </c>
      <c r="I375" s="47" t="s">
        <v>510</v>
      </c>
      <c r="J375" s="47" t="s">
        <v>511</v>
      </c>
      <c r="K375" s="51">
        <v>2025</v>
      </c>
      <c r="L375" s="47" t="s">
        <v>512</v>
      </c>
      <c r="M375" s="47"/>
      <c r="N375" s="47" t="s">
        <v>513</v>
      </c>
      <c r="O375" s="47" t="s">
        <v>514</v>
      </c>
      <c r="P375" s="47" t="s">
        <v>515</v>
      </c>
      <c r="Q375" s="81">
        <f t="shared" ref="Q375" si="152">ROUND(W375*(100%-Discount),1)</f>
        <v>61.9</v>
      </c>
      <c r="R375" s="1"/>
      <c r="S375" s="74" t="str">
        <f t="shared" si="116"/>
        <v/>
      </c>
      <c r="T375" s="52" t="str">
        <f t="shared" si="117"/>
        <v>Image</v>
      </c>
      <c r="U375" s="103">
        <v>9789851557512</v>
      </c>
      <c r="V375" s="112" t="s">
        <v>516</v>
      </c>
      <c r="W375" s="105">
        <v>61.9</v>
      </c>
      <c r="X375" s="103">
        <v>686</v>
      </c>
      <c r="Y375" s="106" t="s">
        <v>517</v>
      </c>
      <c r="Z375" s="77" t="s">
        <v>49</v>
      </c>
      <c r="AA375" s="104" t="s">
        <v>518</v>
      </c>
      <c r="AB375" s="104" t="s">
        <v>519</v>
      </c>
      <c r="AC375" s="104" t="s">
        <v>520</v>
      </c>
      <c r="AD375" s="104" t="s">
        <v>521</v>
      </c>
      <c r="AE375" s="104" t="s">
        <v>522</v>
      </c>
      <c r="AF375" s="104"/>
      <c r="AG375" s="104"/>
      <c r="AH375" t="s">
        <v>82</v>
      </c>
      <c r="AI375">
        <v>1534442789</v>
      </c>
    </row>
    <row r="376" spans="1:36" customFormat="1">
      <c r="A376" s="45">
        <v>37</v>
      </c>
      <c r="B376" s="83"/>
      <c r="C376" s="46">
        <f t="shared" si="114"/>
        <v>9785041582715</v>
      </c>
      <c r="D376" s="47" t="s">
        <v>31</v>
      </c>
      <c r="E376" s="48" t="s">
        <v>46</v>
      </c>
      <c r="F376" s="49" t="s">
        <v>6</v>
      </c>
      <c r="G376" s="50">
        <v>448</v>
      </c>
      <c r="H376" s="47" t="s">
        <v>523</v>
      </c>
      <c r="I376" s="47" t="s">
        <v>524</v>
      </c>
      <c r="J376" s="47" t="s">
        <v>525</v>
      </c>
      <c r="K376" s="51">
        <v>2026</v>
      </c>
      <c r="L376" s="47" t="s">
        <v>26</v>
      </c>
      <c r="M376" s="47" t="s">
        <v>526</v>
      </c>
      <c r="N376" s="47" t="s">
        <v>527</v>
      </c>
      <c r="O376" s="47" t="s">
        <v>528</v>
      </c>
      <c r="P376" s="47" t="s">
        <v>529</v>
      </c>
      <c r="Q376" s="81">
        <f t="shared" ref="Q376" si="153">ROUND(W376*(100%-Discount),1)</f>
        <v>41.9</v>
      </c>
      <c r="R376" s="1"/>
      <c r="S376" s="74" t="str">
        <f t="shared" si="116"/>
        <v/>
      </c>
      <c r="T376" s="52" t="str">
        <f t="shared" si="117"/>
        <v>Image</v>
      </c>
      <c r="U376" s="103">
        <v>9785041582715</v>
      </c>
      <c r="V376" s="112" t="s">
        <v>530</v>
      </c>
      <c r="W376" s="105">
        <v>41.9</v>
      </c>
      <c r="X376" s="103">
        <v>528</v>
      </c>
      <c r="Y376" s="106" t="s">
        <v>531</v>
      </c>
      <c r="Z376" s="77" t="s">
        <v>49</v>
      </c>
      <c r="AA376" s="104" t="s">
        <v>527</v>
      </c>
      <c r="AB376" s="104" t="s">
        <v>532</v>
      </c>
      <c r="AC376" s="104" t="s">
        <v>533</v>
      </c>
      <c r="AD376" s="104" t="s">
        <v>40</v>
      </c>
      <c r="AE376" s="104" t="s">
        <v>40</v>
      </c>
      <c r="AF376" s="104" t="s">
        <v>138</v>
      </c>
      <c r="AG376" s="104" t="s">
        <v>139</v>
      </c>
      <c r="AH376" t="s">
        <v>82</v>
      </c>
      <c r="AJ376" t="s">
        <v>140</v>
      </c>
    </row>
    <row r="377" spans="1:36" customFormat="1">
      <c r="A377" s="45">
        <v>38</v>
      </c>
      <c r="B377" s="83"/>
      <c r="C377" s="46">
        <f t="shared" si="114"/>
        <v>9785171821494</v>
      </c>
      <c r="D377" s="47" t="s">
        <v>31</v>
      </c>
      <c r="E377" s="48" t="s">
        <v>46</v>
      </c>
      <c r="F377" s="49" t="s">
        <v>29</v>
      </c>
      <c r="G377" s="50">
        <v>125</v>
      </c>
      <c r="H377" s="47" t="s">
        <v>534</v>
      </c>
      <c r="I377" s="47" t="s">
        <v>535</v>
      </c>
      <c r="J377" s="47" t="s">
        <v>536</v>
      </c>
      <c r="K377" s="51">
        <v>2025</v>
      </c>
      <c r="L377" s="47" t="s">
        <v>25</v>
      </c>
      <c r="M377" s="47" t="s">
        <v>537</v>
      </c>
      <c r="N377" s="47" t="s">
        <v>538</v>
      </c>
      <c r="O377" s="47" t="s">
        <v>539</v>
      </c>
      <c r="P377" s="47" t="s">
        <v>540</v>
      </c>
      <c r="Q377" s="81">
        <f t="shared" ref="Q377" si="154">ROUND(W377*(100%-Discount),1)</f>
        <v>55.9</v>
      </c>
      <c r="R377" s="1"/>
      <c r="S377" s="74" t="str">
        <f t="shared" si="116"/>
        <v/>
      </c>
      <c r="T377" s="52" t="str">
        <f t="shared" si="117"/>
        <v>Image</v>
      </c>
      <c r="U377" s="103">
        <v>9785171821494</v>
      </c>
      <c r="V377" s="112" t="s">
        <v>541</v>
      </c>
      <c r="W377" s="105">
        <v>55.9</v>
      </c>
      <c r="X377" s="103">
        <v>607</v>
      </c>
      <c r="Y377" s="106" t="s">
        <v>542</v>
      </c>
      <c r="Z377" s="77" t="s">
        <v>49</v>
      </c>
      <c r="AA377" s="104" t="s">
        <v>538</v>
      </c>
      <c r="AB377" s="104" t="s">
        <v>543</v>
      </c>
      <c r="AC377" s="104" t="s">
        <v>544</v>
      </c>
      <c r="AD377" s="104" t="s">
        <v>39</v>
      </c>
      <c r="AE377" s="104" t="s">
        <v>39</v>
      </c>
      <c r="AF377" s="104" t="s">
        <v>138</v>
      </c>
      <c r="AG377" s="104" t="s">
        <v>139</v>
      </c>
      <c r="AH377" t="s">
        <v>82</v>
      </c>
      <c r="AJ377" t="s">
        <v>140</v>
      </c>
    </row>
    <row r="378" spans="1:36" customFormat="1">
      <c r="A378" s="45">
        <v>39</v>
      </c>
      <c r="B378" s="83"/>
      <c r="C378" s="46">
        <f t="shared" si="114"/>
        <v>9785006307162</v>
      </c>
      <c r="D378" s="47" t="s">
        <v>31</v>
      </c>
      <c r="E378" s="48" t="s">
        <v>46</v>
      </c>
      <c r="F378" s="49" t="s">
        <v>6</v>
      </c>
      <c r="G378" s="50">
        <v>48</v>
      </c>
      <c r="H378" s="47" t="s">
        <v>545</v>
      </c>
      <c r="I378" s="47" t="s">
        <v>546</v>
      </c>
      <c r="J378" s="47" t="s">
        <v>547</v>
      </c>
      <c r="K378" s="51">
        <v>2026</v>
      </c>
      <c r="L378" s="47" t="s">
        <v>548</v>
      </c>
      <c r="M378" s="47"/>
      <c r="N378" s="47" t="s">
        <v>549</v>
      </c>
      <c r="O378" s="47" t="s">
        <v>550</v>
      </c>
      <c r="P378" s="47" t="s">
        <v>551</v>
      </c>
      <c r="Q378" s="81">
        <f t="shared" ref="Q378" si="155">ROUND(W378*(100%-Discount),1)</f>
        <v>64.8</v>
      </c>
      <c r="R378" s="1"/>
      <c r="S378" s="74" t="str">
        <f t="shared" si="116"/>
        <v/>
      </c>
      <c r="T378" s="52" t="str">
        <f t="shared" si="117"/>
        <v>Image</v>
      </c>
      <c r="U378" s="103">
        <v>9785006307162</v>
      </c>
      <c r="V378" s="112" t="s">
        <v>552</v>
      </c>
      <c r="W378" s="105">
        <v>64.8</v>
      </c>
      <c r="X378" s="103">
        <v>641</v>
      </c>
      <c r="Y378" s="106" t="s">
        <v>553</v>
      </c>
      <c r="Z378" s="77" t="s">
        <v>49</v>
      </c>
      <c r="AA378" s="104" t="s">
        <v>554</v>
      </c>
      <c r="AB378" s="104" t="s">
        <v>555</v>
      </c>
      <c r="AC378" s="104" t="s">
        <v>556</v>
      </c>
      <c r="AD378" s="104" t="s">
        <v>557</v>
      </c>
      <c r="AE378" s="104" t="s">
        <v>558</v>
      </c>
      <c r="AF378" s="104" t="s">
        <v>138</v>
      </c>
      <c r="AG378" s="104" t="s">
        <v>139</v>
      </c>
      <c r="AH378" t="s">
        <v>82</v>
      </c>
      <c r="AJ378" t="s">
        <v>140</v>
      </c>
    </row>
    <row r="379" spans="1:36" customFormat="1">
      <c r="A379" s="45">
        <v>40</v>
      </c>
      <c r="B379" s="83"/>
      <c r="C379" s="46">
        <f t="shared" si="114"/>
        <v>9785389275072</v>
      </c>
      <c r="D379" s="47" t="s">
        <v>31</v>
      </c>
      <c r="E379" s="48" t="s">
        <v>46</v>
      </c>
      <c r="F379" s="49" t="s">
        <v>29</v>
      </c>
      <c r="G379" s="50">
        <v>96</v>
      </c>
      <c r="H379" s="47" t="s">
        <v>559</v>
      </c>
      <c r="I379" s="47" t="s">
        <v>560</v>
      </c>
      <c r="J379" s="47" t="s">
        <v>561</v>
      </c>
      <c r="K379" s="51">
        <v>2025</v>
      </c>
      <c r="L379" s="47" t="s">
        <v>207</v>
      </c>
      <c r="M379" s="47" t="s">
        <v>487</v>
      </c>
      <c r="N379" s="47" t="s">
        <v>562</v>
      </c>
      <c r="O379" s="47" t="s">
        <v>563</v>
      </c>
      <c r="P379" s="47" t="s">
        <v>564</v>
      </c>
      <c r="Q379" s="81">
        <f t="shared" ref="Q379" si="156">ROUND(W379*(100%-Discount),1)</f>
        <v>40.9</v>
      </c>
      <c r="R379" s="1"/>
      <c r="S379" s="74" t="str">
        <f t="shared" si="116"/>
        <v/>
      </c>
      <c r="T379" s="52" t="str">
        <f t="shared" si="117"/>
        <v>Image</v>
      </c>
      <c r="U379" s="103">
        <v>9785389275072</v>
      </c>
      <c r="V379" s="112" t="s">
        <v>565</v>
      </c>
      <c r="W379" s="105">
        <v>40.9</v>
      </c>
      <c r="X379" s="103">
        <v>322</v>
      </c>
      <c r="Y379" s="106" t="s">
        <v>566</v>
      </c>
      <c r="Z379" s="77" t="s">
        <v>49</v>
      </c>
      <c r="AA379" s="104" t="s">
        <v>567</v>
      </c>
      <c r="AB379" s="104" t="s">
        <v>568</v>
      </c>
      <c r="AC379" s="104" t="s">
        <v>569</v>
      </c>
      <c r="AD379" s="104" t="s">
        <v>216</v>
      </c>
      <c r="AE379" s="104" t="s">
        <v>217</v>
      </c>
      <c r="AF379" s="104" t="s">
        <v>138</v>
      </c>
      <c r="AG379" s="104" t="s">
        <v>139</v>
      </c>
      <c r="AH379" t="s">
        <v>82</v>
      </c>
      <c r="AJ379" t="s">
        <v>140</v>
      </c>
    </row>
    <row r="380" spans="1:36" customFormat="1">
      <c r="A380" s="45">
        <v>41</v>
      </c>
      <c r="B380" s="83"/>
      <c r="C380" s="46">
        <f t="shared" si="114"/>
        <v>9785171681593</v>
      </c>
      <c r="D380" s="47" t="s">
        <v>31</v>
      </c>
      <c r="E380" s="48" t="s">
        <v>46</v>
      </c>
      <c r="F380" s="49" t="s">
        <v>29</v>
      </c>
      <c r="G380" s="50">
        <v>159</v>
      </c>
      <c r="H380" s="47" t="s">
        <v>570</v>
      </c>
      <c r="I380" s="47" t="s">
        <v>571</v>
      </c>
      <c r="J380" s="47" t="s">
        <v>572</v>
      </c>
      <c r="K380" s="51">
        <v>2025</v>
      </c>
      <c r="L380" s="47" t="s">
        <v>25</v>
      </c>
      <c r="M380" s="47" t="s">
        <v>573</v>
      </c>
      <c r="N380" s="47" t="s">
        <v>574</v>
      </c>
      <c r="O380" s="47" t="s">
        <v>575</v>
      </c>
      <c r="P380" s="47" t="s">
        <v>576</v>
      </c>
      <c r="Q380" s="81">
        <f t="shared" ref="Q380" si="157">ROUND(W380*(100%-Discount),1)</f>
        <v>66.400000000000006</v>
      </c>
      <c r="R380" s="1"/>
      <c r="S380" s="74" t="str">
        <f t="shared" si="116"/>
        <v/>
      </c>
      <c r="T380" s="52" t="str">
        <f t="shared" si="117"/>
        <v>Image</v>
      </c>
      <c r="U380" s="103">
        <v>9785171681593</v>
      </c>
      <c r="V380" s="112" t="s">
        <v>577</v>
      </c>
      <c r="W380" s="105">
        <v>66.400000000000006</v>
      </c>
      <c r="X380" s="103">
        <v>832</v>
      </c>
      <c r="Y380" s="106" t="s">
        <v>578</v>
      </c>
      <c r="Z380" s="77" t="s">
        <v>49</v>
      </c>
      <c r="AA380" s="104" t="s">
        <v>579</v>
      </c>
      <c r="AB380" s="104" t="s">
        <v>580</v>
      </c>
      <c r="AC380" s="104" t="s">
        <v>581</v>
      </c>
      <c r="AD380" s="104" t="s">
        <v>39</v>
      </c>
      <c r="AE380" s="104" t="s">
        <v>39</v>
      </c>
      <c r="AF380" s="104" t="s">
        <v>373</v>
      </c>
      <c r="AG380" s="104" t="s">
        <v>374</v>
      </c>
      <c r="AH380" t="s">
        <v>82</v>
      </c>
      <c r="AJ380" t="s">
        <v>375</v>
      </c>
    </row>
    <row r="381" spans="1:36" customFormat="1">
      <c r="A381" s="45">
        <v>42</v>
      </c>
      <c r="B381" s="83" t="s">
        <v>4667</v>
      </c>
      <c r="C381" s="46">
        <f t="shared" si="114"/>
        <v>9785389282643</v>
      </c>
      <c r="D381" s="47" t="s">
        <v>31</v>
      </c>
      <c r="E381" s="48" t="s">
        <v>46</v>
      </c>
      <c r="F381" s="49" t="s">
        <v>6</v>
      </c>
      <c r="G381" s="50">
        <v>128</v>
      </c>
      <c r="H381" s="47" t="s">
        <v>582</v>
      </c>
      <c r="I381" s="47" t="s">
        <v>583</v>
      </c>
      <c r="J381" s="47" t="s">
        <v>584</v>
      </c>
      <c r="K381" s="51">
        <v>2025</v>
      </c>
      <c r="L381" s="47" t="s">
        <v>207</v>
      </c>
      <c r="M381" s="47" t="s">
        <v>585</v>
      </c>
      <c r="N381" s="47" t="s">
        <v>586</v>
      </c>
      <c r="O381" s="47" t="s">
        <v>587</v>
      </c>
      <c r="P381" s="47" t="s">
        <v>588</v>
      </c>
      <c r="Q381" s="81">
        <f t="shared" ref="Q381" si="158">ROUND(W381*(100%-Discount),1)</f>
        <v>30.4</v>
      </c>
      <c r="R381" s="1"/>
      <c r="S381" s="74" t="str">
        <f t="shared" si="116"/>
        <v/>
      </c>
      <c r="T381" s="52" t="str">
        <f t="shared" si="117"/>
        <v>Image</v>
      </c>
      <c r="U381" s="103">
        <v>9785389282643</v>
      </c>
      <c r="V381" s="112" t="s">
        <v>589</v>
      </c>
      <c r="W381" s="105">
        <v>30.4</v>
      </c>
      <c r="X381" s="103">
        <v>251</v>
      </c>
      <c r="Y381" s="106" t="s">
        <v>590</v>
      </c>
      <c r="Z381" s="77" t="s">
        <v>49</v>
      </c>
      <c r="AA381" s="104" t="s">
        <v>591</v>
      </c>
      <c r="AB381" s="104" t="s">
        <v>592</v>
      </c>
      <c r="AC381" s="104" t="s">
        <v>593</v>
      </c>
      <c r="AD381" s="104" t="s">
        <v>216</v>
      </c>
      <c r="AE381" s="104" t="s">
        <v>217</v>
      </c>
      <c r="AF381" s="104" t="s">
        <v>138</v>
      </c>
      <c r="AG381" s="104" t="s">
        <v>139</v>
      </c>
      <c r="AH381" t="s">
        <v>82</v>
      </c>
      <c r="AJ381" t="s">
        <v>594</v>
      </c>
    </row>
    <row r="382" spans="1:36" customFormat="1">
      <c r="A382" s="45">
        <v>43</v>
      </c>
      <c r="B382" s="83" t="s">
        <v>4667</v>
      </c>
      <c r="C382" s="46">
        <f t="shared" si="114"/>
        <v>9785042130557</v>
      </c>
      <c r="D382" s="47" t="s">
        <v>31</v>
      </c>
      <c r="E382" s="48" t="s">
        <v>46</v>
      </c>
      <c r="F382" s="49" t="s">
        <v>6</v>
      </c>
      <c r="G382" s="50">
        <v>224</v>
      </c>
      <c r="H382" s="47" t="s">
        <v>595</v>
      </c>
      <c r="I382" s="47" t="s">
        <v>596</v>
      </c>
      <c r="J382" s="47" t="s">
        <v>597</v>
      </c>
      <c r="K382" s="51">
        <v>2025</v>
      </c>
      <c r="L382" s="47" t="s">
        <v>26</v>
      </c>
      <c r="M382" s="47" t="s">
        <v>598</v>
      </c>
      <c r="N382" s="47" t="s">
        <v>599</v>
      </c>
      <c r="O382" s="47" t="s">
        <v>600</v>
      </c>
      <c r="P382" s="47" t="s">
        <v>601</v>
      </c>
      <c r="Q382" s="81">
        <f t="shared" ref="Q382" si="159">ROUND(W382*(100%-Discount),1)</f>
        <v>44.1</v>
      </c>
      <c r="R382" s="1"/>
      <c r="S382" s="74" t="str">
        <f t="shared" si="116"/>
        <v/>
      </c>
      <c r="T382" s="52" t="str">
        <f t="shared" si="117"/>
        <v>Image</v>
      </c>
      <c r="U382" s="103">
        <v>9785042130557</v>
      </c>
      <c r="V382" s="112" t="s">
        <v>602</v>
      </c>
      <c r="W382" s="105">
        <v>44.1</v>
      </c>
      <c r="X382" s="103">
        <v>516</v>
      </c>
      <c r="Y382" s="106" t="s">
        <v>603</v>
      </c>
      <c r="Z382" s="77" t="s">
        <v>49</v>
      </c>
      <c r="AA382" s="104" t="s">
        <v>599</v>
      </c>
      <c r="AB382" s="104" t="s">
        <v>604</v>
      </c>
      <c r="AC382" s="104" t="s">
        <v>605</v>
      </c>
      <c r="AD382" s="104" t="s">
        <v>40</v>
      </c>
      <c r="AE382" s="104" t="s">
        <v>40</v>
      </c>
      <c r="AF382" s="104" t="s">
        <v>59</v>
      </c>
      <c r="AG382" s="104" t="s">
        <v>60</v>
      </c>
      <c r="AH382" t="s">
        <v>82</v>
      </c>
      <c r="AJ382" t="s">
        <v>496</v>
      </c>
    </row>
    <row r="383" spans="1:36" customFormat="1">
      <c r="A383" s="45">
        <v>44</v>
      </c>
      <c r="B383" s="83"/>
      <c r="C383" s="46">
        <f t="shared" si="114"/>
        <v>9785386155421</v>
      </c>
      <c r="D383" s="47" t="s">
        <v>31</v>
      </c>
      <c r="E383" s="48" t="s">
        <v>46</v>
      </c>
      <c r="F383" s="49" t="s">
        <v>6</v>
      </c>
      <c r="G383" s="50">
        <v>400</v>
      </c>
      <c r="H383" s="47" t="s">
        <v>606</v>
      </c>
      <c r="I383" s="47" t="s">
        <v>607</v>
      </c>
      <c r="J383" s="47" t="s">
        <v>608</v>
      </c>
      <c r="K383" s="51">
        <v>2025</v>
      </c>
      <c r="L383" s="47" t="s">
        <v>609</v>
      </c>
      <c r="M383" s="47" t="s">
        <v>610</v>
      </c>
      <c r="N383" s="47" t="s">
        <v>611</v>
      </c>
      <c r="O383" s="47" t="s">
        <v>612</v>
      </c>
      <c r="P383" s="47" t="s">
        <v>613</v>
      </c>
      <c r="Q383" s="81">
        <f t="shared" ref="Q383" si="160">ROUND(W383*(100%-Discount),1)</f>
        <v>58.2</v>
      </c>
      <c r="R383" s="1"/>
      <c r="S383" s="74" t="str">
        <f t="shared" si="116"/>
        <v/>
      </c>
      <c r="T383" s="52" t="str">
        <f t="shared" si="117"/>
        <v>Image</v>
      </c>
      <c r="U383" s="103">
        <v>9785386155421</v>
      </c>
      <c r="V383" s="112" t="s">
        <v>614</v>
      </c>
      <c r="W383" s="105">
        <v>58.2</v>
      </c>
      <c r="X383" s="103">
        <v>562</v>
      </c>
      <c r="Y383" s="106" t="s">
        <v>615</v>
      </c>
      <c r="Z383" s="77" t="s">
        <v>49</v>
      </c>
      <c r="AA383" s="104" t="s">
        <v>616</v>
      </c>
      <c r="AB383" s="104" t="s">
        <v>617</v>
      </c>
      <c r="AC383" s="104" t="s">
        <v>618</v>
      </c>
      <c r="AD383" s="104" t="s">
        <v>619</v>
      </c>
      <c r="AE383" s="104" t="s">
        <v>620</v>
      </c>
      <c r="AF383" s="104" t="s">
        <v>138</v>
      </c>
      <c r="AG383" s="104" t="s">
        <v>139</v>
      </c>
      <c r="AH383" t="s">
        <v>82</v>
      </c>
      <c r="AJ383" t="s">
        <v>140</v>
      </c>
    </row>
    <row r="384" spans="1:36" customFormat="1">
      <c r="A384" s="45">
        <v>45</v>
      </c>
      <c r="B384" s="83"/>
      <c r="C384" s="46">
        <f t="shared" si="114"/>
        <v>9785171627102</v>
      </c>
      <c r="D384" s="47" t="s">
        <v>31</v>
      </c>
      <c r="E384" s="48" t="s">
        <v>46</v>
      </c>
      <c r="F384" s="49" t="s">
        <v>6</v>
      </c>
      <c r="G384" s="50">
        <v>96</v>
      </c>
      <c r="H384" s="47" t="s">
        <v>621</v>
      </c>
      <c r="I384" s="47" t="s">
        <v>622</v>
      </c>
      <c r="J384" s="47" t="s">
        <v>623</v>
      </c>
      <c r="K384" s="51">
        <v>2024</v>
      </c>
      <c r="L384" s="47" t="s">
        <v>25</v>
      </c>
      <c r="M384" s="47" t="s">
        <v>624</v>
      </c>
      <c r="N384" s="47" t="s">
        <v>625</v>
      </c>
      <c r="O384" s="47" t="s">
        <v>626</v>
      </c>
      <c r="P384" s="47" t="s">
        <v>627</v>
      </c>
      <c r="Q384" s="81">
        <f t="shared" ref="Q384" si="161">ROUND(W384*(100%-Discount),1)</f>
        <v>63.3</v>
      </c>
      <c r="R384" s="1"/>
      <c r="S384" s="74" t="str">
        <f t="shared" si="116"/>
        <v/>
      </c>
      <c r="T384" s="52" t="str">
        <f t="shared" si="117"/>
        <v>Image</v>
      </c>
      <c r="U384" s="103">
        <v>9785171627102</v>
      </c>
      <c r="V384" s="112" t="s">
        <v>628</v>
      </c>
      <c r="W384" s="105">
        <v>63.3</v>
      </c>
      <c r="X384" s="103">
        <v>679</v>
      </c>
      <c r="Y384" s="106" t="s">
        <v>629</v>
      </c>
      <c r="Z384" s="77" t="s">
        <v>49</v>
      </c>
      <c r="AA384" s="104" t="s">
        <v>630</v>
      </c>
      <c r="AB384" s="104" t="s">
        <v>631</v>
      </c>
      <c r="AC384" s="104" t="s">
        <v>632</v>
      </c>
      <c r="AD384" s="104" t="s">
        <v>39</v>
      </c>
      <c r="AE384" s="104" t="s">
        <v>39</v>
      </c>
      <c r="AF384" s="104" t="s">
        <v>138</v>
      </c>
      <c r="AG384" s="104" t="s">
        <v>139</v>
      </c>
      <c r="AH384" t="s">
        <v>82</v>
      </c>
      <c r="AI384">
        <v>1485489454</v>
      </c>
      <c r="AJ384" t="s">
        <v>140</v>
      </c>
    </row>
    <row r="385" spans="1:36" customFormat="1">
      <c r="A385" s="45">
        <v>46</v>
      </c>
      <c r="B385" s="83"/>
      <c r="C385" s="46">
        <f t="shared" si="114"/>
        <v>9785389312036</v>
      </c>
      <c r="D385" s="47" t="s">
        <v>31</v>
      </c>
      <c r="E385" s="48" t="s">
        <v>46</v>
      </c>
      <c r="F385" s="49" t="s">
        <v>6</v>
      </c>
      <c r="G385" s="50">
        <v>96</v>
      </c>
      <c r="H385" s="47" t="s">
        <v>633</v>
      </c>
      <c r="I385" s="47" t="s">
        <v>634</v>
      </c>
      <c r="J385" s="47" t="s">
        <v>635</v>
      </c>
      <c r="K385" s="51">
        <v>2025</v>
      </c>
      <c r="L385" s="47" t="s">
        <v>63</v>
      </c>
      <c r="M385" s="47" t="s">
        <v>636</v>
      </c>
      <c r="N385" s="47" t="s">
        <v>637</v>
      </c>
      <c r="O385" s="47" t="s">
        <v>638</v>
      </c>
      <c r="P385" s="47" t="s">
        <v>639</v>
      </c>
      <c r="Q385" s="81">
        <f t="shared" ref="Q385" si="162">ROUND(W385*(100%-Discount),1)</f>
        <v>18.2</v>
      </c>
      <c r="R385" s="1"/>
      <c r="S385" s="74" t="str">
        <f t="shared" si="116"/>
        <v/>
      </c>
      <c r="T385" s="52" t="str">
        <f t="shared" si="117"/>
        <v>Image</v>
      </c>
      <c r="U385" s="103">
        <v>9785389312036</v>
      </c>
      <c r="V385" s="112" t="s">
        <v>640</v>
      </c>
      <c r="W385" s="105">
        <v>18.2</v>
      </c>
      <c r="X385" s="103">
        <v>171</v>
      </c>
      <c r="Y385" s="106" t="s">
        <v>641</v>
      </c>
      <c r="Z385" s="77" t="s">
        <v>49</v>
      </c>
      <c r="AA385" s="104" t="s">
        <v>637</v>
      </c>
      <c r="AB385" s="104" t="s">
        <v>642</v>
      </c>
      <c r="AC385" s="104" t="s">
        <v>643</v>
      </c>
      <c r="AD385" s="104" t="s">
        <v>64</v>
      </c>
      <c r="AE385" s="104" t="s">
        <v>65</v>
      </c>
      <c r="AF385" s="104" t="s">
        <v>138</v>
      </c>
      <c r="AG385" s="104" t="s">
        <v>139</v>
      </c>
      <c r="AH385" t="s">
        <v>82</v>
      </c>
      <c r="AJ385" t="s">
        <v>140</v>
      </c>
    </row>
    <row r="386" spans="1:36" customFormat="1">
      <c r="A386" s="45">
        <v>47</v>
      </c>
      <c r="B386" s="83"/>
      <c r="C386" s="46">
        <f t="shared" si="114"/>
        <v>9785389269866</v>
      </c>
      <c r="D386" s="47" t="s">
        <v>31</v>
      </c>
      <c r="E386" s="48" t="s">
        <v>46</v>
      </c>
      <c r="F386" s="49" t="s">
        <v>6</v>
      </c>
      <c r="G386" s="50">
        <v>120</v>
      </c>
      <c r="H386" s="47" t="s">
        <v>644</v>
      </c>
      <c r="I386" s="47" t="s">
        <v>645</v>
      </c>
      <c r="J386" s="47" t="s">
        <v>646</v>
      </c>
      <c r="K386" s="51">
        <v>2025</v>
      </c>
      <c r="L386" s="47" t="s">
        <v>207</v>
      </c>
      <c r="M386" s="47" t="s">
        <v>647</v>
      </c>
      <c r="N386" s="47" t="s">
        <v>648</v>
      </c>
      <c r="O386" s="47" t="s">
        <v>649</v>
      </c>
      <c r="P386" s="47" t="s">
        <v>650</v>
      </c>
      <c r="Q386" s="81">
        <f t="shared" ref="Q386" si="163">ROUND(W386*(100%-Discount),1)</f>
        <v>37.200000000000003</v>
      </c>
      <c r="R386" s="1"/>
      <c r="S386" s="74" t="str">
        <f t="shared" si="116"/>
        <v/>
      </c>
      <c r="T386" s="52" t="str">
        <f t="shared" si="117"/>
        <v>Image</v>
      </c>
      <c r="U386" s="103">
        <v>9785389269866</v>
      </c>
      <c r="V386" s="112" t="s">
        <v>651</v>
      </c>
      <c r="W386" s="105">
        <v>37.200000000000003</v>
      </c>
      <c r="X386" s="103">
        <v>304</v>
      </c>
      <c r="Y386" s="106" t="s">
        <v>652</v>
      </c>
      <c r="Z386" s="77" t="s">
        <v>49</v>
      </c>
      <c r="AA386" s="104" t="s">
        <v>648</v>
      </c>
      <c r="AB386" s="104" t="s">
        <v>653</v>
      </c>
      <c r="AC386" s="104" t="s">
        <v>654</v>
      </c>
      <c r="AD386" s="104" t="s">
        <v>216</v>
      </c>
      <c r="AE386" s="104" t="s">
        <v>217</v>
      </c>
      <c r="AF386" s="104" t="s">
        <v>138</v>
      </c>
      <c r="AG386" s="104" t="s">
        <v>139</v>
      </c>
      <c r="AH386" t="s">
        <v>82</v>
      </c>
      <c r="AJ386" t="s">
        <v>140</v>
      </c>
    </row>
    <row r="387" spans="1:36" customFormat="1">
      <c r="A387" s="45">
        <v>48</v>
      </c>
      <c r="B387" s="83"/>
      <c r="C387" s="46">
        <f t="shared" si="114"/>
        <v>9785389281608</v>
      </c>
      <c r="D387" s="47" t="s">
        <v>31</v>
      </c>
      <c r="E387" s="48" t="s">
        <v>46</v>
      </c>
      <c r="F387" s="49" t="s">
        <v>6</v>
      </c>
      <c r="G387" s="50">
        <v>400</v>
      </c>
      <c r="H387" s="47" t="s">
        <v>655</v>
      </c>
      <c r="I387" s="47" t="s">
        <v>656</v>
      </c>
      <c r="J387" s="47" t="s">
        <v>657</v>
      </c>
      <c r="K387" s="51">
        <v>2026</v>
      </c>
      <c r="L387" s="47" t="s">
        <v>63</v>
      </c>
      <c r="M387" s="47" t="s">
        <v>658</v>
      </c>
      <c r="N387" s="47" t="s">
        <v>659</v>
      </c>
      <c r="O387" s="47" t="s">
        <v>660</v>
      </c>
      <c r="P387" s="47" t="s">
        <v>661</v>
      </c>
      <c r="Q387" s="81">
        <f t="shared" ref="Q387" si="164">ROUND(W387*(100%-Discount),1)</f>
        <v>47.1</v>
      </c>
      <c r="R387" s="1"/>
      <c r="S387" s="74" t="str">
        <f t="shared" si="116"/>
        <v/>
      </c>
      <c r="T387" s="52" t="str">
        <f t="shared" si="117"/>
        <v>Image</v>
      </c>
      <c r="U387" s="103">
        <v>9785389281608</v>
      </c>
      <c r="V387" s="112" t="s">
        <v>662</v>
      </c>
      <c r="W387" s="105">
        <v>47.1</v>
      </c>
      <c r="X387" s="103">
        <v>517</v>
      </c>
      <c r="Y387" s="106" t="s">
        <v>663</v>
      </c>
      <c r="Z387" s="77" t="s">
        <v>49</v>
      </c>
      <c r="AA387" s="104" t="s">
        <v>664</v>
      </c>
      <c r="AB387" s="104" t="s">
        <v>665</v>
      </c>
      <c r="AC387" s="104" t="s">
        <v>666</v>
      </c>
      <c r="AD387" s="104" t="s">
        <v>64</v>
      </c>
      <c r="AE387" s="104" t="s">
        <v>65</v>
      </c>
      <c r="AF387" s="104" t="s">
        <v>138</v>
      </c>
      <c r="AG387" s="104" t="s">
        <v>139</v>
      </c>
      <c r="AH387" t="s">
        <v>82</v>
      </c>
      <c r="AJ387" t="s">
        <v>140</v>
      </c>
    </row>
    <row r="388" spans="1:36" customFormat="1">
      <c r="A388" s="45">
        <v>49</v>
      </c>
      <c r="B388" s="83"/>
      <c r="C388" s="46">
        <f t="shared" si="114"/>
        <v>9785171776763</v>
      </c>
      <c r="D388" s="47" t="s">
        <v>31</v>
      </c>
      <c r="E388" s="48" t="s">
        <v>46</v>
      </c>
      <c r="F388" s="49" t="s">
        <v>6</v>
      </c>
      <c r="G388" s="50">
        <v>96</v>
      </c>
      <c r="H388" s="47" t="s">
        <v>668</v>
      </c>
      <c r="I388" s="47" t="s">
        <v>669</v>
      </c>
      <c r="J388" s="47" t="s">
        <v>670</v>
      </c>
      <c r="K388" s="51">
        <v>2025</v>
      </c>
      <c r="L388" s="47" t="s">
        <v>25</v>
      </c>
      <c r="M388" s="47" t="s">
        <v>671</v>
      </c>
      <c r="N388" s="47" t="s">
        <v>672</v>
      </c>
      <c r="O388" s="47" t="s">
        <v>673</v>
      </c>
      <c r="P388" s="47" t="s">
        <v>674</v>
      </c>
      <c r="Q388" s="81">
        <f t="shared" ref="Q388" si="165">ROUND(W388*(100%-Discount),1)</f>
        <v>56.8</v>
      </c>
      <c r="R388" s="1"/>
      <c r="S388" s="74" t="str">
        <f t="shared" si="116"/>
        <v/>
      </c>
      <c r="T388" s="52" t="str">
        <f t="shared" si="117"/>
        <v>Image</v>
      </c>
      <c r="U388" s="103">
        <v>9785171776763</v>
      </c>
      <c r="V388" s="112" t="s">
        <v>675</v>
      </c>
      <c r="W388" s="105">
        <v>56.8</v>
      </c>
      <c r="X388" s="103">
        <v>571</v>
      </c>
      <c r="Y388" s="106" t="s">
        <v>676</v>
      </c>
      <c r="Z388" s="77" t="s">
        <v>49</v>
      </c>
      <c r="AA388" s="104" t="s">
        <v>677</v>
      </c>
      <c r="AB388" s="104" t="s">
        <v>678</v>
      </c>
      <c r="AC388" s="104" t="s">
        <v>679</v>
      </c>
      <c r="AD388" s="104" t="s">
        <v>39</v>
      </c>
      <c r="AE388" s="104" t="s">
        <v>39</v>
      </c>
      <c r="AF388" s="104" t="s">
        <v>138</v>
      </c>
      <c r="AG388" s="104" t="s">
        <v>139</v>
      </c>
      <c r="AH388" t="s">
        <v>82</v>
      </c>
      <c r="AJ388" t="s">
        <v>140</v>
      </c>
    </row>
    <row r="389" spans="1:36" customFormat="1">
      <c r="A389" s="45">
        <v>50</v>
      </c>
      <c r="B389" s="83"/>
      <c r="C389" s="46">
        <f t="shared" si="114"/>
        <v>9785389312005</v>
      </c>
      <c r="D389" s="47" t="s">
        <v>31</v>
      </c>
      <c r="E389" s="48" t="s">
        <v>46</v>
      </c>
      <c r="F389" s="49" t="s">
        <v>6</v>
      </c>
      <c r="G389" s="50">
        <v>160</v>
      </c>
      <c r="H389" s="47" t="s">
        <v>680</v>
      </c>
      <c r="I389" s="47" t="s">
        <v>681</v>
      </c>
      <c r="J389" s="47" t="s">
        <v>682</v>
      </c>
      <c r="K389" s="51">
        <v>2025</v>
      </c>
      <c r="L389" s="47" t="s">
        <v>63</v>
      </c>
      <c r="M389" s="47" t="s">
        <v>636</v>
      </c>
      <c r="N389" s="47" t="s">
        <v>683</v>
      </c>
      <c r="O389" s="47" t="s">
        <v>684</v>
      </c>
      <c r="P389" s="47" t="s">
        <v>685</v>
      </c>
      <c r="Q389" s="81">
        <f t="shared" ref="Q389" si="166">ROUND(W389*(100%-Discount),1)</f>
        <v>22.7</v>
      </c>
      <c r="R389" s="1"/>
      <c r="S389" s="74" t="str">
        <f t="shared" si="116"/>
        <v/>
      </c>
      <c r="T389" s="52" t="str">
        <f t="shared" si="117"/>
        <v>Image</v>
      </c>
      <c r="U389" s="103">
        <v>9785389312005</v>
      </c>
      <c r="V389" s="112" t="s">
        <v>686</v>
      </c>
      <c r="W389" s="105">
        <v>22.7</v>
      </c>
      <c r="X389" s="103">
        <v>268</v>
      </c>
      <c r="Y389" s="106" t="s">
        <v>687</v>
      </c>
      <c r="Z389" s="77" t="s">
        <v>49</v>
      </c>
      <c r="AA389" s="104" t="s">
        <v>688</v>
      </c>
      <c r="AB389" s="104" t="s">
        <v>689</v>
      </c>
      <c r="AC389" s="104" t="s">
        <v>690</v>
      </c>
      <c r="AD389" s="104" t="s">
        <v>64</v>
      </c>
      <c r="AE389" s="104" t="s">
        <v>65</v>
      </c>
      <c r="AF389" s="104" t="s">
        <v>138</v>
      </c>
      <c r="AG389" s="104" t="s">
        <v>139</v>
      </c>
      <c r="AH389" t="s">
        <v>82</v>
      </c>
      <c r="AJ389" t="s">
        <v>140</v>
      </c>
    </row>
    <row r="390" spans="1:36" customFormat="1">
      <c r="A390" s="45">
        <v>51</v>
      </c>
      <c r="B390" s="83"/>
      <c r="C390" s="46">
        <f t="shared" si="114"/>
        <v>9785389302891</v>
      </c>
      <c r="D390" s="47" t="s">
        <v>31</v>
      </c>
      <c r="E390" s="48" t="s">
        <v>46</v>
      </c>
      <c r="F390" s="49" t="s">
        <v>6</v>
      </c>
      <c r="G390" s="50">
        <v>144</v>
      </c>
      <c r="H390" s="47" t="s">
        <v>691</v>
      </c>
      <c r="I390" s="47" t="s">
        <v>692</v>
      </c>
      <c r="J390" s="47" t="s">
        <v>693</v>
      </c>
      <c r="K390" s="51">
        <v>2025</v>
      </c>
      <c r="L390" s="47" t="s">
        <v>63</v>
      </c>
      <c r="M390" s="47" t="s">
        <v>667</v>
      </c>
      <c r="N390" s="47" t="s">
        <v>694</v>
      </c>
      <c r="O390" s="47" t="s">
        <v>695</v>
      </c>
      <c r="P390" s="47" t="s">
        <v>696</v>
      </c>
      <c r="Q390" s="81">
        <f t="shared" ref="Q390" si="167">ROUND(W390*(100%-Discount),1)</f>
        <v>58.9</v>
      </c>
      <c r="R390" s="1"/>
      <c r="S390" s="74" t="str">
        <f t="shared" si="116"/>
        <v/>
      </c>
      <c r="T390" s="52" t="str">
        <f t="shared" si="117"/>
        <v>Image</v>
      </c>
      <c r="U390" s="103">
        <v>9785389302891</v>
      </c>
      <c r="V390" s="112" t="s">
        <v>697</v>
      </c>
      <c r="W390" s="105">
        <v>58.9</v>
      </c>
      <c r="X390" s="103">
        <v>643</v>
      </c>
      <c r="Y390" s="106" t="s">
        <v>698</v>
      </c>
      <c r="Z390" s="77" t="s">
        <v>49</v>
      </c>
      <c r="AA390" s="104" t="s">
        <v>699</v>
      </c>
      <c r="AB390" s="104" t="s">
        <v>700</v>
      </c>
      <c r="AC390" s="104" t="s">
        <v>701</v>
      </c>
      <c r="AD390" s="104" t="s">
        <v>64</v>
      </c>
      <c r="AE390" s="104" t="s">
        <v>65</v>
      </c>
      <c r="AF390" s="104" t="s">
        <v>138</v>
      </c>
      <c r="AG390" s="104" t="s">
        <v>139</v>
      </c>
      <c r="AH390" t="s">
        <v>82</v>
      </c>
      <c r="AJ390" t="s">
        <v>140</v>
      </c>
    </row>
    <row r="391" spans="1:36" customFormat="1">
      <c r="A391" s="45">
        <v>52</v>
      </c>
      <c r="B391" s="83"/>
      <c r="C391" s="46">
        <f t="shared" si="114"/>
        <v>9785171779030</v>
      </c>
      <c r="D391" s="47" t="s">
        <v>31</v>
      </c>
      <c r="E391" s="48" t="s">
        <v>46</v>
      </c>
      <c r="F391" s="49" t="s">
        <v>29</v>
      </c>
      <c r="G391" s="50">
        <v>224</v>
      </c>
      <c r="H391" s="47" t="s">
        <v>702</v>
      </c>
      <c r="I391" s="47" t="s">
        <v>703</v>
      </c>
      <c r="J391" s="47" t="s">
        <v>704</v>
      </c>
      <c r="K391" s="51">
        <v>2025</v>
      </c>
      <c r="L391" s="47" t="s">
        <v>25</v>
      </c>
      <c r="M391" s="47" t="s">
        <v>705</v>
      </c>
      <c r="N391" s="47" t="s">
        <v>706</v>
      </c>
      <c r="O391" s="47" t="s">
        <v>707</v>
      </c>
      <c r="P391" s="47" t="s">
        <v>708</v>
      </c>
      <c r="Q391" s="81">
        <f t="shared" ref="Q391" si="168">ROUND(W391*(100%-Discount),1)</f>
        <v>62.4</v>
      </c>
      <c r="R391" s="1"/>
      <c r="S391" s="74" t="str">
        <f t="shared" si="116"/>
        <v/>
      </c>
      <c r="T391" s="52" t="str">
        <f t="shared" si="117"/>
        <v>Image</v>
      </c>
      <c r="U391" s="103">
        <v>9785171779030</v>
      </c>
      <c r="V391" s="112" t="s">
        <v>709</v>
      </c>
      <c r="W391" s="105">
        <v>62.4</v>
      </c>
      <c r="X391" s="103">
        <v>763</v>
      </c>
      <c r="Y391" s="106" t="s">
        <v>710</v>
      </c>
      <c r="Z391" s="77" t="s">
        <v>49</v>
      </c>
      <c r="AA391" s="104" t="s">
        <v>711</v>
      </c>
      <c r="AB391" s="104" t="s">
        <v>712</v>
      </c>
      <c r="AC391" s="104" t="s">
        <v>713</v>
      </c>
      <c r="AD391" s="104" t="s">
        <v>39</v>
      </c>
      <c r="AE391" s="104" t="s">
        <v>39</v>
      </c>
      <c r="AF391" s="104" t="s">
        <v>714</v>
      </c>
      <c r="AG391" s="104" t="s">
        <v>715</v>
      </c>
      <c r="AH391" t="s">
        <v>82</v>
      </c>
      <c r="AJ391" t="s">
        <v>716</v>
      </c>
    </row>
    <row r="392" spans="1:36" customFormat="1">
      <c r="A392" s="45">
        <v>53</v>
      </c>
      <c r="B392" s="83"/>
      <c r="C392" s="46">
        <f t="shared" si="114"/>
        <v>9785042221491</v>
      </c>
      <c r="D392" s="47" t="s">
        <v>31</v>
      </c>
      <c r="E392" s="48" t="s">
        <v>46</v>
      </c>
      <c r="F392" s="49" t="s">
        <v>6</v>
      </c>
      <c r="G392" s="50">
        <v>80</v>
      </c>
      <c r="H392" s="47" t="s">
        <v>717</v>
      </c>
      <c r="I392" s="47" t="s">
        <v>718</v>
      </c>
      <c r="J392" s="47" t="s">
        <v>719</v>
      </c>
      <c r="K392" s="51">
        <v>2026</v>
      </c>
      <c r="L392" s="47" t="s">
        <v>26</v>
      </c>
      <c r="M392" s="47" t="s">
        <v>720</v>
      </c>
      <c r="N392" s="47" t="s">
        <v>721</v>
      </c>
      <c r="O392" s="47" t="s">
        <v>722</v>
      </c>
      <c r="P392" s="47" t="s">
        <v>723</v>
      </c>
      <c r="Q392" s="81">
        <f t="shared" ref="Q392" si="169">ROUND(W392*(100%-Discount),1)</f>
        <v>37.4</v>
      </c>
      <c r="R392" s="1"/>
      <c r="S392" s="74" t="str">
        <f t="shared" si="116"/>
        <v/>
      </c>
      <c r="T392" s="52" t="str">
        <f t="shared" si="117"/>
        <v>Image</v>
      </c>
      <c r="U392" s="103">
        <v>9785042221491</v>
      </c>
      <c r="V392" s="112" t="s">
        <v>724</v>
      </c>
      <c r="W392" s="105">
        <v>37.4</v>
      </c>
      <c r="X392" s="103">
        <v>401</v>
      </c>
      <c r="Y392" s="106" t="s">
        <v>725</v>
      </c>
      <c r="Z392" s="77" t="s">
        <v>49</v>
      </c>
      <c r="AA392" s="104" t="s">
        <v>726</v>
      </c>
      <c r="AB392" s="104" t="s">
        <v>727</v>
      </c>
      <c r="AC392" s="104" t="s">
        <v>728</v>
      </c>
      <c r="AD392" s="104" t="s">
        <v>40</v>
      </c>
      <c r="AE392" s="104" t="s">
        <v>40</v>
      </c>
      <c r="AF392" s="104" t="s">
        <v>138</v>
      </c>
      <c r="AG392" s="104" t="s">
        <v>139</v>
      </c>
      <c r="AH392" t="s">
        <v>82</v>
      </c>
      <c r="AJ392" t="s">
        <v>140</v>
      </c>
    </row>
    <row r="393" spans="1:36" customFormat="1">
      <c r="A393" s="45">
        <v>54</v>
      </c>
      <c r="B393" s="83"/>
      <c r="C393" s="46">
        <f t="shared" si="114"/>
        <v>9785006303904</v>
      </c>
      <c r="D393" s="47" t="s">
        <v>31</v>
      </c>
      <c r="E393" s="48" t="s">
        <v>46</v>
      </c>
      <c r="F393" s="49" t="s">
        <v>6</v>
      </c>
      <c r="G393" s="50">
        <v>424</v>
      </c>
      <c r="H393" s="47" t="s">
        <v>729</v>
      </c>
      <c r="I393" s="47" t="s">
        <v>730</v>
      </c>
      <c r="J393" s="47" t="s">
        <v>731</v>
      </c>
      <c r="K393" s="51">
        <v>2026</v>
      </c>
      <c r="L393" s="47" t="s">
        <v>548</v>
      </c>
      <c r="M393" s="47"/>
      <c r="N393" s="47" t="s">
        <v>732</v>
      </c>
      <c r="O393" s="47" t="s">
        <v>733</v>
      </c>
      <c r="P393" s="47" t="s">
        <v>734</v>
      </c>
      <c r="Q393" s="81">
        <f t="shared" ref="Q393" si="170">ROUND(W393*(100%-Discount),1)</f>
        <v>53</v>
      </c>
      <c r="R393" s="1"/>
      <c r="S393" s="74" t="str">
        <f t="shared" si="116"/>
        <v/>
      </c>
      <c r="T393" s="52" t="str">
        <f t="shared" si="117"/>
        <v>Image</v>
      </c>
      <c r="U393" s="103">
        <v>9785006303904</v>
      </c>
      <c r="V393" s="112" t="s">
        <v>735</v>
      </c>
      <c r="W393" s="105">
        <v>53</v>
      </c>
      <c r="X393" s="103">
        <v>491</v>
      </c>
      <c r="Y393" s="106" t="s">
        <v>736</v>
      </c>
      <c r="Z393" s="77" t="s">
        <v>49</v>
      </c>
      <c r="AA393" s="104" t="s">
        <v>737</v>
      </c>
      <c r="AB393" s="104" t="s">
        <v>738</v>
      </c>
      <c r="AC393" s="104" t="s">
        <v>739</v>
      </c>
      <c r="AD393" s="104" t="s">
        <v>557</v>
      </c>
      <c r="AE393" s="104" t="s">
        <v>558</v>
      </c>
      <c r="AF393" s="104" t="s">
        <v>95</v>
      </c>
      <c r="AG393" s="104" t="s">
        <v>96</v>
      </c>
      <c r="AH393" t="s">
        <v>82</v>
      </c>
      <c r="AJ393" t="s">
        <v>97</v>
      </c>
    </row>
    <row r="394" spans="1:36" customFormat="1">
      <c r="A394" s="45">
        <v>55</v>
      </c>
      <c r="B394" s="83"/>
      <c r="C394" s="46">
        <f t="shared" si="114"/>
        <v>9785389308411</v>
      </c>
      <c r="D394" s="47" t="s">
        <v>31</v>
      </c>
      <c r="E394" s="48" t="s">
        <v>46</v>
      </c>
      <c r="F394" s="49" t="s">
        <v>29</v>
      </c>
      <c r="G394" s="50">
        <v>96</v>
      </c>
      <c r="H394" s="47" t="s">
        <v>740</v>
      </c>
      <c r="I394" s="47" t="s">
        <v>741</v>
      </c>
      <c r="J394" s="47" t="s">
        <v>742</v>
      </c>
      <c r="K394" s="51">
        <v>2025</v>
      </c>
      <c r="L394" s="47" t="s">
        <v>63</v>
      </c>
      <c r="M394" s="47" t="s">
        <v>743</v>
      </c>
      <c r="N394" s="47" t="s">
        <v>744</v>
      </c>
      <c r="O394" s="47" t="s">
        <v>745</v>
      </c>
      <c r="P394" s="47" t="s">
        <v>746</v>
      </c>
      <c r="Q394" s="81">
        <f t="shared" ref="Q394" si="171">ROUND(W394*(100%-Discount),1)</f>
        <v>31.2</v>
      </c>
      <c r="R394" s="1"/>
      <c r="S394" s="74" t="str">
        <f t="shared" si="116"/>
        <v/>
      </c>
      <c r="T394" s="52" t="str">
        <f t="shared" si="117"/>
        <v>Image</v>
      </c>
      <c r="U394" s="103">
        <v>9785389308411</v>
      </c>
      <c r="V394" s="112" t="s">
        <v>747</v>
      </c>
      <c r="W394" s="105">
        <v>31.2</v>
      </c>
      <c r="X394" s="103">
        <v>281</v>
      </c>
      <c r="Y394" s="106" t="s">
        <v>748</v>
      </c>
      <c r="Z394" s="77" t="s">
        <v>49</v>
      </c>
      <c r="AA394" s="104" t="s">
        <v>749</v>
      </c>
      <c r="AB394" s="104" t="s">
        <v>750</v>
      </c>
      <c r="AC394" s="104" t="s">
        <v>751</v>
      </c>
      <c r="AD394" s="104" t="s">
        <v>64</v>
      </c>
      <c r="AE394" s="104" t="s">
        <v>65</v>
      </c>
      <c r="AF394" s="104" t="s">
        <v>138</v>
      </c>
      <c r="AG394" s="104" t="s">
        <v>139</v>
      </c>
      <c r="AH394" t="s">
        <v>82</v>
      </c>
      <c r="AJ394" t="s">
        <v>140</v>
      </c>
    </row>
    <row r="395" spans="1:36" customFormat="1">
      <c r="A395" s="45">
        <v>56</v>
      </c>
      <c r="B395" s="83"/>
      <c r="C395" s="46">
        <f t="shared" si="114"/>
        <v>9785171821739</v>
      </c>
      <c r="D395" s="47" t="s">
        <v>31</v>
      </c>
      <c r="E395" s="48" t="s">
        <v>46</v>
      </c>
      <c r="F395" s="49" t="s">
        <v>29</v>
      </c>
      <c r="G395" s="50">
        <v>48</v>
      </c>
      <c r="H395" s="47" t="s">
        <v>752</v>
      </c>
      <c r="I395" s="47" t="s">
        <v>753</v>
      </c>
      <c r="J395" s="47" t="s">
        <v>754</v>
      </c>
      <c r="K395" s="51">
        <v>2025</v>
      </c>
      <c r="L395" s="47" t="s">
        <v>25</v>
      </c>
      <c r="M395" s="47" t="s">
        <v>755</v>
      </c>
      <c r="N395" s="47" t="s">
        <v>756</v>
      </c>
      <c r="O395" s="47" t="s">
        <v>757</v>
      </c>
      <c r="P395" s="47" t="s">
        <v>758</v>
      </c>
      <c r="Q395" s="81">
        <f t="shared" ref="Q395" si="172">ROUND(W395*(100%-Discount),1)</f>
        <v>32.200000000000003</v>
      </c>
      <c r="R395" s="1"/>
      <c r="S395" s="74" t="str">
        <f t="shared" si="116"/>
        <v/>
      </c>
      <c r="T395" s="52" t="str">
        <f t="shared" si="117"/>
        <v>Image</v>
      </c>
      <c r="U395" s="103">
        <v>9785171821739</v>
      </c>
      <c r="V395" s="112" t="s">
        <v>759</v>
      </c>
      <c r="W395" s="105">
        <v>32.200000000000003</v>
      </c>
      <c r="X395" s="103">
        <v>335</v>
      </c>
      <c r="Y395" s="106" t="s">
        <v>760</v>
      </c>
      <c r="Z395" s="77" t="s">
        <v>49</v>
      </c>
      <c r="AA395" s="104" t="s">
        <v>761</v>
      </c>
      <c r="AB395" s="104" t="s">
        <v>762</v>
      </c>
      <c r="AC395" s="104" t="s">
        <v>763</v>
      </c>
      <c r="AD395" s="104" t="s">
        <v>39</v>
      </c>
      <c r="AE395" s="104" t="s">
        <v>39</v>
      </c>
      <c r="AF395" s="104" t="s">
        <v>138</v>
      </c>
      <c r="AG395" s="104" t="s">
        <v>139</v>
      </c>
      <c r="AH395" t="s">
        <v>82</v>
      </c>
      <c r="AJ395" t="s">
        <v>140</v>
      </c>
    </row>
    <row r="396" spans="1:36" customFormat="1">
      <c r="A396" s="45">
        <v>57</v>
      </c>
      <c r="B396" s="83" t="s">
        <v>4667</v>
      </c>
      <c r="C396" s="46">
        <f t="shared" si="114"/>
        <v>9785389276932</v>
      </c>
      <c r="D396" s="47" t="s">
        <v>31</v>
      </c>
      <c r="E396" s="48" t="s">
        <v>46</v>
      </c>
      <c r="F396" s="49" t="s">
        <v>6</v>
      </c>
      <c r="G396" s="50">
        <v>576</v>
      </c>
      <c r="H396" s="47" t="s">
        <v>764</v>
      </c>
      <c r="I396" s="47" t="s">
        <v>765</v>
      </c>
      <c r="J396" s="47" t="s">
        <v>766</v>
      </c>
      <c r="K396" s="51">
        <v>2025</v>
      </c>
      <c r="L396" s="47" t="s">
        <v>767</v>
      </c>
      <c r="M396" s="47" t="s">
        <v>768</v>
      </c>
      <c r="N396" s="47" t="s">
        <v>769</v>
      </c>
      <c r="O396" s="47" t="s">
        <v>770</v>
      </c>
      <c r="P396" s="47" t="s">
        <v>771</v>
      </c>
      <c r="Q396" s="81">
        <f t="shared" ref="Q396" si="173">ROUND(W396*(100%-Discount),1)</f>
        <v>58.6</v>
      </c>
      <c r="R396" s="1"/>
      <c r="S396" s="74" t="str">
        <f t="shared" si="116"/>
        <v/>
      </c>
      <c r="T396" s="52" t="str">
        <f t="shared" si="117"/>
        <v>Image</v>
      </c>
      <c r="U396" s="103">
        <v>9785389276932</v>
      </c>
      <c r="V396" s="112" t="s">
        <v>772</v>
      </c>
      <c r="W396" s="105">
        <v>58.6</v>
      </c>
      <c r="X396" s="103">
        <v>718</v>
      </c>
      <c r="Y396" s="106" t="s">
        <v>773</v>
      </c>
      <c r="Z396" s="77" t="s">
        <v>49</v>
      </c>
      <c r="AA396" s="104" t="s">
        <v>769</v>
      </c>
      <c r="AB396" s="104" t="s">
        <v>774</v>
      </c>
      <c r="AC396" s="104" t="s">
        <v>775</v>
      </c>
      <c r="AD396" s="104" t="s">
        <v>776</v>
      </c>
      <c r="AE396" s="104" t="s">
        <v>777</v>
      </c>
      <c r="AF396" s="104"/>
      <c r="AG396" s="104"/>
      <c r="AH396" t="s">
        <v>82</v>
      </c>
      <c r="AJ396" t="s">
        <v>778</v>
      </c>
    </row>
    <row r="397" spans="1:36" customFormat="1">
      <c r="A397" s="45">
        <v>58</v>
      </c>
      <c r="B397" s="83"/>
      <c r="C397" s="46">
        <f t="shared" si="114"/>
        <v>9785042316173</v>
      </c>
      <c r="D397" s="47" t="s">
        <v>31</v>
      </c>
      <c r="E397" s="48" t="s">
        <v>46</v>
      </c>
      <c r="F397" s="49" t="s">
        <v>29</v>
      </c>
      <c r="G397" s="50">
        <v>88</v>
      </c>
      <c r="H397" s="47" t="s">
        <v>779</v>
      </c>
      <c r="I397" s="47" t="s">
        <v>780</v>
      </c>
      <c r="J397" s="47" t="s">
        <v>781</v>
      </c>
      <c r="K397" s="51">
        <v>2025</v>
      </c>
      <c r="L397" s="47" t="s">
        <v>26</v>
      </c>
      <c r="M397" s="47" t="s">
        <v>68</v>
      </c>
      <c r="N397" s="47" t="s">
        <v>782</v>
      </c>
      <c r="O397" s="47" t="s">
        <v>783</v>
      </c>
      <c r="P397" s="47" t="s">
        <v>784</v>
      </c>
      <c r="Q397" s="81">
        <f t="shared" ref="Q397" si="174">ROUND(W397*(100%-Discount),1)</f>
        <v>55.6</v>
      </c>
      <c r="R397" s="1"/>
      <c r="S397" s="74" t="str">
        <f t="shared" si="116"/>
        <v/>
      </c>
      <c r="T397" s="52" t="str">
        <f t="shared" si="117"/>
        <v>Image</v>
      </c>
      <c r="U397" s="103">
        <v>9785042316173</v>
      </c>
      <c r="V397" s="112" t="s">
        <v>785</v>
      </c>
      <c r="W397" s="105">
        <v>55.6</v>
      </c>
      <c r="X397" s="103">
        <v>616</v>
      </c>
      <c r="Y397" s="106" t="s">
        <v>786</v>
      </c>
      <c r="Z397" s="77" t="s">
        <v>49</v>
      </c>
      <c r="AA397" s="104" t="s">
        <v>787</v>
      </c>
      <c r="AB397" s="104" t="s">
        <v>788</v>
      </c>
      <c r="AC397" s="104" t="s">
        <v>789</v>
      </c>
      <c r="AD397" s="104" t="s">
        <v>40</v>
      </c>
      <c r="AE397" s="104" t="s">
        <v>40</v>
      </c>
      <c r="AF397" s="104"/>
      <c r="AG397" s="104"/>
      <c r="AH397" t="s">
        <v>82</v>
      </c>
      <c r="AJ397" t="s">
        <v>790</v>
      </c>
    </row>
    <row r="398" spans="1:36" customFormat="1">
      <c r="A398" s="45">
        <v>59</v>
      </c>
      <c r="B398" s="83"/>
      <c r="C398" s="46">
        <f t="shared" si="114"/>
        <v>9785042233944</v>
      </c>
      <c r="D398" s="47" t="s">
        <v>31</v>
      </c>
      <c r="E398" s="48" t="s">
        <v>46</v>
      </c>
      <c r="F398" s="49" t="s">
        <v>6</v>
      </c>
      <c r="G398" s="50">
        <v>224</v>
      </c>
      <c r="H398" s="47" t="s">
        <v>791</v>
      </c>
      <c r="I398" s="47" t="s">
        <v>792</v>
      </c>
      <c r="J398" s="47" t="s">
        <v>793</v>
      </c>
      <c r="K398" s="51">
        <v>2025</v>
      </c>
      <c r="L398" s="47" t="s">
        <v>26</v>
      </c>
      <c r="M398" s="47" t="s">
        <v>794</v>
      </c>
      <c r="N398" s="47" t="s">
        <v>795</v>
      </c>
      <c r="O398" s="47" t="s">
        <v>796</v>
      </c>
      <c r="P398" s="47" t="s">
        <v>797</v>
      </c>
      <c r="Q398" s="81">
        <f t="shared" ref="Q398" si="175">ROUND(W398*(100%-Discount),1)</f>
        <v>28.1</v>
      </c>
      <c r="R398" s="1"/>
      <c r="S398" s="74" t="str">
        <f t="shared" si="116"/>
        <v/>
      </c>
      <c r="T398" s="52" t="str">
        <f t="shared" si="117"/>
        <v>Image</v>
      </c>
      <c r="U398" s="103">
        <v>9785042233944</v>
      </c>
      <c r="V398" s="112" t="s">
        <v>798</v>
      </c>
      <c r="W398" s="105">
        <v>28.1</v>
      </c>
      <c r="X398" s="103">
        <v>258</v>
      </c>
      <c r="Y398" s="106" t="s">
        <v>799</v>
      </c>
      <c r="Z398" s="77" t="s">
        <v>49</v>
      </c>
      <c r="AA398" s="104" t="s">
        <v>800</v>
      </c>
      <c r="AB398" s="104" t="s">
        <v>801</v>
      </c>
      <c r="AC398" s="104" t="s">
        <v>802</v>
      </c>
      <c r="AD398" s="104" t="s">
        <v>40</v>
      </c>
      <c r="AE398" s="104" t="s">
        <v>40</v>
      </c>
      <c r="AF398" s="104" t="s">
        <v>138</v>
      </c>
      <c r="AG398" s="104" t="s">
        <v>139</v>
      </c>
      <c r="AH398" t="s">
        <v>82</v>
      </c>
      <c r="AJ398" t="s">
        <v>140</v>
      </c>
    </row>
    <row r="399" spans="1:36" customFormat="1">
      <c r="A399" s="45">
        <v>60</v>
      </c>
      <c r="B399" s="83"/>
      <c r="C399" s="46">
        <f t="shared" si="114"/>
        <v>9785041692841</v>
      </c>
      <c r="D399" s="47" t="s">
        <v>31</v>
      </c>
      <c r="E399" s="48" t="s">
        <v>46</v>
      </c>
      <c r="F399" s="49" t="s">
        <v>6</v>
      </c>
      <c r="G399" s="50">
        <v>256</v>
      </c>
      <c r="H399" s="47" t="s">
        <v>803</v>
      </c>
      <c r="I399" s="47" t="s">
        <v>804</v>
      </c>
      <c r="J399" s="47" t="s">
        <v>805</v>
      </c>
      <c r="K399" s="51">
        <v>2026</v>
      </c>
      <c r="L399" s="47" t="s">
        <v>26</v>
      </c>
      <c r="M399" s="47" t="s">
        <v>806</v>
      </c>
      <c r="N399" s="47" t="s">
        <v>807</v>
      </c>
      <c r="O399" s="47" t="s">
        <v>808</v>
      </c>
      <c r="P399" s="47" t="s">
        <v>809</v>
      </c>
      <c r="Q399" s="81">
        <f t="shared" ref="Q399" si="176">ROUND(W399*(100%-Discount),1)</f>
        <v>31.8</v>
      </c>
      <c r="R399" s="1"/>
      <c r="S399" s="74" t="str">
        <f t="shared" si="116"/>
        <v/>
      </c>
      <c r="T399" s="52" t="str">
        <f t="shared" si="117"/>
        <v>Image</v>
      </c>
      <c r="U399" s="103">
        <v>9785041692841</v>
      </c>
      <c r="V399" s="112" t="s">
        <v>810</v>
      </c>
      <c r="W399" s="105">
        <v>31.8</v>
      </c>
      <c r="X399" s="103">
        <v>337</v>
      </c>
      <c r="Y399" s="106" t="s">
        <v>811</v>
      </c>
      <c r="Z399" s="77" t="s">
        <v>49</v>
      </c>
      <c r="AA399" s="104" t="s">
        <v>812</v>
      </c>
      <c r="AB399" s="104" t="s">
        <v>813</v>
      </c>
      <c r="AC399" s="104" t="s">
        <v>814</v>
      </c>
      <c r="AD399" s="104" t="s">
        <v>40</v>
      </c>
      <c r="AE399" s="104" t="s">
        <v>40</v>
      </c>
      <c r="AF399" s="104" t="s">
        <v>138</v>
      </c>
      <c r="AG399" s="104" t="s">
        <v>139</v>
      </c>
      <c r="AH399" t="s">
        <v>82</v>
      </c>
      <c r="AJ399" t="s">
        <v>140</v>
      </c>
    </row>
    <row r="400" spans="1:36" customFormat="1">
      <c r="A400" s="45">
        <v>61</v>
      </c>
      <c r="B400" s="83"/>
      <c r="C400" s="46">
        <f t="shared" si="114"/>
        <v>9785171766047</v>
      </c>
      <c r="D400" s="47" t="s">
        <v>31</v>
      </c>
      <c r="E400" s="48" t="s">
        <v>46</v>
      </c>
      <c r="F400" s="49" t="s">
        <v>29</v>
      </c>
      <c r="G400" s="50">
        <v>128</v>
      </c>
      <c r="H400" s="47" t="s">
        <v>815</v>
      </c>
      <c r="I400" s="47" t="s">
        <v>816</v>
      </c>
      <c r="J400" s="47" t="s">
        <v>817</v>
      </c>
      <c r="K400" s="51">
        <v>2025</v>
      </c>
      <c r="L400" s="47" t="s">
        <v>25</v>
      </c>
      <c r="M400" s="47" t="s">
        <v>818</v>
      </c>
      <c r="N400" s="47" t="s">
        <v>819</v>
      </c>
      <c r="O400" s="47" t="s">
        <v>820</v>
      </c>
      <c r="P400" s="47" t="s">
        <v>821</v>
      </c>
      <c r="Q400" s="81">
        <f t="shared" ref="Q400" si="177">ROUND(W400*(100%-Discount),1)</f>
        <v>31.9</v>
      </c>
      <c r="R400" s="1"/>
      <c r="S400" s="74" t="str">
        <f t="shared" si="116"/>
        <v/>
      </c>
      <c r="T400" s="52" t="str">
        <f t="shared" si="117"/>
        <v>Image</v>
      </c>
      <c r="U400" s="103">
        <v>9785171766047</v>
      </c>
      <c r="V400" s="112" t="s">
        <v>822</v>
      </c>
      <c r="W400" s="105">
        <v>31.9</v>
      </c>
      <c r="X400" s="103">
        <v>243</v>
      </c>
      <c r="Y400" s="106" t="s">
        <v>823</v>
      </c>
      <c r="Z400" s="77" t="s">
        <v>49</v>
      </c>
      <c r="AA400" s="104" t="s">
        <v>824</v>
      </c>
      <c r="AB400" s="104" t="s">
        <v>825</v>
      </c>
      <c r="AC400" s="104" t="s">
        <v>826</v>
      </c>
      <c r="AD400" s="104" t="s">
        <v>39</v>
      </c>
      <c r="AE400" s="104" t="s">
        <v>39</v>
      </c>
      <c r="AF400" s="104" t="s">
        <v>138</v>
      </c>
      <c r="AG400" s="104" t="s">
        <v>139</v>
      </c>
      <c r="AH400" t="s">
        <v>82</v>
      </c>
      <c r="AJ400" t="s">
        <v>140</v>
      </c>
    </row>
    <row r="401" spans="1:36" customFormat="1">
      <c r="A401" s="45">
        <v>62</v>
      </c>
      <c r="B401" s="83"/>
      <c r="C401" s="46">
        <f t="shared" si="114"/>
        <v>9785171789329</v>
      </c>
      <c r="D401" s="47" t="s">
        <v>31</v>
      </c>
      <c r="E401" s="48" t="s">
        <v>46</v>
      </c>
      <c r="F401" s="49" t="s">
        <v>29</v>
      </c>
      <c r="G401" s="50">
        <v>96</v>
      </c>
      <c r="H401" s="47" t="s">
        <v>827</v>
      </c>
      <c r="I401" s="47" t="s">
        <v>828</v>
      </c>
      <c r="J401" s="47" t="s">
        <v>829</v>
      </c>
      <c r="K401" s="51">
        <v>2025</v>
      </c>
      <c r="L401" s="47" t="s">
        <v>25</v>
      </c>
      <c r="M401" s="47" t="s">
        <v>403</v>
      </c>
      <c r="N401" s="47" t="s">
        <v>830</v>
      </c>
      <c r="O401" s="47" t="s">
        <v>831</v>
      </c>
      <c r="P401" s="47" t="s">
        <v>832</v>
      </c>
      <c r="Q401" s="81">
        <f t="shared" ref="Q401" si="178">ROUND(W401*(100%-Discount),1)</f>
        <v>40.799999999999997</v>
      </c>
      <c r="R401" s="1"/>
      <c r="S401" s="74" t="str">
        <f t="shared" si="116"/>
        <v/>
      </c>
      <c r="T401" s="52" t="str">
        <f t="shared" si="117"/>
        <v>Image</v>
      </c>
      <c r="U401" s="103">
        <v>9785171789329</v>
      </c>
      <c r="V401" s="112" t="s">
        <v>833</v>
      </c>
      <c r="W401" s="105">
        <v>40.799999999999997</v>
      </c>
      <c r="X401" s="103">
        <v>423</v>
      </c>
      <c r="Y401" s="106" t="s">
        <v>834</v>
      </c>
      <c r="Z401" s="77" t="s">
        <v>49</v>
      </c>
      <c r="AA401" s="104" t="s">
        <v>835</v>
      </c>
      <c r="AB401" s="104" t="s">
        <v>836</v>
      </c>
      <c r="AC401" s="104" t="s">
        <v>837</v>
      </c>
      <c r="AD401" s="104" t="s">
        <v>39</v>
      </c>
      <c r="AE401" s="104" t="s">
        <v>39</v>
      </c>
      <c r="AF401" s="104" t="s">
        <v>138</v>
      </c>
      <c r="AG401" s="104" t="s">
        <v>139</v>
      </c>
      <c r="AH401" t="s">
        <v>82</v>
      </c>
      <c r="AJ401" t="s">
        <v>140</v>
      </c>
    </row>
    <row r="402" spans="1:36" customFormat="1">
      <c r="A402" s="45">
        <v>63</v>
      </c>
      <c r="B402" s="83"/>
      <c r="C402" s="46">
        <f t="shared" si="114"/>
        <v>9785389297708</v>
      </c>
      <c r="D402" s="47" t="s">
        <v>31</v>
      </c>
      <c r="E402" s="48" t="s">
        <v>46</v>
      </c>
      <c r="F402" s="49" t="s">
        <v>6</v>
      </c>
      <c r="G402" s="50">
        <v>416</v>
      </c>
      <c r="H402" s="47" t="s">
        <v>4680</v>
      </c>
      <c r="I402" s="47" t="s">
        <v>838</v>
      </c>
      <c r="J402" s="47" t="s">
        <v>839</v>
      </c>
      <c r="K402" s="51">
        <v>2025</v>
      </c>
      <c r="L402" s="47" t="s">
        <v>63</v>
      </c>
      <c r="M402" s="47" t="s">
        <v>840</v>
      </c>
      <c r="N402" s="47" t="s">
        <v>323</v>
      </c>
      <c r="O402" s="47" t="s">
        <v>841</v>
      </c>
      <c r="P402" s="47" t="s">
        <v>842</v>
      </c>
      <c r="Q402" s="81">
        <f t="shared" ref="Q402" si="179">ROUND(W402*(100%-Discount),1)</f>
        <v>58.9</v>
      </c>
      <c r="R402" s="1"/>
      <c r="S402" s="74" t="str">
        <f t="shared" si="116"/>
        <v/>
      </c>
      <c r="T402" s="52" t="str">
        <f t="shared" si="117"/>
        <v>Image</v>
      </c>
      <c r="U402" s="103">
        <v>9785389297708</v>
      </c>
      <c r="V402" s="112" t="s">
        <v>843</v>
      </c>
      <c r="W402" s="105">
        <v>58.9</v>
      </c>
      <c r="X402" s="103">
        <v>746</v>
      </c>
      <c r="Y402" s="106" t="s">
        <v>844</v>
      </c>
      <c r="Z402" s="77" t="s">
        <v>49</v>
      </c>
      <c r="AA402" s="104" t="s">
        <v>328</v>
      </c>
      <c r="AB402" s="104" t="s">
        <v>845</v>
      </c>
      <c r="AC402" s="104" t="s">
        <v>846</v>
      </c>
      <c r="AD402" s="104" t="s">
        <v>64</v>
      </c>
      <c r="AE402" s="104" t="s">
        <v>65</v>
      </c>
      <c r="AF402" s="104" t="s">
        <v>138</v>
      </c>
      <c r="AG402" s="104" t="s">
        <v>139</v>
      </c>
      <c r="AH402" t="s">
        <v>82</v>
      </c>
      <c r="AJ402" t="s">
        <v>140</v>
      </c>
    </row>
    <row r="403" spans="1:36" customFormat="1">
      <c r="A403" s="45">
        <v>64</v>
      </c>
      <c r="B403" s="83" t="s">
        <v>4667</v>
      </c>
      <c r="C403" s="46">
        <f t="shared" si="114"/>
        <v>9785042261930</v>
      </c>
      <c r="D403" s="47" t="s">
        <v>31</v>
      </c>
      <c r="E403" s="48" t="s">
        <v>46</v>
      </c>
      <c r="F403" s="49" t="s">
        <v>6</v>
      </c>
      <c r="G403" s="50">
        <v>384</v>
      </c>
      <c r="H403" s="47" t="s">
        <v>847</v>
      </c>
      <c r="I403" s="47" t="s">
        <v>848</v>
      </c>
      <c r="J403" s="47" t="s">
        <v>849</v>
      </c>
      <c r="K403" s="51">
        <v>2026</v>
      </c>
      <c r="L403" s="47" t="s">
        <v>26</v>
      </c>
      <c r="M403" s="47" t="s">
        <v>850</v>
      </c>
      <c r="N403" s="47" t="s">
        <v>851</v>
      </c>
      <c r="O403" s="47" t="s">
        <v>852</v>
      </c>
      <c r="P403" s="47" t="s">
        <v>853</v>
      </c>
      <c r="Q403" s="81">
        <f t="shared" ref="Q403" si="180">ROUND(W403*(100%-Discount),1)</f>
        <v>37.5</v>
      </c>
      <c r="R403" s="1"/>
      <c r="S403" s="74" t="str">
        <f t="shared" si="116"/>
        <v/>
      </c>
      <c r="T403" s="52" t="str">
        <f t="shared" si="117"/>
        <v>Image</v>
      </c>
      <c r="U403" s="103">
        <v>9785042261930</v>
      </c>
      <c r="V403" s="112" t="s">
        <v>854</v>
      </c>
      <c r="W403" s="105">
        <v>37.5</v>
      </c>
      <c r="X403" s="103">
        <v>375</v>
      </c>
      <c r="Y403" s="106" t="s">
        <v>855</v>
      </c>
      <c r="Z403" s="77" t="s">
        <v>49</v>
      </c>
      <c r="AA403" s="104" t="s">
        <v>856</v>
      </c>
      <c r="AB403" s="104" t="s">
        <v>857</v>
      </c>
      <c r="AC403" s="104" t="s">
        <v>858</v>
      </c>
      <c r="AD403" s="104" t="s">
        <v>40</v>
      </c>
      <c r="AE403" s="104" t="s">
        <v>40</v>
      </c>
      <c r="AF403" s="104"/>
      <c r="AG403" s="104"/>
      <c r="AH403" t="s">
        <v>82</v>
      </c>
    </row>
    <row r="404" spans="1:36" customFormat="1">
      <c r="A404" s="45">
        <v>65</v>
      </c>
      <c r="B404" s="83"/>
      <c r="C404" s="46">
        <f t="shared" ref="C404:C412" si="181">HYPERLINK("https://sentrumbookstore.com/catalog/books/"&amp;U404&amp;"/",U404)</f>
        <v>9785002506514</v>
      </c>
      <c r="D404" s="47" t="s">
        <v>31</v>
      </c>
      <c r="E404" s="48" t="s">
        <v>859</v>
      </c>
      <c r="F404" s="49" t="s">
        <v>6</v>
      </c>
      <c r="G404" s="50">
        <v>256</v>
      </c>
      <c r="H404" s="47" t="s">
        <v>860</v>
      </c>
      <c r="I404" s="47" t="s">
        <v>861</v>
      </c>
      <c r="J404" s="47" t="s">
        <v>862</v>
      </c>
      <c r="K404" s="51">
        <v>2025</v>
      </c>
      <c r="L404" s="47" t="s">
        <v>863</v>
      </c>
      <c r="M404" s="47" t="s">
        <v>864</v>
      </c>
      <c r="N404" s="47" t="s">
        <v>865</v>
      </c>
      <c r="O404" s="47" t="s">
        <v>866</v>
      </c>
      <c r="P404" s="47" t="s">
        <v>867</v>
      </c>
      <c r="Q404" s="81">
        <f t="shared" ref="Q404" si="182">ROUND(W404*(100%-Discount),1)</f>
        <v>36.299999999999997</v>
      </c>
      <c r="R404" s="1"/>
      <c r="S404" s="74" t="str">
        <f t="shared" ref="S404:S412" si="183">IF(R404="","",R404*Q404)</f>
        <v/>
      </c>
      <c r="T404" s="52" t="str">
        <f t="shared" ref="T404:T412" si="184">HYPERLINK(V404,"Image")</f>
        <v>Image</v>
      </c>
      <c r="U404" s="103">
        <v>9785002506514</v>
      </c>
      <c r="V404" s="112" t="s">
        <v>868</v>
      </c>
      <c r="W404" s="105">
        <v>36.299999999999997</v>
      </c>
      <c r="X404" s="103">
        <v>343</v>
      </c>
      <c r="Y404" s="106" t="s">
        <v>869</v>
      </c>
      <c r="Z404" s="77" t="s">
        <v>49</v>
      </c>
      <c r="AA404" s="104" t="s">
        <v>870</v>
      </c>
      <c r="AB404" s="104" t="s">
        <v>871</v>
      </c>
      <c r="AC404" s="104" t="s">
        <v>872</v>
      </c>
      <c r="AD404" s="104" t="s">
        <v>873</v>
      </c>
      <c r="AE404" s="104" t="s">
        <v>874</v>
      </c>
      <c r="AF404" s="104"/>
      <c r="AG404" s="104"/>
      <c r="AH404" t="s">
        <v>82</v>
      </c>
      <c r="AJ404" t="s">
        <v>875</v>
      </c>
    </row>
    <row r="405" spans="1:36" customFormat="1">
      <c r="A405" s="45">
        <v>66</v>
      </c>
      <c r="B405" s="83"/>
      <c r="C405" s="46">
        <f t="shared" si="181"/>
        <v>9785041795535</v>
      </c>
      <c r="D405" s="47" t="s">
        <v>31</v>
      </c>
      <c r="E405" s="48" t="s">
        <v>859</v>
      </c>
      <c r="F405" s="49" t="s">
        <v>6</v>
      </c>
      <c r="G405" s="50">
        <v>112</v>
      </c>
      <c r="H405" s="47" t="s">
        <v>876</v>
      </c>
      <c r="I405" s="47" t="s">
        <v>877</v>
      </c>
      <c r="J405" s="47" t="s">
        <v>878</v>
      </c>
      <c r="K405" s="51">
        <v>2025</v>
      </c>
      <c r="L405" s="47" t="s">
        <v>26</v>
      </c>
      <c r="M405" s="47" t="s">
        <v>500</v>
      </c>
      <c r="N405" s="47" t="s">
        <v>879</v>
      </c>
      <c r="O405" s="47" t="s">
        <v>880</v>
      </c>
      <c r="P405" s="47" t="s">
        <v>881</v>
      </c>
      <c r="Q405" s="81">
        <f t="shared" ref="Q405" si="185">ROUND(W405*(100%-Discount),1)</f>
        <v>51.1</v>
      </c>
      <c r="R405" s="1"/>
      <c r="S405" s="74" t="str">
        <f t="shared" si="183"/>
        <v/>
      </c>
      <c r="T405" s="52" t="str">
        <f t="shared" si="184"/>
        <v>Image</v>
      </c>
      <c r="U405" s="103">
        <v>9785041795535</v>
      </c>
      <c r="V405" s="112" t="s">
        <v>882</v>
      </c>
      <c r="W405" s="105">
        <v>51.1</v>
      </c>
      <c r="X405" s="103">
        <v>639</v>
      </c>
      <c r="Y405" s="106" t="s">
        <v>883</v>
      </c>
      <c r="Z405" s="77" t="s">
        <v>49</v>
      </c>
      <c r="AA405" s="104" t="s">
        <v>884</v>
      </c>
      <c r="AB405" s="104" t="s">
        <v>885</v>
      </c>
      <c r="AC405" s="104" t="s">
        <v>886</v>
      </c>
      <c r="AD405" s="104" t="s">
        <v>40</v>
      </c>
      <c r="AE405" s="104" t="s">
        <v>40</v>
      </c>
      <c r="AF405" s="104" t="s">
        <v>50</v>
      </c>
      <c r="AG405" s="104" t="s">
        <v>51</v>
      </c>
      <c r="AH405" t="s">
        <v>82</v>
      </c>
      <c r="AJ405" t="s">
        <v>267</v>
      </c>
    </row>
    <row r="406" spans="1:36" customFormat="1">
      <c r="A406" s="45">
        <v>67</v>
      </c>
      <c r="B406" s="83" t="s">
        <v>4667</v>
      </c>
      <c r="C406" s="46">
        <f t="shared" si="181"/>
        <v>9785042203329</v>
      </c>
      <c r="D406" s="47" t="s">
        <v>31</v>
      </c>
      <c r="E406" s="48" t="s">
        <v>859</v>
      </c>
      <c r="F406" s="49" t="s">
        <v>6</v>
      </c>
      <c r="G406" s="50">
        <v>320</v>
      </c>
      <c r="H406" s="47" t="s">
        <v>887</v>
      </c>
      <c r="I406" s="47" t="s">
        <v>888</v>
      </c>
      <c r="J406" s="47" t="s">
        <v>889</v>
      </c>
      <c r="K406" s="51">
        <v>2025</v>
      </c>
      <c r="L406" s="47" t="s">
        <v>26</v>
      </c>
      <c r="M406" s="47" t="s">
        <v>890</v>
      </c>
      <c r="N406" s="47" t="s">
        <v>891</v>
      </c>
      <c r="O406" s="47" t="s">
        <v>892</v>
      </c>
      <c r="P406" s="47" t="s">
        <v>893</v>
      </c>
      <c r="Q406" s="81">
        <f t="shared" ref="Q406" si="186">ROUND(W406*(100%-Discount),1)</f>
        <v>48.5</v>
      </c>
      <c r="R406" s="1"/>
      <c r="S406" s="74" t="str">
        <f t="shared" si="183"/>
        <v/>
      </c>
      <c r="T406" s="52" t="str">
        <f t="shared" si="184"/>
        <v>Image</v>
      </c>
      <c r="U406" s="103">
        <v>9785042203329</v>
      </c>
      <c r="V406" s="112" t="s">
        <v>894</v>
      </c>
      <c r="W406" s="105">
        <v>48.5</v>
      </c>
      <c r="X406" s="103">
        <v>525</v>
      </c>
      <c r="Y406" s="106" t="s">
        <v>895</v>
      </c>
      <c r="Z406" s="77" t="s">
        <v>49</v>
      </c>
      <c r="AA406" s="104" t="s">
        <v>896</v>
      </c>
      <c r="AB406" s="104" t="s">
        <v>897</v>
      </c>
      <c r="AC406" s="104" t="s">
        <v>898</v>
      </c>
      <c r="AD406" s="104" t="s">
        <v>40</v>
      </c>
      <c r="AE406" s="104" t="s">
        <v>40</v>
      </c>
      <c r="AF406" s="104"/>
      <c r="AG406" s="104"/>
      <c r="AH406" t="s">
        <v>82</v>
      </c>
    </row>
    <row r="407" spans="1:36" customFormat="1">
      <c r="A407" s="45">
        <v>68</v>
      </c>
      <c r="B407" s="83"/>
      <c r="C407" s="46">
        <f t="shared" si="181"/>
        <v>9785389256798</v>
      </c>
      <c r="D407" s="47" t="s">
        <v>31</v>
      </c>
      <c r="E407" s="48" t="s">
        <v>859</v>
      </c>
      <c r="F407" s="49" t="s">
        <v>6</v>
      </c>
      <c r="G407" s="50">
        <v>464</v>
      </c>
      <c r="H407" s="47" t="s">
        <v>899</v>
      </c>
      <c r="I407" s="47" t="s">
        <v>900</v>
      </c>
      <c r="J407" s="47" t="s">
        <v>901</v>
      </c>
      <c r="K407" s="51">
        <v>2025</v>
      </c>
      <c r="L407" s="47" t="s">
        <v>63</v>
      </c>
      <c r="M407" s="47" t="s">
        <v>902</v>
      </c>
      <c r="N407" s="47" t="s">
        <v>903</v>
      </c>
      <c r="O407" s="47" t="s">
        <v>904</v>
      </c>
      <c r="P407" s="47" t="s">
        <v>905</v>
      </c>
      <c r="Q407" s="81">
        <f t="shared" ref="Q407" si="187">ROUND(W407*(100%-Discount),1)</f>
        <v>59.8</v>
      </c>
      <c r="R407" s="1"/>
      <c r="S407" s="74" t="str">
        <f t="shared" si="183"/>
        <v/>
      </c>
      <c r="T407" s="52" t="str">
        <f t="shared" si="184"/>
        <v>Image</v>
      </c>
      <c r="U407" s="103">
        <v>9785389256798</v>
      </c>
      <c r="V407" s="112" t="s">
        <v>906</v>
      </c>
      <c r="W407" s="105">
        <v>59.8</v>
      </c>
      <c r="X407" s="103">
        <v>575</v>
      </c>
      <c r="Y407" s="106" t="s">
        <v>907</v>
      </c>
      <c r="Z407" s="77" t="s">
        <v>49</v>
      </c>
      <c r="AA407" s="104" t="s">
        <v>908</v>
      </c>
      <c r="AB407" s="104" t="s">
        <v>909</v>
      </c>
      <c r="AC407" s="104" t="s">
        <v>910</v>
      </c>
      <c r="AD407" s="104" t="s">
        <v>64</v>
      </c>
      <c r="AE407" s="104" t="s">
        <v>65</v>
      </c>
      <c r="AF407" s="104"/>
      <c r="AG407" s="104"/>
      <c r="AH407" t="s">
        <v>82</v>
      </c>
    </row>
    <row r="408" spans="1:36" customFormat="1">
      <c r="A408" s="45">
        <v>69</v>
      </c>
      <c r="B408" s="83"/>
      <c r="C408" s="46">
        <f t="shared" si="181"/>
        <v>9785042257988</v>
      </c>
      <c r="D408" s="47" t="s">
        <v>31</v>
      </c>
      <c r="E408" s="48" t="s">
        <v>859</v>
      </c>
      <c r="F408" s="49" t="s">
        <v>6</v>
      </c>
      <c r="G408" s="50">
        <v>320</v>
      </c>
      <c r="H408" s="47" t="s">
        <v>911</v>
      </c>
      <c r="I408" s="47" t="s">
        <v>912</v>
      </c>
      <c r="J408" s="47" t="s">
        <v>913</v>
      </c>
      <c r="K408" s="51">
        <v>2026</v>
      </c>
      <c r="L408" s="47" t="s">
        <v>26</v>
      </c>
      <c r="M408" s="47" t="s">
        <v>914</v>
      </c>
      <c r="N408" s="47" t="s">
        <v>915</v>
      </c>
      <c r="O408" s="47" t="s">
        <v>916</v>
      </c>
      <c r="P408" s="47" t="s">
        <v>917</v>
      </c>
      <c r="Q408" s="81">
        <f t="shared" ref="Q408" si="188">ROUND(W408*(100%-Discount),1)</f>
        <v>35.700000000000003</v>
      </c>
      <c r="R408" s="1"/>
      <c r="S408" s="74" t="str">
        <f t="shared" si="183"/>
        <v/>
      </c>
      <c r="T408" s="52" t="str">
        <f t="shared" si="184"/>
        <v>Image</v>
      </c>
      <c r="U408" s="103">
        <v>9785042257988</v>
      </c>
      <c r="V408" s="112" t="s">
        <v>918</v>
      </c>
      <c r="W408" s="105">
        <v>35.700000000000003</v>
      </c>
      <c r="X408" s="103">
        <v>348</v>
      </c>
      <c r="Y408" s="106" t="s">
        <v>919</v>
      </c>
      <c r="Z408" s="77" t="s">
        <v>49</v>
      </c>
      <c r="AA408" s="104" t="s">
        <v>915</v>
      </c>
      <c r="AB408" s="104" t="s">
        <v>920</v>
      </c>
      <c r="AC408" s="104" t="s">
        <v>921</v>
      </c>
      <c r="AD408" s="104" t="s">
        <v>40</v>
      </c>
      <c r="AE408" s="104" t="s">
        <v>40</v>
      </c>
      <c r="AF408" s="104"/>
      <c r="AG408" s="104"/>
      <c r="AH408" t="s">
        <v>82</v>
      </c>
    </row>
    <row r="409" spans="1:36" customFormat="1">
      <c r="A409" s="45">
        <v>70</v>
      </c>
      <c r="B409" s="83"/>
      <c r="C409" s="46">
        <f t="shared" si="181"/>
        <v>9785389281424</v>
      </c>
      <c r="D409" s="47" t="s">
        <v>31</v>
      </c>
      <c r="E409" s="48" t="s">
        <v>859</v>
      </c>
      <c r="F409" s="49" t="s">
        <v>6</v>
      </c>
      <c r="G409" s="50">
        <v>416</v>
      </c>
      <c r="H409" s="47" t="s">
        <v>922</v>
      </c>
      <c r="I409" s="47" t="s">
        <v>923</v>
      </c>
      <c r="J409" s="47" t="s">
        <v>924</v>
      </c>
      <c r="K409" s="51">
        <v>2025</v>
      </c>
      <c r="L409" s="47" t="s">
        <v>207</v>
      </c>
      <c r="M409" s="47" t="s">
        <v>925</v>
      </c>
      <c r="N409" s="47" t="s">
        <v>926</v>
      </c>
      <c r="O409" s="47" t="s">
        <v>927</v>
      </c>
      <c r="P409" s="47" t="s">
        <v>928</v>
      </c>
      <c r="Q409" s="81">
        <f t="shared" ref="Q409" si="189">ROUND(W409*(100%-Discount),1)</f>
        <v>46.5</v>
      </c>
      <c r="R409" s="1"/>
      <c r="S409" s="74" t="str">
        <f t="shared" si="183"/>
        <v/>
      </c>
      <c r="T409" s="52" t="str">
        <f t="shared" si="184"/>
        <v>Image</v>
      </c>
      <c r="U409" s="103">
        <v>9785389281424</v>
      </c>
      <c r="V409" s="112" t="s">
        <v>929</v>
      </c>
      <c r="W409" s="105">
        <v>46.5</v>
      </c>
      <c r="X409" s="103">
        <v>442</v>
      </c>
      <c r="Y409" s="106" t="s">
        <v>930</v>
      </c>
      <c r="Z409" s="77" t="s">
        <v>49</v>
      </c>
      <c r="AA409" s="104" t="s">
        <v>931</v>
      </c>
      <c r="AB409" s="104" t="s">
        <v>932</v>
      </c>
      <c r="AC409" s="104" t="s">
        <v>933</v>
      </c>
      <c r="AD409" s="104" t="s">
        <v>216</v>
      </c>
      <c r="AE409" s="104" t="s">
        <v>217</v>
      </c>
      <c r="AF409" s="104"/>
      <c r="AG409" s="104"/>
      <c r="AH409" t="s">
        <v>82</v>
      </c>
    </row>
    <row r="410" spans="1:36" customFormat="1">
      <c r="A410" s="45">
        <v>71</v>
      </c>
      <c r="B410" s="83" t="s">
        <v>4667</v>
      </c>
      <c r="C410" s="46">
        <f t="shared" si="181"/>
        <v>9785042170973</v>
      </c>
      <c r="D410" s="47" t="s">
        <v>31</v>
      </c>
      <c r="E410" s="48" t="s">
        <v>859</v>
      </c>
      <c r="F410" s="49" t="s">
        <v>6</v>
      </c>
      <c r="G410" s="50">
        <v>384</v>
      </c>
      <c r="H410" s="47" t="s">
        <v>934</v>
      </c>
      <c r="I410" s="47" t="s">
        <v>935</v>
      </c>
      <c r="J410" s="47" t="s">
        <v>936</v>
      </c>
      <c r="K410" s="51">
        <v>2025</v>
      </c>
      <c r="L410" s="47" t="s">
        <v>26</v>
      </c>
      <c r="M410" s="47" t="s">
        <v>937</v>
      </c>
      <c r="N410" s="47" t="s">
        <v>938</v>
      </c>
      <c r="O410" s="47" t="s">
        <v>939</v>
      </c>
      <c r="P410" s="47" t="s">
        <v>940</v>
      </c>
      <c r="Q410" s="81">
        <f t="shared" ref="Q410" si="190">ROUND(W410*(100%-Discount),1)</f>
        <v>38</v>
      </c>
      <c r="R410" s="1"/>
      <c r="S410" s="74" t="str">
        <f t="shared" si="183"/>
        <v/>
      </c>
      <c r="T410" s="52" t="str">
        <f t="shared" si="184"/>
        <v>Image</v>
      </c>
      <c r="U410" s="103">
        <v>9785042170973</v>
      </c>
      <c r="V410" s="112" t="s">
        <v>941</v>
      </c>
      <c r="W410" s="105">
        <v>38</v>
      </c>
      <c r="X410" s="103">
        <v>368</v>
      </c>
      <c r="Y410" s="106" t="s">
        <v>942</v>
      </c>
      <c r="Z410" s="77" t="s">
        <v>49</v>
      </c>
      <c r="AA410" s="104" t="s">
        <v>943</v>
      </c>
      <c r="AB410" s="104" t="s">
        <v>944</v>
      </c>
      <c r="AC410" s="104" t="s">
        <v>945</v>
      </c>
      <c r="AD410" s="104" t="s">
        <v>40</v>
      </c>
      <c r="AE410" s="104" t="s">
        <v>40</v>
      </c>
      <c r="AF410" s="104" t="s">
        <v>57</v>
      </c>
      <c r="AG410" s="104" t="s">
        <v>58</v>
      </c>
      <c r="AH410" t="s">
        <v>82</v>
      </c>
      <c r="AJ410" t="s">
        <v>946</v>
      </c>
    </row>
    <row r="411" spans="1:36" customFormat="1">
      <c r="A411" s="45">
        <v>72</v>
      </c>
      <c r="B411" s="83"/>
      <c r="C411" s="46">
        <f t="shared" si="181"/>
        <v>9785042262531</v>
      </c>
      <c r="D411" s="47" t="s">
        <v>31</v>
      </c>
      <c r="E411" s="48" t="s">
        <v>859</v>
      </c>
      <c r="F411" s="49" t="s">
        <v>6</v>
      </c>
      <c r="G411" s="50">
        <v>368</v>
      </c>
      <c r="H411" s="47" t="s">
        <v>947</v>
      </c>
      <c r="I411" s="47" t="s">
        <v>948</v>
      </c>
      <c r="J411" s="47" t="s">
        <v>949</v>
      </c>
      <c r="K411" s="51">
        <v>2025</v>
      </c>
      <c r="L411" s="47" t="s">
        <v>26</v>
      </c>
      <c r="M411" s="47" t="s">
        <v>950</v>
      </c>
      <c r="N411" s="47" t="s">
        <v>951</v>
      </c>
      <c r="O411" s="47" t="s">
        <v>952</v>
      </c>
      <c r="P411" s="47" t="s">
        <v>953</v>
      </c>
      <c r="Q411" s="81">
        <f t="shared" ref="Q411" si="191">ROUND(W411*(100%-Discount),1)</f>
        <v>39.5</v>
      </c>
      <c r="R411" s="1"/>
      <c r="S411" s="74" t="str">
        <f t="shared" si="183"/>
        <v/>
      </c>
      <c r="T411" s="52" t="str">
        <f t="shared" si="184"/>
        <v>Image</v>
      </c>
      <c r="U411" s="103">
        <v>9785042262531</v>
      </c>
      <c r="V411" s="112" t="s">
        <v>954</v>
      </c>
      <c r="W411" s="105">
        <v>39.5</v>
      </c>
      <c r="X411" s="103">
        <v>430</v>
      </c>
      <c r="Y411" s="106" t="s">
        <v>955</v>
      </c>
      <c r="Z411" s="77" t="s">
        <v>49</v>
      </c>
      <c r="AA411" s="104" t="s">
        <v>956</v>
      </c>
      <c r="AB411" s="104" t="s">
        <v>957</v>
      </c>
      <c r="AC411" s="104" t="s">
        <v>958</v>
      </c>
      <c r="AD411" s="104" t="s">
        <v>40</v>
      </c>
      <c r="AE411" s="104" t="s">
        <v>40</v>
      </c>
      <c r="AF411" s="104"/>
      <c r="AG411" s="104"/>
      <c r="AH411" t="s">
        <v>82</v>
      </c>
    </row>
    <row r="412" spans="1:36" customFormat="1">
      <c r="A412" s="45">
        <v>73</v>
      </c>
      <c r="B412" s="83"/>
      <c r="C412" s="46">
        <f t="shared" si="181"/>
        <v>9785042268878</v>
      </c>
      <c r="D412" s="47" t="s">
        <v>31</v>
      </c>
      <c r="E412" s="48" t="s">
        <v>859</v>
      </c>
      <c r="F412" s="49" t="s">
        <v>6</v>
      </c>
      <c r="G412" s="50">
        <v>608</v>
      </c>
      <c r="H412" s="47" t="s">
        <v>959</v>
      </c>
      <c r="I412" s="47" t="s">
        <v>960</v>
      </c>
      <c r="J412" s="47" t="s">
        <v>961</v>
      </c>
      <c r="K412" s="51">
        <v>2025</v>
      </c>
      <c r="L412" s="47" t="s">
        <v>26</v>
      </c>
      <c r="M412" s="47" t="s">
        <v>962</v>
      </c>
      <c r="N412" s="47" t="s">
        <v>963</v>
      </c>
      <c r="O412" s="47" t="s">
        <v>964</v>
      </c>
      <c r="P412" s="47" t="s">
        <v>965</v>
      </c>
      <c r="Q412" s="81">
        <f t="shared" ref="Q412" si="192">ROUND(W412*(100%-Discount),1)</f>
        <v>46.8</v>
      </c>
      <c r="R412" s="1"/>
      <c r="S412" s="74" t="str">
        <f t="shared" si="183"/>
        <v/>
      </c>
      <c r="T412" s="52" t="str">
        <f t="shared" si="184"/>
        <v>Image</v>
      </c>
      <c r="U412" s="103">
        <v>9785042268878</v>
      </c>
      <c r="V412" s="112" t="s">
        <v>966</v>
      </c>
      <c r="W412" s="105">
        <v>46.8</v>
      </c>
      <c r="X412" s="103">
        <v>546</v>
      </c>
      <c r="Y412" s="106" t="s">
        <v>967</v>
      </c>
      <c r="Z412" s="77" t="s">
        <v>49</v>
      </c>
      <c r="AA412" s="104" t="s">
        <v>968</v>
      </c>
      <c r="AB412" s="104" t="s">
        <v>969</v>
      </c>
      <c r="AC412" s="104" t="s">
        <v>970</v>
      </c>
      <c r="AD412" s="104" t="s">
        <v>40</v>
      </c>
      <c r="AE412" s="104" t="s">
        <v>40</v>
      </c>
      <c r="AF412" s="104"/>
      <c r="AG412" s="104"/>
      <c r="AH412" t="s">
        <v>82</v>
      </c>
    </row>
    <row r="413" spans="1:36" ht="15.75" customHeight="1">
      <c r="A413" s="57"/>
      <c r="B413" s="111"/>
      <c r="C413" s="122"/>
      <c r="D413" s="122"/>
      <c r="E413" s="122"/>
      <c r="F413" s="122"/>
      <c r="G413" s="122"/>
      <c r="H413" s="122"/>
      <c r="I413" s="122"/>
      <c r="J413" s="138"/>
      <c r="K413" s="58"/>
      <c r="L413" s="58"/>
      <c r="M413" s="59"/>
      <c r="N413" s="20"/>
      <c r="O413" s="58"/>
      <c r="P413" s="139"/>
      <c r="Q413" s="68"/>
      <c r="R413" s="22"/>
      <c r="S413" s="71"/>
      <c r="T413" s="20"/>
      <c r="U413" s="45"/>
      <c r="V413" s="108"/>
      <c r="W413" s="102"/>
      <c r="X413" s="45"/>
      <c r="Y413" s="45"/>
      <c r="Z413" s="45"/>
      <c r="AA413" s="45"/>
      <c r="AB413" s="45"/>
      <c r="AC413" s="142"/>
      <c r="AD413" s="45"/>
      <c r="AE413" s="45"/>
      <c r="AF413" s="45"/>
      <c r="AG413" s="45"/>
    </row>
    <row r="414" spans="1:36" s="116" customFormat="1" ht="20.399999999999999">
      <c r="A414" s="60"/>
      <c r="B414" s="61"/>
      <c r="C414" s="36" t="s">
        <v>14</v>
      </c>
      <c r="D414" s="62">
        <f>COUNTA(I9:I412)-3</f>
        <v>396</v>
      </c>
      <c r="E414" s="36" t="s">
        <v>37</v>
      </c>
      <c r="F414" s="63"/>
      <c r="G414" s="63"/>
      <c r="H414" s="64"/>
      <c r="I414" s="64"/>
      <c r="J414" s="64"/>
      <c r="K414" s="64"/>
      <c r="L414" s="64"/>
      <c r="M414" s="63"/>
      <c r="N414" s="36"/>
      <c r="O414" s="62"/>
      <c r="P414" s="65">
        <f>SUM(P6:P8)</f>
        <v>396</v>
      </c>
      <c r="Q414" s="55"/>
      <c r="R414" s="65">
        <f>SUM(R6:R8)</f>
        <v>0</v>
      </c>
      <c r="S414" s="75">
        <f>SUM(S6:S8)</f>
        <v>0</v>
      </c>
      <c r="T414" s="64"/>
      <c r="U414" s="94"/>
      <c r="V414" s="95"/>
      <c r="W414" s="101"/>
      <c r="X414" s="44"/>
      <c r="Y414" s="44"/>
      <c r="Z414" s="44"/>
      <c r="AA414" s="44"/>
      <c r="AB414" s="44"/>
      <c r="AC414" s="141"/>
      <c r="AD414" s="44"/>
      <c r="AE414" s="44"/>
      <c r="AF414" s="44"/>
      <c r="AG414" s="44"/>
    </row>
  </sheetData>
  <sheetProtection sheet="1" formatCells="0" formatColumns="0" formatRows="0" insertColumns="0" insertRows="0" autoFilter="0"/>
  <autoFilter ref="A9:AJ414" xr:uid="{00000000-0001-0000-0000-000000000000}"/>
  <sortState xmlns:xlrd2="http://schemas.microsoft.com/office/spreadsheetml/2017/richdata2" ref="A11:AJ244">
    <sortCondition ref="E11:E244"/>
    <sortCondition ref="H11:H244"/>
    <sortCondition ref="I11:I244"/>
  </sortState>
  <mergeCells count="12">
    <mergeCell ref="S2:V2"/>
    <mergeCell ref="A4:T4"/>
    <mergeCell ref="C413:I413"/>
    <mergeCell ref="A1:R1"/>
    <mergeCell ref="D2:H2"/>
    <mergeCell ref="I2:K2"/>
    <mergeCell ref="N2:Q2"/>
    <mergeCell ref="A5:T5"/>
    <mergeCell ref="H6:L7"/>
    <mergeCell ref="C7:E7"/>
    <mergeCell ref="N7:O7"/>
    <mergeCell ref="C8:I8"/>
  </mergeCells>
  <conditionalFormatting sqref="C1:C3">
    <cfRule type="duplicateValues" dxfId="4" priority="2"/>
  </conditionalFormatting>
  <conditionalFormatting sqref="U1:U5">
    <cfRule type="duplicateValues" dxfId="3" priority="3"/>
    <cfRule type="duplicateValues" dxfId="2" priority="4"/>
    <cfRule type="duplicateValues" dxfId="1" priority="5"/>
  </conditionalFormatting>
  <conditionalFormatting sqref="U1:U1048576">
    <cfRule type="duplicateValues" dxfId="0" priority="1"/>
  </conditionalFormatting>
  <hyperlinks>
    <hyperlink ref="D2" r:id="rId1" display="ira@sentrummarketing.com" xr:uid="{C5D6948E-1735-4E6D-8258-BF6E6847A059}"/>
    <hyperlink ref="N2:P2" r:id="rId2" display="e-mail: elena@sentrummarketing.com" xr:uid="{1F3C69BE-3038-419A-8240-B72524F000E2}"/>
  </hyperlinks>
  <pageMargins left="0.59055118110236227" right="0.19685039370078741" top="0.19685039370078741" bottom="0.39370078740157483" header="0.31496062992125984" footer="0.23622047244094491"/>
  <pageSetup paperSize="9" scale="58" fitToHeight="0" orientation="landscape" r:id="rId3"/>
  <headerFooter>
    <oddFooter>&amp;L&amp;"Arial Narrow,обычный"&amp;12&amp;F&amp;R&amp;"Arial Narrow,полужирный"&amp;12&amp;P from &amp;N</oddFooter>
  </headerFooter>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12</vt:i4>
      </vt:variant>
    </vt:vector>
  </HeadingPairs>
  <TitlesOfParts>
    <vt:vector size="13" baseType="lpstr">
      <vt:lpstr>Order Form RU Feb 2026</vt:lpstr>
      <vt:lpstr>'Order Form RU Feb 2026'!Discount</vt:lpstr>
      <vt:lpstr>'Order Form RU Feb 2026'!EURO</vt:lpstr>
      <vt:lpstr>'Order Form RU Feb 2026'!Q_1</vt:lpstr>
      <vt:lpstr>'Order Form RU Feb 2026'!Q_2</vt:lpstr>
      <vt:lpstr>'Order Form RU Feb 2026'!Q_3</vt:lpstr>
      <vt:lpstr>'Order Form RU Feb 2026'!Q_All</vt:lpstr>
      <vt:lpstr>'Order Form RU Feb 2026'!S_1</vt:lpstr>
      <vt:lpstr>'Order Form RU Feb 2026'!S_2</vt:lpstr>
      <vt:lpstr>'Order Form RU Feb 2026'!S_3</vt:lpstr>
      <vt:lpstr>'Order Form RU Feb 2026'!S_All</vt:lpstr>
      <vt:lpstr>'Order Form RU Feb 2026'!Заголовки_для_печати</vt:lpstr>
      <vt:lpstr>'Order Form RU Feb 2026'!Область_печати</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ZelmanovIgor</dc:creator>
  <cp:lastModifiedBy>Игорь Зельманов</cp:lastModifiedBy>
  <cp:lastPrinted>2026-01-17T22:42:43Z</cp:lastPrinted>
  <dcterms:created xsi:type="dcterms:W3CDTF">2015-03-07T18:09:26Z</dcterms:created>
  <dcterms:modified xsi:type="dcterms:W3CDTF">2026-01-30T19:39:27Z</dcterms:modified>
</cp:coreProperties>
</file>