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ЭтаКнига"/>
  <mc:AlternateContent xmlns:mc="http://schemas.openxmlformats.org/markup-compatibility/2006">
    <mc:Choice Requires="x15">
      <x15ac:absPath xmlns:x15ac="http://schemas.microsoft.com/office/spreadsheetml/2010/11/ac" url="C:\ZELMANOV\__Sentrum_ORDERS\2025\2025_OrderFORMs\2025-11_RU_OrderForm\"/>
    </mc:Choice>
  </mc:AlternateContent>
  <xr:revisionPtr revIDLastSave="0" documentId="13_ncr:1_{338F96A4-92AE-49D1-B6C7-9D6D5F7EA89D}" xr6:coauthVersionLast="47" xr6:coauthVersionMax="47" xr10:uidLastSave="{00000000-0000-0000-0000-000000000000}"/>
  <bookViews>
    <workbookView xWindow="-108" yWindow="-108" windowWidth="23256" windowHeight="12456" xr2:uid="{00000000-000D-0000-FFFF-FFFF00000000}"/>
  </bookViews>
  <sheets>
    <sheet name="Order Form RU Nov  2025" sheetId="1" r:id="rId1"/>
  </sheets>
  <definedNames>
    <definedName name="_xlnm._FilterDatabase" localSheetId="0" hidden="1">'Order Form RU Nov  2025'!$A$8:$AG$402</definedName>
    <definedName name="Discount">'Order Form RU Nov  2025'!$M$6</definedName>
    <definedName name="EUR">'Order Form RU Nov  2025'!#REF!</definedName>
    <definedName name="EURO">'Order Form RU Nov  2025'!$K$2</definedName>
    <definedName name="GE">'Order Form RU Nov  2025'!#REF!</definedName>
    <definedName name="Q_1">'Order Form RU Nov  2025'!$R$9</definedName>
    <definedName name="Q_2">'Order Form RU Nov  2025'!$R$231</definedName>
    <definedName name="Q_3">'Order Form RU Nov  2025'!$R$307</definedName>
    <definedName name="Q_All">'Order Form RU Nov  2025'!$Q$402</definedName>
    <definedName name="RU">'Order Form RU Nov  2025'!#REF!</definedName>
    <definedName name="RUR">'Order Form RU Nov  2025'!#REF!</definedName>
    <definedName name="S_1">'Order Form RU Nov  2025'!$S$9</definedName>
    <definedName name="S_2">'Order Form RU Nov  2025'!$S$231</definedName>
    <definedName name="S_3">'Order Form RU Nov  2025'!$S$307</definedName>
    <definedName name="S_All">'Order Form RU Nov  2025'!$R$402</definedName>
    <definedName name="US">'Order Form RU Nov  2025'!#REF!</definedName>
    <definedName name="USD">'Order Form RU Nov  2025'!#REF!</definedName>
    <definedName name="_xlnm.Print_Titles" localSheetId="0">'Order Form RU Nov  2025'!$8:$8</definedName>
    <definedName name="_xlnm.Print_Area" localSheetId="0">'Order Form RU Nov  2025'!$A$1:$V$402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R9" i="1" l="1"/>
  <c r="R5" i="1" s="1"/>
  <c r="Q8" i="1"/>
  <c r="T397" i="1"/>
  <c r="S397" i="1"/>
  <c r="Q397" i="1"/>
  <c r="T390" i="1"/>
  <c r="S390" i="1"/>
  <c r="Q390" i="1"/>
  <c r="T388" i="1"/>
  <c r="S388" i="1"/>
  <c r="Q388" i="1"/>
  <c r="T385" i="1"/>
  <c r="S385" i="1"/>
  <c r="Q385" i="1"/>
  <c r="T384" i="1"/>
  <c r="S384" i="1"/>
  <c r="Q384" i="1"/>
  <c r="T383" i="1"/>
  <c r="S383" i="1"/>
  <c r="Q383" i="1"/>
  <c r="T379" i="1"/>
  <c r="S379" i="1"/>
  <c r="Q379" i="1"/>
  <c r="T378" i="1"/>
  <c r="S378" i="1"/>
  <c r="Q378" i="1"/>
  <c r="T376" i="1"/>
  <c r="S376" i="1"/>
  <c r="Q376" i="1"/>
  <c r="T373" i="1"/>
  <c r="S373" i="1"/>
  <c r="Q373" i="1"/>
  <c r="T372" i="1"/>
  <c r="S372" i="1"/>
  <c r="Q372" i="1"/>
  <c r="T371" i="1"/>
  <c r="S371" i="1"/>
  <c r="Q371" i="1"/>
  <c r="T369" i="1"/>
  <c r="S369" i="1"/>
  <c r="Q369" i="1"/>
  <c r="T368" i="1"/>
  <c r="S368" i="1"/>
  <c r="Q368" i="1"/>
  <c r="T363" i="1"/>
  <c r="S363" i="1"/>
  <c r="Q363" i="1"/>
  <c r="T355" i="1"/>
  <c r="S355" i="1"/>
  <c r="Q355" i="1"/>
  <c r="T354" i="1"/>
  <c r="S354" i="1"/>
  <c r="Q354" i="1"/>
  <c r="T353" i="1"/>
  <c r="S353" i="1"/>
  <c r="Q353" i="1"/>
  <c r="T350" i="1"/>
  <c r="S350" i="1"/>
  <c r="Q350" i="1"/>
  <c r="T349" i="1"/>
  <c r="S349" i="1"/>
  <c r="Q349" i="1"/>
  <c r="T346" i="1"/>
  <c r="S346" i="1"/>
  <c r="Q346" i="1"/>
  <c r="T343" i="1"/>
  <c r="S343" i="1"/>
  <c r="Q343" i="1"/>
  <c r="T341" i="1"/>
  <c r="S341" i="1"/>
  <c r="Q341" i="1"/>
  <c r="T340" i="1"/>
  <c r="S340" i="1"/>
  <c r="Q340" i="1"/>
  <c r="T335" i="1"/>
  <c r="S335" i="1"/>
  <c r="Q335" i="1"/>
  <c r="T330" i="1"/>
  <c r="S330" i="1"/>
  <c r="Q330" i="1"/>
  <c r="T329" i="1"/>
  <c r="S329" i="1"/>
  <c r="Q329" i="1"/>
  <c r="T327" i="1"/>
  <c r="S327" i="1"/>
  <c r="Q327" i="1"/>
  <c r="T315" i="1"/>
  <c r="S315" i="1"/>
  <c r="Q315" i="1"/>
  <c r="C397" i="1"/>
  <c r="C390" i="1"/>
  <c r="C388" i="1"/>
  <c r="C385" i="1"/>
  <c r="C384" i="1"/>
  <c r="C383" i="1"/>
  <c r="C379" i="1"/>
  <c r="C378" i="1"/>
  <c r="C376" i="1"/>
  <c r="C373" i="1"/>
  <c r="C372" i="1"/>
  <c r="C371" i="1"/>
  <c r="C369" i="1"/>
  <c r="C368" i="1"/>
  <c r="C363" i="1"/>
  <c r="C355" i="1"/>
  <c r="C354" i="1"/>
  <c r="C353" i="1"/>
  <c r="C350" i="1"/>
  <c r="C349" i="1"/>
  <c r="C346" i="1"/>
  <c r="C343" i="1"/>
  <c r="C341" i="1"/>
  <c r="C340" i="1"/>
  <c r="C335" i="1"/>
  <c r="C330" i="1"/>
  <c r="C329" i="1"/>
  <c r="C327" i="1"/>
  <c r="C315" i="1"/>
  <c r="T394" i="1" l="1"/>
  <c r="S394" i="1"/>
  <c r="Q394" i="1"/>
  <c r="C394" i="1"/>
  <c r="T395" i="1"/>
  <c r="S395" i="1"/>
  <c r="Q395" i="1"/>
  <c r="C395" i="1"/>
  <c r="T304" i="1"/>
  <c r="S304" i="1"/>
  <c r="Q304" i="1"/>
  <c r="C304" i="1"/>
  <c r="T232" i="1"/>
  <c r="S232" i="1"/>
  <c r="Q232" i="1"/>
  <c r="C232" i="1"/>
  <c r="T228" i="1"/>
  <c r="S228" i="1"/>
  <c r="Q228" i="1"/>
  <c r="C228" i="1"/>
  <c r="T10" i="1"/>
  <c r="S10" i="1"/>
  <c r="Q10" i="1"/>
  <c r="C10" i="1"/>
  <c r="T393" i="1"/>
  <c r="S393" i="1"/>
  <c r="Q393" i="1"/>
  <c r="T392" i="1"/>
  <c r="S392" i="1"/>
  <c r="Q392" i="1"/>
  <c r="T391" i="1"/>
  <c r="S391" i="1"/>
  <c r="Q391" i="1"/>
  <c r="T389" i="1"/>
  <c r="S389" i="1"/>
  <c r="Q389" i="1"/>
  <c r="T387" i="1"/>
  <c r="S387" i="1"/>
  <c r="Q387" i="1"/>
  <c r="T386" i="1"/>
  <c r="S386" i="1"/>
  <c r="Q386" i="1"/>
  <c r="T382" i="1"/>
  <c r="S382" i="1"/>
  <c r="Q382" i="1"/>
  <c r="T381" i="1"/>
  <c r="S381" i="1"/>
  <c r="Q381" i="1"/>
  <c r="T380" i="1"/>
  <c r="S380" i="1"/>
  <c r="Q380" i="1"/>
  <c r="T377" i="1"/>
  <c r="S377" i="1"/>
  <c r="Q377" i="1"/>
  <c r="T375" i="1"/>
  <c r="S375" i="1"/>
  <c r="Q375" i="1"/>
  <c r="T374" i="1"/>
  <c r="S374" i="1"/>
  <c r="Q374" i="1"/>
  <c r="T370" i="1"/>
  <c r="S370" i="1"/>
  <c r="Q370" i="1"/>
  <c r="T367" i="1"/>
  <c r="S367" i="1"/>
  <c r="Q367" i="1"/>
  <c r="T366" i="1"/>
  <c r="S366" i="1"/>
  <c r="Q366" i="1"/>
  <c r="T365" i="1"/>
  <c r="S365" i="1"/>
  <c r="Q365" i="1"/>
  <c r="T364" i="1"/>
  <c r="S364" i="1"/>
  <c r="Q364" i="1"/>
  <c r="T362" i="1"/>
  <c r="S362" i="1"/>
  <c r="Q362" i="1"/>
  <c r="T361" i="1"/>
  <c r="S361" i="1"/>
  <c r="Q361" i="1"/>
  <c r="T360" i="1"/>
  <c r="S360" i="1"/>
  <c r="Q360" i="1"/>
  <c r="T359" i="1"/>
  <c r="S359" i="1"/>
  <c r="Q359" i="1"/>
  <c r="T358" i="1"/>
  <c r="S358" i="1"/>
  <c r="Q358" i="1"/>
  <c r="T357" i="1"/>
  <c r="S357" i="1"/>
  <c r="Q357" i="1"/>
  <c r="T356" i="1"/>
  <c r="S356" i="1"/>
  <c r="Q356" i="1"/>
  <c r="T352" i="1"/>
  <c r="S352" i="1"/>
  <c r="Q352" i="1"/>
  <c r="T351" i="1"/>
  <c r="S351" i="1"/>
  <c r="Q351" i="1"/>
  <c r="T348" i="1"/>
  <c r="S348" i="1"/>
  <c r="Q348" i="1"/>
  <c r="T347" i="1"/>
  <c r="S347" i="1"/>
  <c r="Q347" i="1"/>
  <c r="T345" i="1"/>
  <c r="S345" i="1"/>
  <c r="Q345" i="1"/>
  <c r="T344" i="1"/>
  <c r="S344" i="1"/>
  <c r="Q344" i="1"/>
  <c r="T342" i="1"/>
  <c r="S342" i="1"/>
  <c r="Q342" i="1"/>
  <c r="T339" i="1"/>
  <c r="S339" i="1"/>
  <c r="Q339" i="1"/>
  <c r="T338" i="1"/>
  <c r="S338" i="1"/>
  <c r="Q338" i="1"/>
  <c r="T337" i="1"/>
  <c r="S337" i="1"/>
  <c r="Q337" i="1"/>
  <c r="T336" i="1"/>
  <c r="S336" i="1"/>
  <c r="Q336" i="1"/>
  <c r="T333" i="1"/>
  <c r="S333" i="1"/>
  <c r="Q333" i="1"/>
  <c r="T334" i="1"/>
  <c r="S334" i="1"/>
  <c r="Q334" i="1"/>
  <c r="T332" i="1"/>
  <c r="S332" i="1"/>
  <c r="Q332" i="1"/>
  <c r="T331" i="1"/>
  <c r="S331" i="1"/>
  <c r="Q331" i="1"/>
  <c r="T400" i="1"/>
  <c r="S400" i="1"/>
  <c r="Q400" i="1"/>
  <c r="T399" i="1"/>
  <c r="S399" i="1"/>
  <c r="Q399" i="1"/>
  <c r="T398" i="1"/>
  <c r="S398" i="1"/>
  <c r="Q398" i="1"/>
  <c r="T328" i="1"/>
  <c r="S328" i="1"/>
  <c r="Q328" i="1"/>
  <c r="T326" i="1"/>
  <c r="S326" i="1"/>
  <c r="Q326" i="1"/>
  <c r="T325" i="1"/>
  <c r="S325" i="1"/>
  <c r="Q325" i="1"/>
  <c r="T324" i="1"/>
  <c r="S324" i="1"/>
  <c r="Q324" i="1"/>
  <c r="T322" i="1"/>
  <c r="S322" i="1"/>
  <c r="Q322" i="1"/>
  <c r="T323" i="1"/>
  <c r="S323" i="1"/>
  <c r="Q323" i="1"/>
  <c r="T321" i="1"/>
  <c r="S321" i="1"/>
  <c r="Q321" i="1"/>
  <c r="T320" i="1"/>
  <c r="S320" i="1"/>
  <c r="Q320" i="1"/>
  <c r="T319" i="1"/>
  <c r="S319" i="1"/>
  <c r="Q319" i="1"/>
  <c r="T318" i="1"/>
  <c r="S318" i="1"/>
  <c r="Q318" i="1"/>
  <c r="T317" i="1"/>
  <c r="S317" i="1"/>
  <c r="Q317" i="1"/>
  <c r="T316" i="1"/>
  <c r="S316" i="1"/>
  <c r="Q316" i="1"/>
  <c r="T314" i="1"/>
  <c r="S314" i="1"/>
  <c r="Q314" i="1"/>
  <c r="T313" i="1"/>
  <c r="S313" i="1"/>
  <c r="Q313" i="1"/>
  <c r="T312" i="1"/>
  <c r="S312" i="1"/>
  <c r="Q312" i="1"/>
  <c r="T311" i="1"/>
  <c r="S311" i="1"/>
  <c r="Q311" i="1"/>
  <c r="T310" i="1"/>
  <c r="S310" i="1"/>
  <c r="Q310" i="1"/>
  <c r="T309" i="1"/>
  <c r="S309" i="1"/>
  <c r="Q309" i="1"/>
  <c r="T308" i="1"/>
  <c r="S308" i="1"/>
  <c r="Q308" i="1"/>
  <c r="T396" i="1"/>
  <c r="S396" i="1"/>
  <c r="Q396" i="1"/>
  <c r="T303" i="1"/>
  <c r="S303" i="1"/>
  <c r="Q303" i="1"/>
  <c r="T302" i="1"/>
  <c r="S302" i="1"/>
  <c r="Q302" i="1"/>
  <c r="T301" i="1"/>
  <c r="S301" i="1"/>
  <c r="Q301" i="1"/>
  <c r="T300" i="1"/>
  <c r="S300" i="1"/>
  <c r="Q300" i="1"/>
  <c r="T299" i="1"/>
  <c r="S299" i="1"/>
  <c r="Q299" i="1"/>
  <c r="T298" i="1"/>
  <c r="S298" i="1"/>
  <c r="Q298" i="1"/>
  <c r="T297" i="1"/>
  <c r="S297" i="1"/>
  <c r="Q297" i="1"/>
  <c r="T296" i="1"/>
  <c r="S296" i="1"/>
  <c r="Q296" i="1"/>
  <c r="T295" i="1"/>
  <c r="S295" i="1"/>
  <c r="Q295" i="1"/>
  <c r="T294" i="1"/>
  <c r="S294" i="1"/>
  <c r="Q294" i="1"/>
  <c r="T293" i="1"/>
  <c r="S293" i="1"/>
  <c r="Q293" i="1"/>
  <c r="T292" i="1"/>
  <c r="S292" i="1"/>
  <c r="Q292" i="1"/>
  <c r="T291" i="1"/>
  <c r="S291" i="1"/>
  <c r="Q291" i="1"/>
  <c r="T290" i="1"/>
  <c r="S290" i="1"/>
  <c r="Q290" i="1"/>
  <c r="T289" i="1"/>
  <c r="S289" i="1"/>
  <c r="Q289" i="1"/>
  <c r="T288" i="1"/>
  <c r="S288" i="1"/>
  <c r="Q288" i="1"/>
  <c r="T287" i="1"/>
  <c r="S287" i="1"/>
  <c r="Q287" i="1"/>
  <c r="T286" i="1"/>
  <c r="S286" i="1"/>
  <c r="Q286" i="1"/>
  <c r="T285" i="1"/>
  <c r="S285" i="1"/>
  <c r="Q285" i="1"/>
  <c r="T284" i="1"/>
  <c r="S284" i="1"/>
  <c r="Q284" i="1"/>
  <c r="T283" i="1"/>
  <c r="S283" i="1"/>
  <c r="Q283" i="1"/>
  <c r="T282" i="1"/>
  <c r="S282" i="1"/>
  <c r="Q282" i="1"/>
  <c r="T281" i="1"/>
  <c r="S281" i="1"/>
  <c r="Q281" i="1"/>
  <c r="T280" i="1"/>
  <c r="S280" i="1"/>
  <c r="Q280" i="1"/>
  <c r="T279" i="1"/>
  <c r="S279" i="1"/>
  <c r="Q279" i="1"/>
  <c r="T278" i="1"/>
  <c r="S278" i="1"/>
  <c r="Q278" i="1"/>
  <c r="T277" i="1"/>
  <c r="S277" i="1"/>
  <c r="Q277" i="1"/>
  <c r="T276" i="1"/>
  <c r="S276" i="1"/>
  <c r="Q276" i="1"/>
  <c r="T275" i="1"/>
  <c r="S275" i="1"/>
  <c r="Q275" i="1"/>
  <c r="T274" i="1"/>
  <c r="S274" i="1"/>
  <c r="Q274" i="1"/>
  <c r="T273" i="1"/>
  <c r="S273" i="1"/>
  <c r="Q273" i="1"/>
  <c r="T272" i="1"/>
  <c r="S272" i="1"/>
  <c r="Q272" i="1"/>
  <c r="T271" i="1"/>
  <c r="S271" i="1"/>
  <c r="Q271" i="1"/>
  <c r="T270" i="1"/>
  <c r="S270" i="1"/>
  <c r="Q270" i="1"/>
  <c r="T269" i="1"/>
  <c r="S269" i="1"/>
  <c r="Q269" i="1"/>
  <c r="T268" i="1"/>
  <c r="S268" i="1"/>
  <c r="Q268" i="1"/>
  <c r="T267" i="1"/>
  <c r="S267" i="1"/>
  <c r="Q267" i="1"/>
  <c r="T266" i="1"/>
  <c r="S266" i="1"/>
  <c r="Q266" i="1"/>
  <c r="T265" i="1"/>
  <c r="S265" i="1"/>
  <c r="Q265" i="1"/>
  <c r="T264" i="1"/>
  <c r="S264" i="1"/>
  <c r="Q264" i="1"/>
  <c r="T263" i="1"/>
  <c r="S263" i="1"/>
  <c r="Q263" i="1"/>
  <c r="T262" i="1"/>
  <c r="S262" i="1"/>
  <c r="Q262" i="1"/>
  <c r="T261" i="1"/>
  <c r="S261" i="1"/>
  <c r="Q261" i="1"/>
  <c r="T260" i="1"/>
  <c r="S260" i="1"/>
  <c r="Q260" i="1"/>
  <c r="T259" i="1"/>
  <c r="S259" i="1"/>
  <c r="Q259" i="1"/>
  <c r="T258" i="1"/>
  <c r="S258" i="1"/>
  <c r="Q258" i="1"/>
  <c r="T257" i="1"/>
  <c r="S257" i="1"/>
  <c r="Q257" i="1"/>
  <c r="T256" i="1"/>
  <c r="S256" i="1"/>
  <c r="Q256" i="1"/>
  <c r="T255" i="1"/>
  <c r="S255" i="1"/>
  <c r="Q255" i="1"/>
  <c r="T254" i="1"/>
  <c r="S254" i="1"/>
  <c r="Q254" i="1"/>
  <c r="T253" i="1"/>
  <c r="S253" i="1"/>
  <c r="Q253" i="1"/>
  <c r="T252" i="1"/>
  <c r="S252" i="1"/>
  <c r="Q252" i="1"/>
  <c r="T251" i="1"/>
  <c r="S251" i="1"/>
  <c r="Q251" i="1"/>
  <c r="T250" i="1"/>
  <c r="S250" i="1"/>
  <c r="Q250" i="1"/>
  <c r="T249" i="1"/>
  <c r="S249" i="1"/>
  <c r="Q249" i="1"/>
  <c r="T248" i="1"/>
  <c r="S248" i="1"/>
  <c r="Q248" i="1"/>
  <c r="T247" i="1"/>
  <c r="S247" i="1"/>
  <c r="Q247" i="1"/>
  <c r="T246" i="1"/>
  <c r="S246" i="1"/>
  <c r="Q246" i="1"/>
  <c r="T245" i="1"/>
  <c r="S245" i="1"/>
  <c r="Q245" i="1"/>
  <c r="T244" i="1"/>
  <c r="S244" i="1"/>
  <c r="Q244" i="1"/>
  <c r="T243" i="1"/>
  <c r="S243" i="1"/>
  <c r="Q243" i="1"/>
  <c r="T242" i="1"/>
  <c r="S242" i="1"/>
  <c r="Q242" i="1"/>
  <c r="T241" i="1"/>
  <c r="S241" i="1"/>
  <c r="Q241" i="1"/>
  <c r="T240" i="1"/>
  <c r="S240" i="1"/>
  <c r="Q240" i="1"/>
  <c r="T239" i="1"/>
  <c r="S239" i="1"/>
  <c r="Q239" i="1"/>
  <c r="T238" i="1"/>
  <c r="S238" i="1"/>
  <c r="Q238" i="1"/>
  <c r="T237" i="1"/>
  <c r="S237" i="1"/>
  <c r="Q237" i="1"/>
  <c r="T236" i="1"/>
  <c r="S236" i="1"/>
  <c r="Q236" i="1"/>
  <c r="T235" i="1"/>
  <c r="S235" i="1"/>
  <c r="Q235" i="1"/>
  <c r="T234" i="1"/>
  <c r="S234" i="1"/>
  <c r="Q234" i="1"/>
  <c r="T233" i="1"/>
  <c r="S233" i="1"/>
  <c r="Q233" i="1"/>
  <c r="T227" i="1"/>
  <c r="S227" i="1"/>
  <c r="Q227" i="1"/>
  <c r="T226" i="1"/>
  <c r="S226" i="1"/>
  <c r="Q226" i="1"/>
  <c r="T225" i="1"/>
  <c r="S225" i="1"/>
  <c r="Q225" i="1"/>
  <c r="T224" i="1"/>
  <c r="S224" i="1"/>
  <c r="Q224" i="1"/>
  <c r="T223" i="1"/>
  <c r="S223" i="1"/>
  <c r="Q223" i="1"/>
  <c r="T222" i="1"/>
  <c r="S222" i="1"/>
  <c r="Q222" i="1"/>
  <c r="T221" i="1"/>
  <c r="S221" i="1"/>
  <c r="Q221" i="1"/>
  <c r="T220" i="1"/>
  <c r="S220" i="1"/>
  <c r="Q220" i="1"/>
  <c r="T219" i="1"/>
  <c r="S219" i="1"/>
  <c r="Q219" i="1"/>
  <c r="T218" i="1"/>
  <c r="S218" i="1"/>
  <c r="Q218" i="1"/>
  <c r="T217" i="1"/>
  <c r="S217" i="1"/>
  <c r="Q217" i="1"/>
  <c r="T216" i="1"/>
  <c r="S216" i="1"/>
  <c r="Q216" i="1"/>
  <c r="T215" i="1"/>
  <c r="S215" i="1"/>
  <c r="Q215" i="1"/>
  <c r="T214" i="1"/>
  <c r="S214" i="1"/>
  <c r="Q214" i="1"/>
  <c r="T213" i="1"/>
  <c r="S213" i="1"/>
  <c r="Q213" i="1"/>
  <c r="T212" i="1"/>
  <c r="S212" i="1"/>
  <c r="Q212" i="1"/>
  <c r="T211" i="1"/>
  <c r="S211" i="1"/>
  <c r="Q211" i="1"/>
  <c r="T210" i="1"/>
  <c r="S210" i="1"/>
  <c r="Q210" i="1"/>
  <c r="T209" i="1"/>
  <c r="S209" i="1"/>
  <c r="Q209" i="1"/>
  <c r="T208" i="1"/>
  <c r="S208" i="1"/>
  <c r="Q208" i="1"/>
  <c r="T207" i="1"/>
  <c r="S207" i="1"/>
  <c r="Q207" i="1"/>
  <c r="T206" i="1"/>
  <c r="S206" i="1"/>
  <c r="Q206" i="1"/>
  <c r="T205" i="1"/>
  <c r="S205" i="1"/>
  <c r="Q205" i="1"/>
  <c r="T204" i="1"/>
  <c r="S204" i="1"/>
  <c r="Q204" i="1"/>
  <c r="T203" i="1"/>
  <c r="S203" i="1"/>
  <c r="Q203" i="1"/>
  <c r="T202" i="1"/>
  <c r="S202" i="1"/>
  <c r="Q202" i="1"/>
  <c r="T201" i="1"/>
  <c r="S201" i="1"/>
  <c r="Q201" i="1"/>
  <c r="T200" i="1"/>
  <c r="S200" i="1"/>
  <c r="Q200" i="1"/>
  <c r="T199" i="1"/>
  <c r="S199" i="1"/>
  <c r="Q199" i="1"/>
  <c r="T198" i="1"/>
  <c r="S198" i="1"/>
  <c r="Q198" i="1"/>
  <c r="T197" i="1"/>
  <c r="S197" i="1"/>
  <c r="Q197" i="1"/>
  <c r="T196" i="1"/>
  <c r="S196" i="1"/>
  <c r="Q196" i="1"/>
  <c r="T195" i="1"/>
  <c r="S195" i="1"/>
  <c r="Q195" i="1"/>
  <c r="T194" i="1"/>
  <c r="S194" i="1"/>
  <c r="Q194" i="1"/>
  <c r="T193" i="1"/>
  <c r="S193" i="1"/>
  <c r="Q193" i="1"/>
  <c r="T192" i="1"/>
  <c r="S192" i="1"/>
  <c r="Q192" i="1"/>
  <c r="T191" i="1"/>
  <c r="S191" i="1"/>
  <c r="Q191" i="1"/>
  <c r="T190" i="1"/>
  <c r="S190" i="1"/>
  <c r="Q190" i="1"/>
  <c r="T189" i="1"/>
  <c r="S189" i="1"/>
  <c r="Q189" i="1"/>
  <c r="T188" i="1"/>
  <c r="S188" i="1"/>
  <c r="Q188" i="1"/>
  <c r="T187" i="1"/>
  <c r="S187" i="1"/>
  <c r="Q187" i="1"/>
  <c r="T186" i="1"/>
  <c r="S186" i="1"/>
  <c r="Q186" i="1"/>
  <c r="T185" i="1"/>
  <c r="S185" i="1"/>
  <c r="Q185" i="1"/>
  <c r="T184" i="1"/>
  <c r="S184" i="1"/>
  <c r="Q184" i="1"/>
  <c r="T183" i="1"/>
  <c r="S183" i="1"/>
  <c r="Q183" i="1"/>
  <c r="T182" i="1"/>
  <c r="S182" i="1"/>
  <c r="Q182" i="1"/>
  <c r="T181" i="1"/>
  <c r="S181" i="1"/>
  <c r="Q181" i="1"/>
  <c r="T180" i="1"/>
  <c r="S180" i="1"/>
  <c r="Q180" i="1"/>
  <c r="T179" i="1"/>
  <c r="S179" i="1"/>
  <c r="Q179" i="1"/>
  <c r="T178" i="1"/>
  <c r="S178" i="1"/>
  <c r="Q178" i="1"/>
  <c r="T177" i="1"/>
  <c r="S177" i="1"/>
  <c r="Q177" i="1"/>
  <c r="T176" i="1"/>
  <c r="S176" i="1"/>
  <c r="Q176" i="1"/>
  <c r="T175" i="1"/>
  <c r="S175" i="1"/>
  <c r="Q175" i="1"/>
  <c r="T174" i="1"/>
  <c r="S174" i="1"/>
  <c r="Q174" i="1"/>
  <c r="T173" i="1"/>
  <c r="S173" i="1"/>
  <c r="Q173" i="1"/>
  <c r="T172" i="1"/>
  <c r="S172" i="1"/>
  <c r="Q172" i="1"/>
  <c r="T171" i="1"/>
  <c r="S171" i="1"/>
  <c r="Q171" i="1"/>
  <c r="T170" i="1"/>
  <c r="S170" i="1"/>
  <c r="Q170" i="1"/>
  <c r="T169" i="1"/>
  <c r="S169" i="1"/>
  <c r="Q169" i="1"/>
  <c r="T168" i="1"/>
  <c r="S168" i="1"/>
  <c r="Q168" i="1"/>
  <c r="T167" i="1"/>
  <c r="S167" i="1"/>
  <c r="Q167" i="1"/>
  <c r="T166" i="1"/>
  <c r="S166" i="1"/>
  <c r="Q166" i="1"/>
  <c r="T165" i="1"/>
  <c r="S165" i="1"/>
  <c r="Q165" i="1"/>
  <c r="T164" i="1"/>
  <c r="S164" i="1"/>
  <c r="Q164" i="1"/>
  <c r="T163" i="1"/>
  <c r="S163" i="1"/>
  <c r="Q163" i="1"/>
  <c r="T162" i="1"/>
  <c r="S162" i="1"/>
  <c r="Q162" i="1"/>
  <c r="T161" i="1"/>
  <c r="S161" i="1"/>
  <c r="Q161" i="1"/>
  <c r="T160" i="1"/>
  <c r="S160" i="1"/>
  <c r="Q160" i="1"/>
  <c r="T159" i="1"/>
  <c r="S159" i="1"/>
  <c r="Q159" i="1"/>
  <c r="T158" i="1"/>
  <c r="S158" i="1"/>
  <c r="Q158" i="1"/>
  <c r="T157" i="1"/>
  <c r="S157" i="1"/>
  <c r="Q157" i="1"/>
  <c r="T156" i="1"/>
  <c r="S156" i="1"/>
  <c r="Q156" i="1"/>
  <c r="T155" i="1"/>
  <c r="S155" i="1"/>
  <c r="Q155" i="1"/>
  <c r="T154" i="1"/>
  <c r="S154" i="1"/>
  <c r="Q154" i="1"/>
  <c r="T153" i="1"/>
  <c r="S153" i="1"/>
  <c r="Q153" i="1"/>
  <c r="T152" i="1"/>
  <c r="S152" i="1"/>
  <c r="Q152" i="1"/>
  <c r="T151" i="1"/>
  <c r="S151" i="1"/>
  <c r="Q151" i="1"/>
  <c r="T150" i="1"/>
  <c r="S150" i="1"/>
  <c r="Q150" i="1"/>
  <c r="T149" i="1"/>
  <c r="S149" i="1"/>
  <c r="Q149" i="1"/>
  <c r="T148" i="1"/>
  <c r="S148" i="1"/>
  <c r="Q148" i="1"/>
  <c r="T147" i="1"/>
  <c r="S147" i="1"/>
  <c r="Q147" i="1"/>
  <c r="T146" i="1"/>
  <c r="S146" i="1"/>
  <c r="Q146" i="1"/>
  <c r="T145" i="1"/>
  <c r="S145" i="1"/>
  <c r="Q145" i="1"/>
  <c r="T144" i="1"/>
  <c r="S144" i="1"/>
  <c r="Q144" i="1"/>
  <c r="T143" i="1"/>
  <c r="S143" i="1"/>
  <c r="Q143" i="1"/>
  <c r="T142" i="1"/>
  <c r="S142" i="1"/>
  <c r="Q142" i="1"/>
  <c r="T141" i="1"/>
  <c r="S141" i="1"/>
  <c r="Q141" i="1"/>
  <c r="T140" i="1"/>
  <c r="S140" i="1"/>
  <c r="Q140" i="1"/>
  <c r="T139" i="1"/>
  <c r="S139" i="1"/>
  <c r="Q139" i="1"/>
  <c r="T138" i="1"/>
  <c r="S138" i="1"/>
  <c r="Q138" i="1"/>
  <c r="T137" i="1"/>
  <c r="S137" i="1"/>
  <c r="Q137" i="1"/>
  <c r="T136" i="1"/>
  <c r="S136" i="1"/>
  <c r="Q136" i="1"/>
  <c r="T135" i="1"/>
  <c r="S135" i="1"/>
  <c r="Q135" i="1"/>
  <c r="T134" i="1"/>
  <c r="S134" i="1"/>
  <c r="Q134" i="1"/>
  <c r="T133" i="1"/>
  <c r="S133" i="1"/>
  <c r="Q133" i="1"/>
  <c r="T132" i="1"/>
  <c r="S132" i="1"/>
  <c r="Q132" i="1"/>
  <c r="T131" i="1"/>
  <c r="S131" i="1"/>
  <c r="Q131" i="1"/>
  <c r="T130" i="1"/>
  <c r="S130" i="1"/>
  <c r="Q130" i="1"/>
  <c r="T129" i="1"/>
  <c r="S129" i="1"/>
  <c r="Q129" i="1"/>
  <c r="T128" i="1"/>
  <c r="S128" i="1"/>
  <c r="Q128" i="1"/>
  <c r="T127" i="1"/>
  <c r="S127" i="1"/>
  <c r="Q127" i="1"/>
  <c r="T126" i="1"/>
  <c r="S126" i="1"/>
  <c r="Q126" i="1"/>
  <c r="T125" i="1"/>
  <c r="S125" i="1"/>
  <c r="Q125" i="1"/>
  <c r="T124" i="1"/>
  <c r="S124" i="1"/>
  <c r="Q124" i="1"/>
  <c r="T123" i="1"/>
  <c r="S123" i="1"/>
  <c r="Q123" i="1"/>
  <c r="T122" i="1"/>
  <c r="S122" i="1"/>
  <c r="Q122" i="1"/>
  <c r="T121" i="1"/>
  <c r="S121" i="1"/>
  <c r="Q121" i="1"/>
  <c r="T120" i="1"/>
  <c r="S120" i="1"/>
  <c r="Q120" i="1"/>
  <c r="T119" i="1"/>
  <c r="S119" i="1"/>
  <c r="Q119" i="1"/>
  <c r="T118" i="1"/>
  <c r="S118" i="1"/>
  <c r="Q118" i="1"/>
  <c r="T117" i="1"/>
  <c r="S117" i="1"/>
  <c r="Q117" i="1"/>
  <c r="T116" i="1"/>
  <c r="S116" i="1"/>
  <c r="Q116" i="1"/>
  <c r="T115" i="1"/>
  <c r="S115" i="1"/>
  <c r="Q115" i="1"/>
  <c r="T114" i="1"/>
  <c r="S114" i="1"/>
  <c r="Q114" i="1"/>
  <c r="T113" i="1"/>
  <c r="S113" i="1"/>
  <c r="Q113" i="1"/>
  <c r="T112" i="1"/>
  <c r="S112" i="1"/>
  <c r="Q112" i="1"/>
  <c r="T111" i="1"/>
  <c r="S111" i="1"/>
  <c r="Q111" i="1"/>
  <c r="T110" i="1"/>
  <c r="S110" i="1"/>
  <c r="Q110" i="1"/>
  <c r="T109" i="1"/>
  <c r="S109" i="1"/>
  <c r="Q109" i="1"/>
  <c r="T108" i="1"/>
  <c r="S108" i="1"/>
  <c r="Q108" i="1"/>
  <c r="T107" i="1"/>
  <c r="S107" i="1"/>
  <c r="Q107" i="1"/>
  <c r="T106" i="1"/>
  <c r="S106" i="1"/>
  <c r="Q106" i="1"/>
  <c r="T105" i="1"/>
  <c r="S105" i="1"/>
  <c r="Q105" i="1"/>
  <c r="T104" i="1"/>
  <c r="S104" i="1"/>
  <c r="Q104" i="1"/>
  <c r="T103" i="1"/>
  <c r="S103" i="1"/>
  <c r="Q103" i="1"/>
  <c r="T102" i="1"/>
  <c r="S102" i="1"/>
  <c r="Q102" i="1"/>
  <c r="T101" i="1"/>
  <c r="S101" i="1"/>
  <c r="Q101" i="1"/>
  <c r="T100" i="1"/>
  <c r="S100" i="1"/>
  <c r="Q100" i="1"/>
  <c r="T99" i="1"/>
  <c r="S99" i="1"/>
  <c r="Q99" i="1"/>
  <c r="T98" i="1"/>
  <c r="S98" i="1"/>
  <c r="Q98" i="1"/>
  <c r="T97" i="1"/>
  <c r="S97" i="1"/>
  <c r="Q97" i="1"/>
  <c r="T96" i="1"/>
  <c r="S96" i="1"/>
  <c r="Q96" i="1"/>
  <c r="T95" i="1"/>
  <c r="S95" i="1"/>
  <c r="Q95" i="1"/>
  <c r="T94" i="1"/>
  <c r="S94" i="1"/>
  <c r="Q94" i="1"/>
  <c r="T93" i="1"/>
  <c r="S93" i="1"/>
  <c r="Q93" i="1"/>
  <c r="T92" i="1"/>
  <c r="S92" i="1"/>
  <c r="Q92" i="1"/>
  <c r="T91" i="1"/>
  <c r="S91" i="1"/>
  <c r="Q91" i="1"/>
  <c r="T90" i="1"/>
  <c r="S90" i="1"/>
  <c r="Q90" i="1"/>
  <c r="T89" i="1"/>
  <c r="S89" i="1"/>
  <c r="Q89" i="1"/>
  <c r="T88" i="1"/>
  <c r="S88" i="1"/>
  <c r="Q88" i="1"/>
  <c r="T87" i="1"/>
  <c r="S87" i="1"/>
  <c r="Q87" i="1"/>
  <c r="T86" i="1"/>
  <c r="S86" i="1"/>
  <c r="Q86" i="1"/>
  <c r="T85" i="1"/>
  <c r="S85" i="1"/>
  <c r="Q85" i="1"/>
  <c r="T84" i="1"/>
  <c r="S84" i="1"/>
  <c r="Q84" i="1"/>
  <c r="T83" i="1"/>
  <c r="S83" i="1"/>
  <c r="Q83" i="1"/>
  <c r="T82" i="1"/>
  <c r="S82" i="1"/>
  <c r="Q82" i="1"/>
  <c r="T81" i="1"/>
  <c r="S81" i="1"/>
  <c r="Q81" i="1"/>
  <c r="T80" i="1"/>
  <c r="S80" i="1"/>
  <c r="Q80" i="1"/>
  <c r="T79" i="1"/>
  <c r="S79" i="1"/>
  <c r="Q79" i="1"/>
  <c r="T78" i="1"/>
  <c r="S78" i="1"/>
  <c r="Q78" i="1"/>
  <c r="T77" i="1"/>
  <c r="S77" i="1"/>
  <c r="Q77" i="1"/>
  <c r="T76" i="1"/>
  <c r="S76" i="1"/>
  <c r="Q76" i="1"/>
  <c r="T75" i="1"/>
  <c r="S75" i="1"/>
  <c r="Q75" i="1"/>
  <c r="T74" i="1"/>
  <c r="S74" i="1"/>
  <c r="Q74" i="1"/>
  <c r="T73" i="1"/>
  <c r="S73" i="1"/>
  <c r="Q73" i="1"/>
  <c r="T72" i="1"/>
  <c r="S72" i="1"/>
  <c r="Q72" i="1"/>
  <c r="T71" i="1"/>
  <c r="S71" i="1"/>
  <c r="Q71" i="1"/>
  <c r="T70" i="1"/>
  <c r="S70" i="1"/>
  <c r="Q70" i="1"/>
  <c r="T69" i="1"/>
  <c r="S69" i="1"/>
  <c r="Q69" i="1"/>
  <c r="T68" i="1"/>
  <c r="S68" i="1"/>
  <c r="Q68" i="1"/>
  <c r="T67" i="1"/>
  <c r="S67" i="1"/>
  <c r="Q67" i="1"/>
  <c r="T66" i="1"/>
  <c r="S66" i="1"/>
  <c r="Q66" i="1"/>
  <c r="T65" i="1"/>
  <c r="S65" i="1"/>
  <c r="Q65" i="1"/>
  <c r="T64" i="1"/>
  <c r="S64" i="1"/>
  <c r="Q64" i="1"/>
  <c r="T63" i="1"/>
  <c r="S63" i="1"/>
  <c r="Q63" i="1"/>
  <c r="T62" i="1"/>
  <c r="S62" i="1"/>
  <c r="Q62" i="1"/>
  <c r="T61" i="1"/>
  <c r="S61" i="1"/>
  <c r="Q61" i="1"/>
  <c r="T60" i="1"/>
  <c r="S60" i="1"/>
  <c r="Q60" i="1"/>
  <c r="T59" i="1"/>
  <c r="S59" i="1"/>
  <c r="Q59" i="1"/>
  <c r="T58" i="1"/>
  <c r="S58" i="1"/>
  <c r="Q58" i="1"/>
  <c r="T57" i="1"/>
  <c r="S57" i="1"/>
  <c r="Q57" i="1"/>
  <c r="T56" i="1"/>
  <c r="S56" i="1"/>
  <c r="Q56" i="1"/>
  <c r="T55" i="1"/>
  <c r="S55" i="1"/>
  <c r="Q55"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T40" i="1"/>
  <c r="S40" i="1"/>
  <c r="Q40" i="1"/>
  <c r="T39" i="1"/>
  <c r="S39" i="1"/>
  <c r="Q39" i="1"/>
  <c r="T38" i="1"/>
  <c r="S38" i="1"/>
  <c r="Q38" i="1"/>
  <c r="T37" i="1"/>
  <c r="S37" i="1"/>
  <c r="Q37" i="1"/>
  <c r="T36" i="1"/>
  <c r="S36" i="1"/>
  <c r="Q36"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T12" i="1"/>
  <c r="S12" i="1"/>
  <c r="Q12" i="1"/>
  <c r="T11" i="1"/>
  <c r="S11" i="1"/>
  <c r="Q11" i="1"/>
  <c r="C393" i="1"/>
  <c r="C392" i="1"/>
  <c r="C391" i="1"/>
  <c r="C389" i="1"/>
  <c r="C387" i="1"/>
  <c r="C386" i="1"/>
  <c r="C382" i="1"/>
  <c r="C381" i="1"/>
  <c r="C380" i="1"/>
  <c r="C377" i="1"/>
  <c r="C375" i="1"/>
  <c r="C374" i="1"/>
  <c r="C370" i="1"/>
  <c r="C367" i="1"/>
  <c r="C366" i="1"/>
  <c r="C365" i="1"/>
  <c r="C364" i="1"/>
  <c r="C362" i="1"/>
  <c r="C361" i="1"/>
  <c r="C360" i="1"/>
  <c r="C359" i="1"/>
  <c r="C358" i="1"/>
  <c r="C357" i="1"/>
  <c r="C356" i="1"/>
  <c r="C352" i="1"/>
  <c r="C351" i="1"/>
  <c r="C348" i="1"/>
  <c r="C347" i="1"/>
  <c r="C345" i="1"/>
  <c r="C344" i="1"/>
  <c r="C342" i="1"/>
  <c r="C339" i="1"/>
  <c r="C338" i="1"/>
  <c r="C337" i="1"/>
  <c r="C336" i="1"/>
  <c r="C333" i="1"/>
  <c r="C334" i="1"/>
  <c r="C332" i="1"/>
  <c r="C331" i="1"/>
  <c r="C400" i="1"/>
  <c r="C399" i="1"/>
  <c r="C398" i="1"/>
  <c r="C328" i="1"/>
  <c r="C326" i="1"/>
  <c r="C325" i="1"/>
  <c r="C324" i="1"/>
  <c r="C322" i="1"/>
  <c r="C323" i="1"/>
  <c r="C321" i="1"/>
  <c r="C320" i="1"/>
  <c r="C319" i="1"/>
  <c r="C318" i="1"/>
  <c r="C317" i="1"/>
  <c r="C316" i="1"/>
  <c r="C314" i="1"/>
  <c r="C313" i="1"/>
  <c r="C312" i="1"/>
  <c r="C311" i="1"/>
  <c r="C310" i="1"/>
  <c r="C309" i="1"/>
  <c r="C308" i="1"/>
  <c r="C396"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S9" i="1" l="1"/>
  <c r="S5" i="1" s="1"/>
  <c r="Q306" i="1"/>
  <c r="Q230" i="1"/>
  <c r="D402" i="1" l="1"/>
  <c r="P402" i="1" l="1"/>
  <c r="R307" i="1" l="1"/>
  <c r="R7" i="1" s="1"/>
  <c r="S307" i="1" l="1"/>
  <c r="S7" i="1" s="1"/>
  <c r="S231" i="1" l="1"/>
  <c r="S6" i="1" s="1"/>
  <c r="R231" i="1"/>
  <c r="R6" i="1" l="1"/>
  <c r="R402" i="1" s="1"/>
  <c r="S4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6" authorId="0" shapeId="0" xr:uid="{00000000-0006-0000-0000-000001000000}">
      <text>
        <r>
          <rPr>
            <b/>
            <sz val="9"/>
            <color indexed="81"/>
            <rFont val="Tahoma"/>
            <family val="2"/>
            <charset val="204"/>
          </rPr>
          <t>Type in your Sentrum discount to get net prices.</t>
        </r>
      </text>
    </comment>
    <comment ref="R8"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230" authorId="1" shapeId="0" xr:uid="{2B75855A-C280-414E-9632-E66AA38177ED}">
      <text>
        <r>
          <rPr>
            <b/>
            <sz val="9"/>
            <color indexed="81"/>
            <rFont val="Tahoma"/>
            <family val="2"/>
            <charset val="204"/>
          </rPr>
          <t>Help:
Place your order and set Auto Filter = "Non Blank"</t>
        </r>
        <r>
          <rPr>
            <sz val="9"/>
            <color indexed="81"/>
            <rFont val="Tahoma"/>
            <family val="2"/>
            <charset val="204"/>
          </rPr>
          <t xml:space="preserve">
</t>
        </r>
      </text>
    </comment>
    <comment ref="R306" authorId="1" shapeId="0" xr:uid="{0D8877B1-1DE3-4519-992C-CA6ED788D59E}">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<sst xmlns="http://schemas.openxmlformats.org/spreadsheetml/2006/main" count="9307" uniqueCount="4593">
  <si>
    <t>Category</t>
  </si>
  <si>
    <t>Publisher</t>
  </si>
  <si>
    <t>Title (English)</t>
  </si>
  <si>
    <t>Year</t>
  </si>
  <si>
    <t>Annotaion  (English)</t>
  </si>
  <si>
    <t>#</t>
  </si>
  <si>
    <t>F</t>
  </si>
  <si>
    <t>Amount</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</si>
  <si>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</si>
  <si>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</si>
  <si>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</si>
  <si>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</si>
  <si>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</si>
  <si>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</si>
  <si>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</si>
  <si>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</si>
  <si>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</si>
  <si>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</si>
  <si>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</si>
  <si>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</si>
  <si>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</si>
  <si>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</si>
  <si>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</si>
  <si>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e-mail: ira@sentrummarketing.com</t>
  </si>
  <si>
    <t>F/ NF</t>
  </si>
  <si>
    <t>АСТ</t>
  </si>
  <si>
    <t>Эксмо</t>
  </si>
  <si>
    <t>ISBN</t>
  </si>
  <si>
    <t>Author (transliteration)</t>
  </si>
  <si>
    <t>NF</t>
  </si>
  <si>
    <t>Children's Books</t>
  </si>
  <si>
    <t>hardcover</t>
  </si>
  <si>
    <t>Biographies, Memoirs</t>
  </si>
  <si>
    <t>PO Number</t>
  </si>
  <si>
    <t>MSRP</t>
  </si>
  <si>
    <t>Your Library</t>
  </si>
  <si>
    <t>e-mail: elena@sentrummarketing.com</t>
  </si>
  <si>
    <t>titles</t>
  </si>
  <si>
    <t>Literature, Fiction</t>
  </si>
  <si>
    <t>Cover</t>
  </si>
  <si>
    <t>AST</t>
  </si>
  <si>
    <t>Eksmo</t>
  </si>
  <si>
    <t>Weight</t>
  </si>
  <si>
    <t>OCLC</t>
  </si>
  <si>
    <t>Title (transliteration)</t>
  </si>
  <si>
    <t>Description (transliteration)</t>
  </si>
  <si>
    <t>Publisher  (transliteration)</t>
  </si>
  <si>
    <t>Teens Books (10-16 years)</t>
  </si>
  <si>
    <t>NONFICT</t>
  </si>
  <si>
    <t>FICT</t>
  </si>
  <si>
    <t>Middle School</t>
  </si>
  <si>
    <t>KIDS</t>
  </si>
  <si>
    <t>Для дошкольного возраста</t>
  </si>
  <si>
    <t>PK</t>
  </si>
  <si>
    <t>Для среднего школьного возраста</t>
  </si>
  <si>
    <t>Tags</t>
  </si>
  <si>
    <t>Your Order Quantity</t>
  </si>
  <si>
    <t xml:space="preserve">MSRP </t>
  </si>
  <si>
    <t>Эксклюзивная классика (Лучшее)</t>
  </si>
  <si>
    <t>Зарубежная классика</t>
  </si>
  <si>
    <t>Corpus.(roman)</t>
  </si>
  <si>
    <t>paperback</t>
  </si>
  <si>
    <t>Большой роман (слим-формат)</t>
  </si>
  <si>
    <t>Настроение читать</t>
  </si>
  <si>
    <t>Классное чтение</t>
  </si>
  <si>
    <t>Ремарк, Мария</t>
  </si>
  <si>
    <t>Лучшая мировая классика</t>
  </si>
  <si>
    <t>Remarque, Maria</t>
  </si>
  <si>
    <t>Remark, Mariia</t>
  </si>
  <si>
    <t>Теккерей, Уильям</t>
  </si>
  <si>
    <t>Thackeray, William</t>
  </si>
  <si>
    <t>Фицджеральд, Фрэнсис</t>
  </si>
  <si>
    <t>Fitzgerald, Francis</t>
  </si>
  <si>
    <t>`Только для взрослых</t>
  </si>
  <si>
    <t>Adult only</t>
  </si>
  <si>
    <t>Mystery, Thrillers</t>
  </si>
  <si>
    <t>Александрова, Наталья</t>
  </si>
  <si>
    <t>Роковой артефакт</t>
  </si>
  <si>
    <t>Alexandrova, Natalia</t>
  </si>
  <si>
    <t>Для старшего школьного возраста</t>
  </si>
  <si>
    <t>Secondary School</t>
  </si>
  <si>
    <t>Корецкий, Данил</t>
  </si>
  <si>
    <t>Шпионы и все остальные. Данил Корецкий</t>
  </si>
  <si>
    <t>Koretsky, Danil</t>
  </si>
  <si>
    <t>Михалкова, Елена</t>
  </si>
  <si>
    <t>Безупречный детектив</t>
  </si>
  <si>
    <t>Mikhalkova, Elena</t>
  </si>
  <si>
    <t>Romance</t>
  </si>
  <si>
    <t>Боумен, Валери</t>
  </si>
  <si>
    <t>Шарм</t>
  </si>
  <si>
    <t>Bowman, Valerie</t>
  </si>
  <si>
    <t>Boumen, Valeri</t>
  </si>
  <si>
    <t>Джеймс, Элоиза</t>
  </si>
  <si>
    <t>Очарование</t>
  </si>
  <si>
    <t>James, Eloise</t>
  </si>
  <si>
    <t>Кеннеди, Эль</t>
  </si>
  <si>
    <t>Kennedy, Ale</t>
  </si>
  <si>
    <t>LAV. Темный роман</t>
  </si>
  <si>
    <t>LAV. Романтика</t>
  </si>
  <si>
    <t>Andersen, Hans</t>
  </si>
  <si>
    <t>Kids Books (3-10 years)</t>
  </si>
  <si>
    <t>Росмэн</t>
  </si>
  <si>
    <t>Для младшего школьного возраста</t>
  </si>
  <si>
    <t>Primary School</t>
  </si>
  <si>
    <t>Rosman</t>
  </si>
  <si>
    <t>Успенский, Эдуард</t>
  </si>
  <si>
    <t>Uspensky, Edward</t>
  </si>
  <si>
    <t>Лучшая детская книга</t>
  </si>
  <si>
    <t>Для среднего и старшего школьного возраста</t>
  </si>
  <si>
    <t>Middle School and Secondary School</t>
  </si>
  <si>
    <t>Детское чтение</t>
  </si>
  <si>
    <t>Для младшего и среднего школьного возраста</t>
  </si>
  <si>
    <t>Primary School and Middle School</t>
  </si>
  <si>
    <t>Cooking, Food, Wine</t>
  </si>
  <si>
    <t>Entertainment, Lifestyle, Family, Home</t>
  </si>
  <si>
    <t>Книжники</t>
  </si>
  <si>
    <t>The Scribes</t>
  </si>
  <si>
    <t>Health, Mind, Body</t>
  </si>
  <si>
    <t>Центрполиграф</t>
  </si>
  <si>
    <t>Centrpolygraph</t>
  </si>
  <si>
    <t>History</t>
  </si>
  <si>
    <t>Женщины в истории</t>
  </si>
  <si>
    <t>Всемирная литература (новое оформление)</t>
  </si>
  <si>
    <t>Артефакт &amp; Детектив (Новое оформление)</t>
  </si>
  <si>
    <t>Донцова, Д.</t>
  </si>
  <si>
    <t>Dontsova, D.</t>
  </si>
  <si>
    <t>Иронический детектив</t>
  </si>
  <si>
    <t>Леонов, Н.,Макеев, А.</t>
  </si>
  <si>
    <t>Leonov, N.,Makeev, A.</t>
  </si>
  <si>
    <t>Черная кошка</t>
  </si>
  <si>
    <t>Сокровища мировой литературы для детей</t>
  </si>
  <si>
    <t>Емец, Д.</t>
  </si>
  <si>
    <t>Yemets, D.</t>
  </si>
  <si>
    <t>Перельмания. Классика нашей науки</t>
  </si>
  <si>
    <t>Alpina Non-Fiction</t>
  </si>
  <si>
    <t>Альпина Нон Фикшн</t>
  </si>
  <si>
    <t>Philosophy, Politics, Social Sciences</t>
  </si>
  <si>
    <t>Alpina Publisher</t>
  </si>
  <si>
    <t>Альпина Паблишер</t>
  </si>
  <si>
    <t>Reference, Scientific</t>
  </si>
  <si>
    <t>Стихотворения</t>
  </si>
  <si>
    <t>Собрание больших поэтов</t>
  </si>
  <si>
    <t>Poems</t>
  </si>
  <si>
    <t>Stihotvoreniia</t>
  </si>
  <si>
    <t>Мировая классика</t>
  </si>
  <si>
    <t>Alpina Non Fikshn</t>
  </si>
  <si>
    <t>АЗБУКА</t>
  </si>
  <si>
    <t>The Big Book. Исторический роман</t>
  </si>
  <si>
    <t>ABC</t>
  </si>
  <si>
    <t>AZBUKA</t>
  </si>
  <si>
    <t>The Big Book</t>
  </si>
  <si>
    <t>Брэдбери, Р.</t>
  </si>
  <si>
    <t>Яркие страницы. Коллекция Р. Брэдбери</t>
  </si>
  <si>
    <t>Bradbury, R.</t>
  </si>
  <si>
    <t>Bredberi, R.</t>
  </si>
  <si>
    <t>Бунин, И.</t>
  </si>
  <si>
    <t>Художественная литература</t>
  </si>
  <si>
    <t>Bunin, I.</t>
  </si>
  <si>
    <t>Artistic literature</t>
  </si>
  <si>
    <t>Hudojestvennaia literatura</t>
  </si>
  <si>
    <t>Вуд, Дейзи</t>
  </si>
  <si>
    <t>Уютный книжный</t>
  </si>
  <si>
    <t>Wood, Daisy</t>
  </si>
  <si>
    <t>Vud, Deizi</t>
  </si>
  <si>
    <t>Knijniki</t>
  </si>
  <si>
    <t>Livebook (Лайвбук)</t>
  </si>
  <si>
    <t>Livebook</t>
  </si>
  <si>
    <t>Livebook (Laivbuk)</t>
  </si>
  <si>
    <t>зарубежная проза (Фантом)</t>
  </si>
  <si>
    <t>Городец</t>
  </si>
  <si>
    <t>Gorodets</t>
  </si>
  <si>
    <t>Gorodec</t>
  </si>
  <si>
    <t>Лучшие книги российских писательниц</t>
  </si>
  <si>
    <t>Лейкин, Н.</t>
  </si>
  <si>
    <t>Leikin, N.</t>
  </si>
  <si>
    <t>Alpina Pablisher</t>
  </si>
  <si>
    <t>Нестерова, Наталья</t>
  </si>
  <si>
    <t>Nesterova, Natalia</t>
  </si>
  <si>
    <t>Пелевин, Виктор</t>
  </si>
  <si>
    <t>Свет горизонта. Проза Виктора Пелевина</t>
  </si>
  <si>
    <t>Pelevin, Victor</t>
  </si>
  <si>
    <t>Pelevin, Viktor</t>
  </si>
  <si>
    <t>Библиотека классики</t>
  </si>
  <si>
    <t>Рушди, Салман</t>
  </si>
  <si>
    <t>Весь Салман Рушди</t>
  </si>
  <si>
    <t>Rushdie, Salman</t>
  </si>
  <si>
    <t>Rushdi, Salman</t>
  </si>
  <si>
    <t>Имена. Зарубежная проза</t>
  </si>
  <si>
    <t>Толстой, Лев</t>
  </si>
  <si>
    <t>Tolstoy, the Lion</t>
  </si>
  <si>
    <t>Tolstoi, Lev</t>
  </si>
  <si>
    <t>Прекрасные и обреченные</t>
  </si>
  <si>
    <t>Beautiful and doomed</t>
  </si>
  <si>
    <t>Ficdjerald, Frensis</t>
  </si>
  <si>
    <t>Prekrasniee i obrechenniee</t>
  </si>
  <si>
    <t>Азбука-бестселлер</t>
  </si>
  <si>
    <t>Пальмира – готика</t>
  </si>
  <si>
    <t>Иностранка. Роман с историей</t>
  </si>
  <si>
    <t>Aleksandrova, Natalia</t>
  </si>
  <si>
    <t>Убийство в кармане</t>
  </si>
  <si>
    <t>Doncova, D.</t>
  </si>
  <si>
    <t>Koreckii, Danil</t>
  </si>
  <si>
    <t>Mihalkova, Elena</t>
  </si>
  <si>
    <t>Питер, Джеймс</t>
  </si>
  <si>
    <t>Peter, James</t>
  </si>
  <si>
    <t>Piter, Djeims</t>
  </si>
  <si>
    <t>Детективы с авантюрой Татьяны и Анны Поляковых</t>
  </si>
  <si>
    <t>Полякова, Т.,Полякова, А.</t>
  </si>
  <si>
    <t>Polyakova, T.,Polyakova, A.</t>
  </si>
  <si>
    <t>Poliakova, T.,Poliakova, A.</t>
  </si>
  <si>
    <t>GameStory.League Of Dreamers</t>
  </si>
  <si>
    <t>Уэйр, Рут</t>
  </si>
  <si>
    <t>Neoclassic: новое расследование</t>
  </si>
  <si>
    <t>Ware, Ruth</t>
  </si>
  <si>
    <t>Ueir, Rut</t>
  </si>
  <si>
    <t>Звезды мирового детектива</t>
  </si>
  <si>
    <t>Djeims, Eloiza</t>
  </si>
  <si>
    <t>Kennedi, El</t>
  </si>
  <si>
    <t>Фиорина, Николь</t>
  </si>
  <si>
    <t>Fiorina, Nicole</t>
  </si>
  <si>
    <t>Fiorina, Nikol</t>
  </si>
  <si>
    <t>Science Fiction, Fantasy</t>
  </si>
  <si>
    <t>Рой, О.</t>
  </si>
  <si>
    <t>Изгои Олега Роя</t>
  </si>
  <si>
    <t>Roy, O.</t>
  </si>
  <si>
    <t>Roi, O.</t>
  </si>
  <si>
    <t>Персона</t>
  </si>
  <si>
    <t>Культовая биография</t>
  </si>
  <si>
    <t>Centrpoligraf</t>
  </si>
  <si>
    <t>Мода. TRUESTORY</t>
  </si>
  <si>
    <t>Вне серии</t>
  </si>
  <si>
    <t>Ивенская, О.</t>
  </si>
  <si>
    <t>Ivenskaya, O.</t>
  </si>
  <si>
    <t>Ivenskaia, O.</t>
  </si>
  <si>
    <t>Питер Пресс</t>
  </si>
  <si>
    <t>Peter Press</t>
  </si>
  <si>
    <t>Piter Press</t>
  </si>
  <si>
    <t>Родители. Все, что надо знать</t>
  </si>
  <si>
    <t>Концептуал</t>
  </si>
  <si>
    <t>The concept</t>
  </si>
  <si>
    <t>Konceptual</t>
  </si>
  <si>
    <t>Эллсуорт, А.</t>
  </si>
  <si>
    <t>Анатомия здоровья</t>
  </si>
  <si>
    <t>Ellsworth, A.</t>
  </si>
  <si>
    <t>Ellsuort, A.</t>
  </si>
  <si>
    <t>Religion, Spirituality</t>
  </si>
  <si>
    <t>Андерсен, Ханс</t>
  </si>
  <si>
    <t>Лучшие сказки мира</t>
  </si>
  <si>
    <t>Классика мультфильмов</t>
  </si>
  <si>
    <t>Баум, Л.</t>
  </si>
  <si>
    <t>Baum, L.</t>
  </si>
  <si>
    <t>flexocover</t>
  </si>
  <si>
    <t>Вильмонт, Екатерина</t>
  </si>
  <si>
    <t>Wilmont, Catherine</t>
  </si>
  <si>
    <t>Vilmont, Ekaterina</t>
  </si>
  <si>
    <t>Библиотека юного христианина</t>
  </si>
  <si>
    <t>Emec, D.</t>
  </si>
  <si>
    <t>несерийное</t>
  </si>
  <si>
    <t>Rosmen</t>
  </si>
  <si>
    <t>Любимые сказки</t>
  </si>
  <si>
    <t>Чудесное путешествие Нильса с дикими гусями</t>
  </si>
  <si>
    <t>The wonderful journey of Nils with wild geese</t>
  </si>
  <si>
    <t>Chudesnoe puteshestvie Nilsa s dikimi gusiami</t>
  </si>
  <si>
    <t>Шедевры детской литературы</t>
  </si>
  <si>
    <t>Классики детской книги</t>
  </si>
  <si>
    <t>Леди Баг и Супер-Кот. Истории</t>
  </si>
  <si>
    <t>Проспект</t>
  </si>
  <si>
    <t>Avenue</t>
  </si>
  <si>
    <t>Prospekt</t>
  </si>
  <si>
    <t>Tekkerei, Uiliam</t>
  </si>
  <si>
    <t>Uspenskii, Eduard</t>
  </si>
  <si>
    <t>ALBUS CORVUS (БЕЛАЯ ВОРОНА)</t>
  </si>
  <si>
    <t>ALBUS CORVUS (WHITE CROW)</t>
  </si>
  <si>
    <t>ALBUS CORVUS (BELAIa VORONA)</t>
  </si>
  <si>
    <t>Мир, дружба и жвачка</t>
  </si>
  <si>
    <t>Золотые сказки для детей</t>
  </si>
  <si>
    <t>New Releases and Bestsellers</t>
  </si>
  <si>
    <t>Graphic Novels</t>
  </si>
  <si>
    <t>Кондратьев, А.</t>
  </si>
  <si>
    <t>История России в лицах. Ленин. Графическая биография</t>
  </si>
  <si>
    <t>В нашей серии самые яркие и дискуссионные биографии исторических деятелей раскрываются в виде графических романов! Эта книга посвящена Владимиру Ленину, одной из самых влиятельных личностей мировой истории. Хитрости подпольной работы, ссылки и эмиграции, и в итоге - организация государственного переворота и создание принципиально нового, советского государства - жизнь и деятельность Ленина, представленная в авторской рисовке, раскрывается на фоне исторического слома эпох.</t>
  </si>
  <si>
    <t>История государства российского в комиксах</t>
  </si>
  <si>
    <t>Kondratiev, A.</t>
  </si>
  <si>
    <t>The history of Russia in person. Lenin. Graphic biography</t>
  </si>
  <si>
    <t>In our series, the most vivid and controversial biographies of historical figures are revealed in the form of graphic novels! This book is dedicated to Vladimir Lenin, one of the most influential personalities in world history. The tricks of underground work, exile and emigration, and as a result - the organization of a coup d'etat and the creation of a fundamentally new, Soviet state - Lenin's life and work, presented in the author's drawing, are revealed against the background of the historical breakdown of epochs.</t>
  </si>
  <si>
    <t>http://sentrumbookstore.com/upload/iblock/44d/07m6x2e3tcfmrguj2xhg91usnsja3op8/9785042099649.jpg</t>
  </si>
  <si>
    <t>978-5-04-209964-9</t>
  </si>
  <si>
    <t>Kondratev, A.</t>
  </si>
  <si>
    <t>Istoriia Rossii v licah. Lenin. Graficheskaia biografiia</t>
  </si>
  <si>
    <t>V nashei serii samiee iarkie i diskussionniee biografii istoricheskih deiatelei raskrievautsia v vide graficheskih romanov! Eta kniga posviashena Vladimiru Leninu, odnoi iz samieh vliiatelnieh lichnostei mirovoi istorii. Hitrosti podpolnoi rabotie, ssielki i emigracii, i v itoge - organizaciia gosudarstvennogo perevorota i sozdanie principialno novogo, sovetskogo gosudarstva - jizn i deiatelnost Lenina, predstavlennaia v avtorskoi risovke, raskrievaetsia na fone istoricheskogo sloma epoh.</t>
  </si>
  <si>
    <t>Russian</t>
  </si>
  <si>
    <t>book</t>
  </si>
  <si>
    <t>Books</t>
  </si>
  <si>
    <t>14-16</t>
  </si>
  <si>
    <t>Аваллоне, Сильвия</t>
  </si>
  <si>
    <t>Черное сердце</t>
  </si>
  <si>
    <t>В альпийской деревушке, где живут всего два человека, появляется Эмилия. Эта худенькая молодая женщина поднялась сюда из долины по козьей тропе, чтобы поселиться вдали от людей. Кто она, что привело ее в захолустную Сассайю? — задается вопросами Бруно — сосед, школьный учитель и рассказчик этой истории. Герои влюбляются друг в друга. В потухших глазах Эмилии Бруно видит мрачную бездну, схожую с той, что носит в себе сам. Оба они одиноки, оба познали зло: он когда‑то стал его жертвой, она когда‑то его совершила, заплатив за это дорогую цену и до сих пор не избыв чувство вины. Однако время все ставит на свои места и дарит возможность спасения. . Итальянский бестселлер, покоривший мир. Права на перевод книги проданы в 27 стран. – «Черное сердце» вышло в Италии в начале 2024 года и за несколько месяцев стало настоящей литературной сенсацией. – Книга многие месяцы возглавляет список бестселлеров, а газета La Stampa назвала «Черное сердце» одной из лучших книг 2024 года. – Роман получил премию Виареджо и премию Эльзы Моранте, которые считаются одними из самых престижных итальянских литературных наград. – Писательница Сильвия Аваллоне – одна из самых титулованных и известных итальянских авторов. За свои произведения она получила множество наград, в том числе премии Кампьелло, Флаяно и Фреджене, а также медаль Петрарки за вклад в искусство и гуманитарные науки и орден «За заслуги перед Итальянской Республикой». – «Черное сердце» – увлекательный и трогательный роман, главная тема которого преступление и наказание. Детективный сюжет, тайны главных героев и прекрасный авторский слог будут держать читателей в напряжении до последней страницы.</t>
  </si>
  <si>
    <t>Avallone, Sylvia</t>
  </si>
  <si>
    <t>The Black Heart</t>
  </si>
  <si>
    <t>http://sentrumbookstore.com/upload/iblock/ee6/90l61xisvldt44qrvdzj50wsiabsdh19/9785171633530.jpg</t>
  </si>
  <si>
    <t>978-5-17-163353-0</t>
  </si>
  <si>
    <t>Avallone, Silviia</t>
  </si>
  <si>
    <t>Chernoe serdce</t>
  </si>
  <si>
    <t>V alpiiskoi derevushke, gde jivut vsego dva cheloveka, poiavliaetsia Emiliia. Eta hudenkaia molodaia jenshina podnialas suda iz dolinie po kozei trope, chtobie poselitsia vdali ot ludei. Kto ona, chto privelo ee v zaholustnuu Sassaiu? — zadaetsia voprosami Bruno — sosed, shkolniei uchitel i rasskazchik etoi istorii. Geroi vlubliautsia drug v druga. V potuhshih glazah Emilii Bruno vidit mrachnuu bezdnu, shojuu s toi, chto nosit v sebe sam. Oba oni odinoki, oba poznali zlo: on kogda‑to stal ego jertvoi, ona kogda‑to ego sovershila, zaplativ za eto doroguu cenu i do sih por ne izbiev chuvstvo vinie. Odnako vremia vse stavit na svoi mesta i darit vozmojnost spaseniia. . Italianskii bestseller, pokorivshii mir. Prava na perevod knigi prodanie v 27 stran. – «Chernoe serdce» vieshlo v Italii v nachale 2024 goda i za neskolko mesiacev stalo nastoiashei literaturnoi sensaciei. – Kniga mnogie mesiacie vozglavliaet spisok bestsellerov, a gazeta La Stampa nazvala «Chernoe serdce» odnoi iz luchshih knig 2024 goda. – Roman poluchil premiu Viaredjo i premiu Elzie Morante, kotoriee schitautsia odnimi iz samieh prestijnieh italianskih literaturnieh nagrad. – Pisatelnica Silviia Avallone – odna iz samieh titulovannieh i izvestnieh italianskih avtorov. Za svoi proizvedeniia ona poluchila mnojestvo nagrad, v tom chisle premii Kampello, Flaiano i Fredjene, a takje medal Petrarki za vklad v iskusstvo i gumanitarniee nauki i orden «Za zaslugi pered Italianskoi Respublikoi». – «Chernoe serdce» – uvlekatelniei i trogatelniei roman, glavnaia tema kotorogo prestuplenie i nakazanie. Detektivniei sujet, tainie glavnieh geroev i prekrasniei avtorskii slog budut derjat chitatelei v napriajenii do poslednei stranicie.</t>
  </si>
  <si>
    <t>Взрослая группа</t>
  </si>
  <si>
    <t>Айтматов, Ч.</t>
  </si>
  <si>
    <t>Первый учитель. Повести</t>
  </si>
  <si>
    <t>Чингиз Айтматов (1928—2008) — советский киргизский писатель, поднимающий в своих произведениях общечеловеческие и философско-нравственные проблемы.В книгу вошли его повести о любви, взрослении в трудные военные годы и налаживании жизни после войны («Джамиля», «Ранние журавли», «Первый учитель»), а также философская притча «Прощай, Гульсары!».</t>
  </si>
  <si>
    <t>Aitmatov, Ch.</t>
  </si>
  <si>
    <t>The first teacher. Stories</t>
  </si>
  <si>
    <t>http://sentrumbookstore.com/upload/iblock/cef/9c7dce5zpce66pl5oeqsidd2a1xe0qnf/9785042114915.jpg</t>
  </si>
  <si>
    <t>978-5-04-211491-5</t>
  </si>
  <si>
    <t>Perviei uchitel. Povesti</t>
  </si>
  <si>
    <t>Chingiz Aitmatov (1928—2008) — sovetskii kirgizskii pisatel, podnimaushii v svoih proizvedeniiah obshechelovecheskie i filosofsko-nravstvenniee problemie.V knigu voshli ego povesti o lubvi, vzroslenii v trudniee voenniee godie i nalajivanii jizni posle voinie («Djamilia», «Rannie juravli», «Perviei uchitel»), a takje filosofskaia pritcha «Proshai, Gulsarie!».</t>
  </si>
  <si>
    <t>Deluxe Edition</t>
  </si>
  <si>
    <t>Ана, Майя</t>
  </si>
  <si>
    <t>Шаги между нами</t>
  </si>
  <si>
    <t>«Мы были полной противоположностью друг друга. Образцовый борец с преступностью и дочь криминального босса». 2005 год, Балканы. На Призрачном острове, в доме Макса Молера, проходит очередной обыск. Привычное дело для главы крупнейшего криминального картеля в Юго-Восточной Европе. В самый разгар суматохи на пороге особняка появляется молодой и обаятельный незнакомец. Официально Себастьян — журналист родом из Чили, прибывший взять интервью у Макса, на деле же — спецагент ЦРУ. Но при виде дочери мафиози, под натиском чувств профессиональный долг отходит на второй план. У пары есть всего четыре дня, однако нескольких мимолетных прикосновений, коротких разговоров о любимых книгах и морской прогулки вполне достаточно, чтобы они бесповоротно влюбились. Спустя двадцать лет Себастьян — влиятельный политик и примерный семьянин — ведет совсем иную жизнь. С другой стороны телеэкрана за ним наблюдает дочь Молера, готовая на все, лишь бы увидеться снова. А как известно, для встречи бывших влюбленных нет места идеальнее Рима. . . Впервые на русском!</t>
  </si>
  <si>
    <t>Азбука/бестселлер</t>
  </si>
  <si>
    <t>Ana, Maya</t>
  </si>
  <si>
    <t>The steps between us</t>
  </si>
  <si>
    <t>http://sentrumbookstore.com/upload/iblock/f5b/px0j8whob5adm5850vq5g9cox2244f5l/9785389287235.jpg</t>
  </si>
  <si>
    <t>978-5-389-28723-5</t>
  </si>
  <si>
    <t>Ana, Maiia</t>
  </si>
  <si>
    <t>Shagi mejdu nami</t>
  </si>
  <si>
    <t>«Mie bieli polnoi protivopolojnostu drug druga. Obrazcoviei borec s prestupnostu i doch kriminalnogo bossa». 2005 god, Balkanie. Na Prizrachnom ostrove, v dome Maksa Molera, prohodit ocherednoi obiesk. Priviechnoe delo dlia glavie krupneishego kriminalnogo kartelia v Ugo-Vostochnoi Evrope. V samiei razgar sumatohi na poroge osobniaka poiavliaetsia molodoi i obaiatelniei neznakomec. Oficialno Sebastian — jurnalist rodom iz Chili, pribievshii vziat intervu u Maksa, na dele je — specagent CRU. No pri vide docheri mafiozi, pod natiskom chuvstv professionalniei dolg othodit na vtoroi plan. U parie est vsego chetiere dnia, odnako neskolkih mimoletnieh prikosnovenii, korotkih razgovorov o lubimieh knigah i morskoi progulki vpolne dostatochno, chtobie oni bespovorotno vlubilis. Spustia dvadcat let Sebastian — vliiatelniei politik i primerniei semianin — vedet sovsem inuu jizn. S drugoi storonie teleekrana za nim nabludaet doch Molera, gotovaia na vse, lish bie uvidetsia snova. A kak izvestno, dlia vstrechi bievshih vlublennieh net mesta idealnee Rima. . . Vperviee na russkom!</t>
  </si>
  <si>
    <t>Андре, Моруа</t>
  </si>
  <si>
    <t>Сентябрьские розы. Письма незнакомке. Фиалки по средам</t>
  </si>
  <si>
    <t>Андре Моруа (1885–1967) — классик французской литературы XX века, прозаик и эссеист, автор знаменитых романизированных биографий и безусловный мастер психологической прозы. В настоящее издание вошли два его прославленных романа и сборник замечательных новелл. Герой романа «Сентябрьские розы» — не очень молодой, но очень успешный писатель Гийом Фонтен, чьими книгами зачитывается вся Франция. В его жизни, которую прекрасно отладила заботливая и ревнивая жена, все идет своим чередом, но ему недостает чуда — чуда любви, благодаря которой осень жизни вновь станет весной и в сентябре расцветут розы…«Письма незнакомке» — одна из самых известных книг Андре Моруа. Нескончаемый монолог ее героя обращен к безымянной красавице, которую он мельком увидел в театре. Эта загадочная дама бесконечно восприимчива к его мудрости и тонким наблюдениям и, вероятно, многому научится, слушая рассуждения о женской природе, женской нежности и кокетстве, о расставаниях, встречах, жизни и любви. В сборник «Фиалки по средам» вошли новеллы Моруа разных лет — истинные шедевры малой прозы, окрашенные лиризмом и тонкой иронией. В этих текстах, достойно продолжающих блистательную традицию Бальзака, Стендаля и Мопассана, развязка всякий раз неожиданна, проницательность суждений на высоте, а человеческая душа раскрывается простым, но дивным и даже экзотическим цветком.</t>
  </si>
  <si>
    <t>Иностранная литература. Большие книги</t>
  </si>
  <si>
    <t>Andre, Mauroy</t>
  </si>
  <si>
    <t>September roses. Letters to a stranger. Violets on Wednesdays</t>
  </si>
  <si>
    <t>http://sentrumbookstore.com/upload/iblock/0e6/pc9q67wuzy23q74427x0lkbdu27j2f0d/9785389304659.jpg</t>
  </si>
  <si>
    <t>978-5-389-30465-9</t>
  </si>
  <si>
    <t>Andre, Morua</t>
  </si>
  <si>
    <t>Sentiabrskie rozie. Pisma neznakomke. Fialki po sredam</t>
  </si>
  <si>
    <t>Andre Morua (1885–1967) — klassik francuzskoi literaturie XX veka, prozaik i esseist, avtor znamenitieh romanizirovannieh biografii i bezuslovniei master psihologicheskoi prozie. V nastoiashee izdanie voshli dva ego proslavlennieh romana i sbornik zamechatelnieh novell. Geroi romana «Sentiabrskie rozie» — ne ochen molodoi, no ochen uspeshniei pisatel Giiom Fonten, chimi knigami zachitievaetsia vsia Franciia. V ego jizni, kotoruu prekrasno otladila zabotlivaia i revnivaia jena, vse idet svoim cheredom, no emu nedostaet chuda — chuda lubvi, blagodaria kotoroi osen jizni vnov stanet vesnoi i v sentiabre rascvetut rozie…«Pisma neznakomke» — odna iz samieh izvestnieh knig Andre Morua. Neskonchaemiei monolog ee geroia obrashen k beziemiannoi krasavice, kotoruu on melkom uvidel v teatre. Eta zagadochnaia dama beskonechno vospriimchiva k ego mudrosti i tonkim nabludeniiam i, veroiatno, mnogomu nauchitsia, slushaia rassujdeniia o jenskoi prirode, jenskoi nejnosti i koketstve, o rasstavaniiah, vstrechah, jizni i lubvi. V sbornik «Fialki po sredam» voshli novellie Morua raznieh let — istinniee shedevrie maloi prozie, okrashenniee lirizmom i tonkoi ironiei. V etih tekstah, dostoino prodoljaushih blistatelnuu tradiciu Balzaka, Stendalia i Mopassana, razviazka vsiakii raz neojidanna, pronicatelnost sujdenii na viesote, a chelovecheskaia dusha raskrievaetsia prostiem, no divniem i daje ekzoticheskim cvetkom.</t>
  </si>
  <si>
    <t>Для широкого круга читателей</t>
  </si>
  <si>
    <t>ан-Насрулла, Х.</t>
  </si>
  <si>
    <t>Белая линия ночи</t>
  </si>
  <si>
    <t>Рипол Классик</t>
  </si>
  <si>
    <t>Особняк: современная классика</t>
  </si>
  <si>
    <t>An-Nasrullah, H.</t>
  </si>
  <si>
    <t>The white line of night</t>
  </si>
  <si>
    <t>http://sentrumbookstore.com/upload/iblock/454/837r1uo94bumf045j6e1ifwtium264ae/9785005808288.jpg</t>
  </si>
  <si>
    <t>978-5-0058-0828-8</t>
  </si>
  <si>
    <t>an-Nasrulla, H.</t>
  </si>
  <si>
    <t>Belaia liniia nochi</t>
  </si>
  <si>
    <t>Ripol Classic</t>
  </si>
  <si>
    <t>Ripol Klassik</t>
  </si>
  <si>
    <t>Арним, Элизабет</t>
  </si>
  <si>
    <t>Искупление</t>
  </si>
  <si>
    <t>В состоятельном и уважаемом семействе Боттов скандал! После смерти одного из братьев выясняется, что его жена Милли, тихая женщина с безукоризненной репутацией, годами изменяла супругу. Родственники покойного готовы пойти на любые ухищрения, чтобы избежать позора и сохранить тайну адюльтера за закрытыми дверьми, но у Милли другие планы на будущее. Страдая от внезапно нахлынувшего чувства вины, женщина сбегает из дома и решает посвятить свою дальнейшую жизнь искуплению грехов…. Впервые на русском языке — спустя почти век после публикации в оригинале. — Автор романа «Чарующий апрель» Элизабет фон Арним — одна из самых ярких, ироничных и остроумных писателей своего времени. Ее романы неоднократно адаптировались для сцены и кино. — Издание в серии «Neoclassic проза» — стильное оформление, качественная бумага.</t>
  </si>
  <si>
    <t>Neoclassic проза</t>
  </si>
  <si>
    <t>Arnim, Elizabeth</t>
  </si>
  <si>
    <t>The redemption</t>
  </si>
  <si>
    <t>http://sentrumbookstore.com/upload/iblock/498/bir9ut7xirrjihxxwf8bvpq5y6com8o1/9785171600525.jpg</t>
  </si>
  <si>
    <t>978-5-17-160052-5</t>
  </si>
  <si>
    <t>Arnim, Elizabet</t>
  </si>
  <si>
    <t>Iskuplenie</t>
  </si>
  <si>
    <t>V sostoiatelnom i uvajaemom semeistve Bottov skandal! Posle smerti odnogo iz bratev vieiasniaetsia, chto ego jena Milli, tihaia jenshina s bezukoriznennoi reputaciei, godami izmeniala suprugu. Rodstvenniki pokoinogo gotovie poiti na lubiee uhishreniia, chtobie izbejat pozora i sohranit tainu adultera za zakrietiemi dvermi, no u Milli drugie planie na budushee. Stradaia ot vnezapno nahlienuvshego chuvstva vinie, jenshina sbegaet iz doma i reshaet posviatit svou dalneishuu jizn iskupleniu grehov…. Vperviee na russkom iazieke — spustia pochti vek posle publikacii v originale. — Avtor romana «Charuushii aprel» Elizabet fon Arnim — odna iz samieh iarkih, ironichnieh i ostroumnieh pisatelei svoego vremeni. Ee romanie neodnokratno adaptirovalis dlia scenie i kino. — Izdanie v serii «Neoclassic proza» — stilnoe oformlenie, kachestvennaia bumaga.</t>
  </si>
  <si>
    <t>Бабель, Исаак</t>
  </si>
  <si>
    <t>Конармия. Одесские рассказы</t>
  </si>
  <si>
    <t>Военный корреспондент и еврейский интеллигент «с очками на носу и осенью в душе» находит идеальный язык для описания хаоса Гражданской войны, создает собственный художественный мир и изобретает одесский юмор. Они тащут на веревках упира ющихся, скользящих от слабости одров. Лишенные кормильцев, мужики — чувствуя в себе прилив горькой храбрости и зная, что храбрости ненадолго хватит, — спешат, безо всякой надежды, надерзить начальству, Богу и своей жалкой доле. «Главные книги русской литературы» — совместная серия издательства «Альпина. Проза» и интернет-проекта «Полка». Произведения, которые в ней выходят, выбраны современными писателями, критиками, литературоведами, преподавателями. Это и попытка определить, как выглядит сегодня русский литературный канон, и новый взгляд на известные произведения: каждую книгу сопровождает предисловие авторов «Полки». Стиль «Конармии» состоит из множества элементов, которые могут произвести впечатление эклектичной перенасыщенности. Но, пожалуй, именно такое смешение всего со всем соответствует состоянию мира во время революции и гражданской войны. Для всех любителей классической русской литературы и для старших школьников.</t>
  </si>
  <si>
    <t>Главные книги русской литературы</t>
  </si>
  <si>
    <t>Babel, Isaac</t>
  </si>
  <si>
    <t>Military equipment. Odessa stories</t>
  </si>
  <si>
    <t>http://sentrumbookstore.com/upload/iblock/2d5/qz0r1jcwah38ytt78q1m3g1tbb4h6ibu/9785961483598.jpg</t>
  </si>
  <si>
    <t>978-5-9614-8359-8</t>
  </si>
  <si>
    <t>Babel, Isaak</t>
  </si>
  <si>
    <t>Konarmiia. Odesskie rasskazie</t>
  </si>
  <si>
    <t>Voenniei korrespondent i evreiskii intelligent «s ochkami na nosu i osenu v dushe» nahodit idealniei iaziek dlia opisaniia haosa Grajdanskoi voinie, sozdaet sobstvenniei hudojestvenniei mir i izobretaet odesskii umor. Oni tashut na verevkah upira ushihsia, skolziashih ot slabosti odrov. Lishenniee kormilcev, mujiki — chuvstvuia v sebe priliv gorkoi hrabrosti i znaia, chto hrabrosti nenadolgo hvatit, — speshat, bezo vsiakoi nadejdie, naderzit nachalstvu, Bogu i svoei jalkoi dole. «Glavniee knigi russkoi literaturie» — sovmestnaia seriia izdatelstva «Alpina. Proza» i internet-proekta «Polka». Proizvedeniia, kotoriee v nei viehodiat, viebranie sovremenniemi pisateliami, kritikami, literaturovedami, prepodavateliami. Eto i popietka opredelit, kak viegliadit segodnia russkii literaturniei kanon, i noviei vzgliad na izvestniee proizvedeniia: kajduu knigu soprovojdaet predislovie avtorov «Polki». Stil «Konarmii» sostoit iz mnojestva elementov, kotoriee mogut proizvesti vpechatlenie eklektichnoi perenasieshennosti. No, pojalui, imenno takoe smeshenie vsego so vsem sootvetstvuet sostoianiu mira vo vremia revolucii i grajdanskoi voinie. Dlia vseh lubitelei klassicheskoi russkoi literaturie i dlia starshih shkolnikov.</t>
  </si>
  <si>
    <t>Белый, А.</t>
  </si>
  <si>
    <t>Андрей Белый (1880—1934) — одна из ключевых фигур Серебряного века, чьё творчество стало неотъемлемой частью культурной жизни той эпохи. Он вошёл в историю не только как поэт и прозаик, но и как тонкий мыслитель, стремившийся осмыслить глубинные процессы человеческой души и мировой культуры. Его стихотворения поражают необычной образностью. В них мистическое и метафизическое соседствуют с острой современностью. Этот сборник позволяет вновь услышать голос Белого — одного из самых значительных новаторов первой половины XX века.</t>
  </si>
  <si>
    <t>White, A.</t>
  </si>
  <si>
    <t>Andrei Bely (1880-1934) was one of the key figures of the Silver Age, whose work became an integral part of the cultural life of that era. He went down in history not only as a poet and prose writer, but also as a subtle thinker who sought to comprehend the deep processes of the human soul and world culture. His poems are striking in their unusual imagery. In them, the mystical and metaphysical coexist with acute modernity. This collection allows you to hear again the voice of Bely, one of the most significant innovators of the first half of the 20th century.</t>
  </si>
  <si>
    <t>http://sentrumbookstore.com/upload/iblock/1ac/ytsc5xsjaxpao5in3l9t867k9uv8qfpj/9785042173622.jpg</t>
  </si>
  <si>
    <t>978-5-04-217362-2</t>
  </si>
  <si>
    <t>Beliei, A.</t>
  </si>
  <si>
    <t>Andrei Beliei (1880—1934) — odna iz kluchevieh figur Serebrianogo veka, che tvorchestvo stalo neotemlemoi chastu kulturnoi jizni toi epohi. On voshel v istoriu ne tolko kak poet i prozaik, no i kak tonkii mieslitel, stremivshiisia osmieslit glubinniee processie chelovecheskoi dushi i mirovoi kulturie. Ego stihotvoreniia porajaut neobiechnoi obraznostu. V nih misticheskoe i metafizicheskoe sosedstvuut s ostroi sovremennostu. Etot sbornik pozvoliaet vnov uslieshat golos Belogo — odnogo iz samieh znachitelnieh novatorov pervoi polovinie XX veka.</t>
  </si>
  <si>
    <t>Бернейс, Эдвард</t>
  </si>
  <si>
    <t>Пропаганда</t>
  </si>
  <si>
    <t>Bernays, Edward</t>
  </si>
  <si>
    <t>Propaganda</t>
  </si>
  <si>
    <t>http://sentrumbookstore.com/upload/iblock/bca/5905u5vo70gvfzf538pc05hgfg04t87j/9785171790332.jpg</t>
  </si>
  <si>
    <t>978-5-17-179033-2</t>
  </si>
  <si>
    <t>Berneis, Edvard</t>
  </si>
  <si>
    <t>Бернс, Эми</t>
  </si>
  <si>
    <t>Меркьюри</t>
  </si>
  <si>
    <t>«Меркьюри» удивительно точно передает эмоциональную динамику внутри большой семьи, каждый член которой переживает свою боль, свою трагедию, свою мечту и свою потерю. Это роман, охвативший два десятка лет и запечатлевший жизнь Джозефов, словно в янтаре, красиво и по-настоящему. Семнадцатилетней Марли всегда не хватало ощущения дома: уж слишком много они с матерью переезжали с места на место. Оказавшись в городке под названием Меркьюри и в очередной раз начиная с начала, Марли удается завести знакомство с семьей Джозефов, гордых основателей кровельной фирмы «Джозеф и сыновья». Вскоре, став женой одного из сыновей и оказавшись за большим семейным столом, Марли чувствует неиспытанную прежде причастность. Однако быть женщиной в доме, полном сложных мужчин, – словно быть матерью взрослых детей. Совсем скоро Марли придется встать во главе этой некогда чужой ей семьи, заботясь не только о новорожденном сыне и муже, но и о свекре, деверьях и кровельном бизнесе. А этому может научить только жизнь, неумолимая и не всегда счастливая.</t>
  </si>
  <si>
    <t>Burns, Amy</t>
  </si>
  <si>
    <t>Mercury</t>
  </si>
  <si>
    <t>Mercury surprisingly accurately conveys the emotional dynamics within a large family, each member of which is experiencing its own pain, its own tragedy, its own dream and its own loss. This is a novel that spanned two decades and captured the life of the Josephs, as if in amber, beautifully and truly. Seventeen-year-old Marley always missed feeling at home: she and her mother moved from place to place too much. Once in a town called Mercury, and once again starting from the beginning, Marley manages to make friends with the Joseph family, the proud founders of the roofing firm Joseph and Sons. Soon, becoming the wife of one of her sons and finding herself at a large family table, Marley feels a previously untested involvement. However, being a woman in a house full of difficult men is like being the mother of grown children. Very soon, Marley will have to take over this once-alien family, caring not only for her newborn son and husband, but also for her father-in-law, brothers-in-law, and the roofing business. And this can only be taught by life, which is relentless and not always happy.</t>
  </si>
  <si>
    <t>http://sentrumbookstore.com/upload/iblock/d69/j5q9f86chjxxfrme02ahh8tmedlbs6ih/9785389273177.jpg</t>
  </si>
  <si>
    <t>978-5-389-27317-7</t>
  </si>
  <si>
    <t>Berns, Emi</t>
  </si>
  <si>
    <t>Merkuri</t>
  </si>
  <si>
    <t>«Merkuri» udivitelno tochno peredaet emocionalnuu dinamiku vnutri bolshoi semi, kajdiei chlen kotoroi perejivaet svou bol, svou tragediu, svou mechtu i svou poteru. Eto roman, ohvativshii dva desiatka let i zapechatlevshii jizn Djozefov, slovno v iantare, krasivo i po-nastoiashemu. Semnadcatiletnei Marli vsegda ne hvatalo oshusheniia doma: uj slishkom mnogo oni s materu pereezjali s mesta na mesto. Okazavshis v gorodke pod nazvaniem Merkuri i v ocherednoi raz nachinaia s nachala, Marli udaetsia zavesti znakomstvo s semei Djozefov, gordieh osnovatelei krovelnoi firmie «Djozef i sienovia». Vskore, stav jenoi odnogo iz sienovei i okazavshis za bolshim semeiniem stolom, Marli chuvstvuet neispietannuu prejde prichastnost. Odnako biet jenshinoi v dome, polnom slojnieh mujchin, – slovno biet materu vzroslieh detei. Sovsem skoro Marli pridetsia vstat vo glave etoi nekogda chujoi ei semi, zabotias ne tolko o novorojdennom siene i muje, no i o svekre, deveriah i krovelnom biznese. A etomu mojet nauchit tolko jizn, neumolimaia i ne vsegda schastlivaia.</t>
  </si>
  <si>
    <t>Бернхард, Шлинк</t>
  </si>
  <si>
    <t>Поздняя жизнь</t>
  </si>
  <si>
    <t>Тебе семьдесят шесть лет, у тебя молодая жена и шестилетний ребенок, и тебе осталось жить несколько месяцев. Как ты их проведешь?Мартин, бывший преподаватель, юрист и историк права, узнает, что у него смертельный диагноз, и теперь ему надо спланировать остаток жизни. Что ты захочешь успеть, зная, что через несколько месяцев те, кого ты любишь, расстанутся с тобой навсегда? Что ты можешь им завещать — какие общие дела, какие воспоминания, какие чувства? Должен ли ты что-то завещать? Важные научные статьи, письмо сыну, свободу своей жене? И какие сюрпризы способна преподнести поздняя жизнь?Бернхард Шлинк, современный классик немецкой литературы, лауреат многочисленных литературных премий, автор бестселлеров «Чтец» и «Внучка», написал новый роман — о любви и ее неожиданных лицах и о тихой отваге перед лицом неизбежного. Впервые на русском!</t>
  </si>
  <si>
    <t>Bernhard, Schlink</t>
  </si>
  <si>
    <t>Later life</t>
  </si>
  <si>
    <t>http://sentrumbookstore.com/upload/iblock/270/h5kz50ax7j5x5e3mfs7ecxjd5e6rmt4r/9785389281219.jpg</t>
  </si>
  <si>
    <t>978-5-389-28121-9</t>
  </si>
  <si>
    <t>Bernhard, Shlink</t>
  </si>
  <si>
    <t>Pozdniaia jizn</t>
  </si>
  <si>
    <t>Tebe semdesiat shest let, u tebia molodaia jena i shestiletnii rebenok, i tebe ostalos jit neskolko mesiacev. Kak tie ih provedesh?Martin, bievshii prepodavatel, urist i istorik prava, uznaet, chto u nego smertelniei diagnoz, i teper emu nado splanirovat ostatok jizni. Chto tie zahochesh uspet, znaia, chto cherez neskolko mesiacev te, kogo tie lubish, rasstanutsia s toboi navsegda? Chto tie mojesh im zaveshat — kakie obshie dela, kakie vospominaniia, kakie chuvstva? Doljen li tie chto-to zaveshat? Vajniee nauchniee stati, pismo sienu, svobodu svoei jene? I kakie surprizie sposobna prepodnesti pozdniaia jizn?Bernhard Shlink, sovremenniei klassik nemeckoi literaturie, laureat mnogochislennieh literaturnieh premii, avtor bestsellerov «Chtec» i «Vnuchka», napisal noviei roman — o lubvi i ee neojidannieh licah i o tihoi otvage pered licom neizbejnogo. Vperviee na russkom!</t>
  </si>
  <si>
    <t>Боуэн, Риз</t>
  </si>
  <si>
    <t>Выше только небо</t>
  </si>
  <si>
    <t>1940 год. Немецкие самолеты утюжат Лондон, и Джози Бэнкс беспомощно наблюдает, как рушится ее жизнь: муж Стэн отправился на фронт, их дом после бомбежки превратился в груду щебня, а хозяйка чайной, где работала Джози, погибла под развалинами… Молодая женщина чудом выжила сама, но осталась без денег и крыши над головой. Как и тысячи других эвакуированных лондонцев, Джози отправляется в сельскую местность и оказывается в особняке аристократки мисс Харкорт, которая вовсе не рада тому, что ее «уплотнили». Правда, мисс Харкорт все же разрешает Джози открыть в ее доме чайную, и здесь девушка знакомится с Майком Джонсоном, канадским пилотом с расположенного неподалеку военного аэродрома. Между молодыми людьми мгновенно вспыхивает чувство, но Джози все же не считает возможным бросить нелюбимого Стэна. Даже вдали от бомбежек, в сонной деревне невозможно укрыться от опасностей войны, и девушке предстоит преодолеть целый ряд нелегких испытаний.</t>
  </si>
  <si>
    <t>Bowen, Reese</t>
  </si>
  <si>
    <t>Only the sky is higher</t>
  </si>
  <si>
    <t>http://sentrumbookstore.com/upload/iblock/058/7417g5hljig5xqtoy9ea69y0qxt6vydn/9785389298286.jpg</t>
  </si>
  <si>
    <t>978-5-389-29828-6</t>
  </si>
  <si>
    <t>Bouen, Riz</t>
  </si>
  <si>
    <t>Vieshe tolko nebo</t>
  </si>
  <si>
    <t>1940 god. Nemeckie samoletie utujat London, i Djozi Benks bespomoshno nabludaet, kak rushitsia ee jizn: muj Sten otpravilsia na front, ih dom posle bombejki prevratilsia v grudu shebnia, a hoziaika chainoi, gde rabotala Djozi, pogibla pod razvalinami… Molodaia jenshina chudom viejila sama, no ostalas bez deneg i krieshi nad golovoi. Kak i tiesiachi drugih evakuirovannieh londoncev, Djozi otpravliaetsia v selskuu mestnost i okazievaetsia v osobniake aristokratki miss Harkort, kotoraia vovse ne rada tomu, chto ee «uplotnili». Pravda, miss Harkort vse je razreshaet Djozi otkriet v ee dome chainuu, i zdes devushka znakomitsia s Maikom Djonsonom, kanadskim pilotom s raspolojennogo nepodaleku voennogo aerodroma. Mejdu molodiemi ludmi mgnovenno vspiehivaet chuvstvo, no Djozi vse je ne schitaet vozmojniem brosit nelubimogo Stena. Daje vdali ot bombejek, v sonnoi derevne nevozmojno ukrietsia ot opasnostei voinie, i devushke predstoit preodolet celiei riad nelegkih ispietanii.</t>
  </si>
  <si>
    <t>Бронте, Э.</t>
  </si>
  <si>
    <t>Грозовой перевал</t>
  </si>
  <si>
    <t>История трагической любви двух диких сердец — одно из самых популярных и узнаваемых произведений в европейской литературе XIX века.«Грозовой перевал» был неоднократно экранизирован, а отсылки к сюжету можно найти во многих произведениях о разрушительной страсти. Любовь на фоне мрачных вересковых пустошей привела к помешательству и смерти героев единственного романа Эмили Бронте.Ярость, бунт и привязанность слились в единое целое в жизни Хитклиффа и Кэтрин. Чувства диковатого приемыша к сводной сестре не смиряются ни перед логикой, ни перед моралью, над ними не властны ни человеческая сила, ни злой рок, ни даже смерть.Эмоции, полностью поглотившие своего хозяина и сломавшие не одну жизнь, напугали человека викторианской эпохи, но следующие поколения читателей просто заворожили.Этот роман можно любить и можно ненавидеть. Одно однозначно — остаться к нему равнодушным крайне сложно.</t>
  </si>
  <si>
    <t>Bronte, E.</t>
  </si>
  <si>
    <t>Wuthering Heights</t>
  </si>
  <si>
    <t>http://sentrumbookstore.com/upload/iblock/d83/x9wwvzys83y7pov6qcz464y86ez4ppal/9785042203039.jpg</t>
  </si>
  <si>
    <t>978-5-04-220303-9</t>
  </si>
  <si>
    <t>Grozovoi pereval</t>
  </si>
  <si>
    <t>Istoriia tragicheskoi lubvi dvuh dikih serdec — odno iz samieh populiarnieh i uznavaemieh proizvedenii v evropeiskoi literature XIX veka.«Grozovoi pereval» biel neodnokratno ekranizirovan, a otsielki k sujetu mojno naiti vo mnogih proizvedeniiah o razrushitelnoi strasti. Lubov na fone mrachnieh vereskovieh pustoshei privela k pomeshatelstvu i smerti geroev edinstvennogo romana Emili Bronte.Iarost, bunt i priviazannost slilis v edinoe celoe v jizni Hitkliffa i Ketrin. Chuvstva dikovatogo priemiesha k svodnoi sestre ne smiriautsia ni pered logikoi, ni pered moralu, nad nimi ne vlastnie ni chelovecheskaia sila, ni zloi rok, ni daje smert.Emocii, polnostu poglotivshie svoego hoziaina i slomavshie ne odnu jizn, napugali cheloveka viktorianskoi epohi, no sleduushie pokoleniia chitatelei prosto zavorojili.Etot roman mojno lubit i mojno nenavidet. Odno odnoznachno — ostatsia k nemu ravnodushniem kraine slojno.</t>
  </si>
  <si>
    <t>Бруннер, Урс,Шраммель, Юлия,Джонс, Найджел</t>
  </si>
  <si>
    <t>Салон Китти: Секс и шпионаж в Третьем Рейхе</t>
  </si>
  <si>
    <t>Международная команда историков на протяжении нескольких лет выясняла, что стоит за мифом о «Салоне Китти» — центре международного шпионажа, созданном нацистскими главарями на базе берлинского борделя средней руки. Кем была пресловутая Китти Шмидт — и почему ее «салон» продолжал работать и после войны? На что рассчитывали — и чего добились — Гейндрих и Шелленберг? Как островок «Веймарского Берлина» сохранился в гитлеровской Германии — и какие метаморфозы ему пришлось пережить? Как выглядела сексуальная повседневность граждан Третьего Рейха — и как одержимые вуайеризмом нацисты пытались регулировать рынок связанных с сексом услуг?«Салон Китти» — не только расследование и захватывающая реконструкция одного из ярких эпизодов европейской истории последнего столетия, но и настоящая энциклопедия сюжетов и фактов, касающихся оборотной стороны Третьего Рейха.</t>
  </si>
  <si>
    <t>Brunner, Urs,Schrammel, Julia,Jones, Nigel</t>
  </si>
  <si>
    <t>Kitty's Salon: Sex and Espionage in the Third Reich</t>
  </si>
  <si>
    <t>http://sentrumbookstore.com/upload/iblock/17b/btr3df3fk3ps7w0l9y3rz5egcg1vrfyf/9785002234967.jpg</t>
  </si>
  <si>
    <t>978-5-00223-496-7</t>
  </si>
  <si>
    <t>Brunner, Urs,Shrammel, Uliia,Djons, Naidjel</t>
  </si>
  <si>
    <t>Salon Kitti: Seks i shpionaj v Tretem Reihe</t>
  </si>
  <si>
    <t>Mejdunarodnaia komanda istorikov na protiajenii neskolkih let vieiasniala, chto stoit za mifom o «Salone Kitti» — centre mejdunarodnogo shpionaja, sozdannom nacistskimi glavariami na baze berlinskogo bordelia srednei ruki. Kem biela preslovutaia Kitti Shmidt — i pochemu ee «salon» prodoljal rabotat i posle voinie? Na chto rasschitievali — i chego dobilis — Geindrih i Shellenberg? Kak ostrovok «Veimarskogo Berlina» sohranilsia v gitlerovskoi Germanii — i kakie metamorfozie emu prishlos perejit? Kak viegliadela seksualnaia povsednevnost grajdan Tretego Reiha — i kak oderjimiee vuaierizmom nacistie pietalis regulirovat rienok sviazannieh s seksom uslug?«Salon Kitti» — ne tolko rassledovanie i zahvatievaushaia rekonstrukciia odnogo iz iarkih epizodov evropeiskoi istorii poslednego stoletiia, no i nastoiashaia enciklopediia sujetov i faktov, kasaushihsia oborotnoi storonie Tretego Reiha.</t>
  </si>
  <si>
    <t>18+</t>
  </si>
  <si>
    <t>Надвигается беда</t>
  </si>
  <si>
    <t>Рэй Дуглас Брэдбери — лауреат Пулитцеровской премии и классик научной фантастики. Его произведения «451° по Фаренгейту» и «Марсианские хроники» покорили мир. Роман «Надвигается беда» можно сравнить с произведением Стивена Кинга «Оно» — древнее зло вновь возвращается в небольшой городок. Подросткам предстоит сразиться с ним.В Гринтаун приезжают Люди Осени. Они привозят с собой таинственный карнавал. Зеркальный лабиринт затягивает посетителей в стеклянный плен. Картинки на теле мистера Дарка оживают и шипят. А сломанная карусель под похоронный марш превращает 40-летнего мистера Кугера в 13-летнего мальчишку.Любопытство не доводит до добра Джима и Вилли. Друзья узнали слишком много. Теперь Люди Осени охотятся за ними. Мальчикам предстоит вступить в схватку со злом и попытаться не потерять себя. Словом, надвигается беда.Перед вами подарочное коллекционное издание. На обложке иллюстрация Василия Карамзина, выполненная в ретро-стилистике 50-х годов. Тактильные ощущения при взаимодействии с книгой усиливают выпуклые элементы на обложке. Текст напечатан на книжной кремовой бумаге, подчеркивающей дух эпохи.Все книги в подсерии «Яркие страницы. Коллекция Р. Брэдбери»:«451' по Фаренгейту»«Вино из одуванчиков»«Летнее утро, летняя ночь»«Марсианские хроники»«Надвигается беда»</t>
  </si>
  <si>
    <t>Trouble is coming</t>
  </si>
  <si>
    <t>http://sentrumbookstore.com/upload/iblock/089/xwhl1o3y064ri6w1v3cjgt9m5nk2dogz/9785042151064.jpg</t>
  </si>
  <si>
    <t>978-5-04-215106-4</t>
  </si>
  <si>
    <t>Nadvigaetsia beda</t>
  </si>
  <si>
    <t>Rei Duglas Bredberi — laureat Pulitcerovskoi premii i klassik nauchnoi fantastiki. Ego proizvedeniia «451° po Farengeitu» i «Marsianskie hroniki» pokorili mir. Roman «Nadvigaetsia beda» mojno sravnit s proizvedeniem Stivena Kinga «Ono» — drevnee zlo vnov vozvrashaetsia v nebolshoi gorodok. Podrostkam predstoit srazitsia s nim.V Grintaun priezjaut Ludi Oseni. Oni privoziat s soboi tainstvenniei karnaval. Zerkalniei labirint zatiagivaet posetitelei v steklianniei plen. Kartinki na tele mistera Darka ojivaut i shipiat. A slomannaia karusel pod pohoronniei marsh prevrashaet 40-letnego mistera Kugera v 13-letnego malchishku.Lubopietstvo ne dovodit do dobra Djima i Villi. Druzia uznali slishkom mnogo. Teper Ludi Oseni ohotiatsia za nimi. Malchikam predstoit vstupit v shvatku so zlom i popietatsia ne poteriat sebia. Slovom, nadvigaetsia beda.Pered vami podarochnoe kollekcionnoe izdanie. Na oblojke illustraciia Vasiliia Karamzina, viepolnennaia v retro-stilistike 50-h godov. Taktilniee oshusheniia pri vzaimodeistvii s knigoi usilivaut viepukliee elementie na oblojke. Tekst napechatan na knijnoi kremovoi bumage, podcherkivaushei duh epohi.Vse knigi v podserii «Iarkie stranicie. Kollekciia R. Bredberi»:«451' po Farengeitu»«Vino iz oduvanchikov»«Letnee utro, letniaia noch»«Marsianskie hroniki»«Nadvigaetsia beda»</t>
  </si>
  <si>
    <t>Брэддон, Мэри</t>
  </si>
  <si>
    <t>Тайна леди Одли</t>
  </si>
  <si>
    <t>Молодой адвокат Роберт Одли, сибарит, предпочитающий судебной практике канареек и собак, впервые встречается с чужим несчастьем: старый знакомый Роберта, золотоискатель Джордж Толбойз, овдовел. Чтобы отвлечь Толбойза от печальных мыслей, Роберт приглашает его в гости к своему дядюшке в старинную усадьбу — лучшее место на свете. Общение с благородным и великодушным сэром Одли и его молодой женой леди Одли, самой доброй женщиной во всем Соединенном Королевстве, непременно поможет несчастному Джорджу перенести утрату и вернуться к жизни. Но накануне встречи с миледи Толбойз бесследно исчезает — и Роберт начинает расследование. «Тайна леди Одли» (1862) — самая известная книга британской писательницы Мэри Элизабет Брэддон (1837–1915), образец викторианского «сенсационного романа» — детектива с элементами великосветской повести.</t>
  </si>
  <si>
    <t>Braddon, Mary</t>
  </si>
  <si>
    <t>The mystery of Lady Audley</t>
  </si>
  <si>
    <t>http://sentrumbookstore.com/upload/iblock/8c9/k06e1w5fhuk0s1oglr14mg2sx0perceg/9785389297975.jpg</t>
  </si>
  <si>
    <t>978-5-389-29797-5</t>
  </si>
  <si>
    <t>Breddon, Meri</t>
  </si>
  <si>
    <t>Taina ledi Odli</t>
  </si>
  <si>
    <t>Molodoi advokat Robert Odli, sibarit, predpochitaushii sudebnoi praktike kanareek i sobak, vperviee vstrechaetsia s chujim neschastem: stariei znakomiei Roberta, zolotoiskatel Djordj Tolboiz, ovdovel. Chtobie otvlech Tolboiza ot pechalnieh mieslei, Robert priglashaet ego v gosti k svoemu diadushke v starinnuu usadbu — luchshee mesto na svete. Obshenie s blagorodniem i velikodushniem serom Odli i ego molodoi jenoi ledi Odli, samoi dobroi jenshinoi vo vsem Soedinennom Korolevstve, nepremenno pomojet neschastnomu Djordju perenesti utratu i vernutsia k jizni. No nakanune vstrechi s miledi Tolboiz bessledno ischezaet — i Robert nachinaet rassledovanie. «Taina ledi Odli» (1862) — samaia izvestnaia kniga britanskoi pisatelnicie Meri Elizabet Breddon (1837–1915), obrazec viktorianskogo «sensacionnogo romana» — detektiva s elementami velikosvetskoi povesti.</t>
  </si>
  <si>
    <t>Брэдли, Алан</t>
  </si>
  <si>
    <t>Сэндвич с пеплом и фазаном, Трижды пестрый кот мяукнул</t>
  </si>
  <si>
    <t>Загадочные истории Алана Брэдли</t>
  </si>
  <si>
    <t>Bradley, Alan</t>
  </si>
  <si>
    <t>Sandwich with ashes and pheasant, the mottled cat meowed Three times</t>
  </si>
  <si>
    <t>http://sentrumbookstore.com/upload/iblock/f8a/w5mk2zh5g3akr4n8x3eelekjmjqsits8/9785171788902.jpg</t>
  </si>
  <si>
    <t>978-5-17-178890-2</t>
  </si>
  <si>
    <t>Bredli, Alan</t>
  </si>
  <si>
    <t>Sendvich s peplom i fazanom, Trijdie pestriei kot miauknul</t>
  </si>
  <si>
    <t>Тень птицы</t>
  </si>
  <si>
    <t>Shadow of a bird</t>
  </si>
  <si>
    <t>http://sentrumbookstore.com/upload/iblock/6b5/e2swphk6dlv1mfgx1ew9s5tbdd4w9u2l/9785280040441.jpg</t>
  </si>
  <si>
    <t>978-5-280-04044-1</t>
  </si>
  <si>
    <t>Ten pticie</t>
  </si>
  <si>
    <t>Буркова, Лена</t>
  </si>
  <si>
    <t>И было это так</t>
  </si>
  <si>
    <t>Burkova, Lena</t>
  </si>
  <si>
    <t>And it was like that</t>
  </si>
  <si>
    <t>http://sentrumbookstore.com/upload/iblock/81b/0d7ul33he1kc03v2jz97vbislx4xuwyw/9785907784567.jpg</t>
  </si>
  <si>
    <t>978-5-907784-56-7</t>
  </si>
  <si>
    <t>I bielo eto tak</t>
  </si>
  <si>
    <t>Варламов, А.</t>
  </si>
  <si>
    <t>Лох. Роман</t>
  </si>
  <si>
    <t>Любой человек хоть раз в жизни задумывался о смысле жизни и своем месте в мире. Таков и главный герой романа Алексея Варламова «Лох» — Александр Тезкин. Он настоящий русский скиталец, стихийный философ, всю жизнь пытающийся найти ответы на самые сложные вопросы бытия, отчего душе его неспокойно, а жизнь складывается не слишком гладко. В ней много ошибок и потерь, обманутых надежд и разочарований, но Тезкин не ломается под гнетом переломных времен и не предает ни себя, ни своих близких. Герои вошедших в книгу повестей — уникальные в своей обыкновенности русские люди с удивительно живыми характерами. Многим из них выпала нелегкая доля. О каждом рассказано с такой нежностью, что не остается сомнений в силе любви автора к русскому народу, который и является истинным хранителем мудрости. Книга не только помогает отдохнуть от суеты современности, но заставляет задуматься над действительно важными вещами. . . . читать далее.</t>
  </si>
  <si>
    <t>Varlamov, A.</t>
  </si>
  <si>
    <t>Goof. Novel</t>
  </si>
  <si>
    <t>http://sentrumbookstore.com/upload/iblock/6d8/ichjtnhifztp516o1a57g95q68k5drn2/9785392445172.jpg</t>
  </si>
  <si>
    <t>978-5-392-44517-2</t>
  </si>
  <si>
    <t>Loh. Roman</t>
  </si>
  <si>
    <t>Luboi chelovek hot raz v jizni zadumievalsia o smiesle jizni i svoem meste v mire. Takov i glavniei geroi romana Alekseia Varlamova «Loh» — Aleksandr Tezkin. On nastoiashii russkii skitalec, stihiiniei filosof, vsu jizn pietaushiisia naiti otvetie na samiee slojniee voprosie bietiia, otchego dushe ego nespokoino, a jizn skladievaetsia ne slishkom gladko. V nei mnogo oshibok i poter, obmanutieh nadejd i razocharovanii, no Tezkin ne lomaetsia pod gnetom perelomnieh vremen i ne predaet ni sebia, ni svoih blizkih. Geroi voshedshih v knigu povestei — unikalniee v svoei obieknovennosti russkie ludi s udivitelno jiviemi harakterami. Mnogim iz nih viepala nelegkaia dolia. O kajdom rasskazano s takoi nejnostu, chto ne ostaetsia somnenii v sile lubvi avtora k russkomu narodu, kotoriei i iavliaetsia istinniem hranitelem mudrosti. Kniga ne tolko pomogaet otdohnut ot suetie sovremennosti, no zastavliaet zadumatsia nad deistvitelno vajniemi veshami. . . . chitat dalee.</t>
  </si>
  <si>
    <t>Велембовская, Ирина</t>
  </si>
  <si>
    <t>Молодая жена</t>
  </si>
  <si>
    <t>Фильм «Молодая жена», снятый по рассказу Ирины Велембовской «За каменной стеной», стал лучшим фильмом 1980 года по опросу журнала «Советский экран». Конечно, в нем играли звезды советского кинематографа — Анна Каменкова, Владлен Бирюков, Галина Макарова, Сергей Проханов. Режиссером был Леонид Менакер, автор множества популярных и любимых кинокартин. Но вряд ли фильм был бы успешным, не будь рассказ, ставший основой сценария, столь талантливо написанным. Главная героиня, Маня, выходит замуж не по любви, а от безнадежности и отчаяния. За мужем — вдовцом, основательным и крепким хозяином, — она будет как за каменной стеной. Но вот только стену эту хочется отодвинуть, чтобы увидеть солнце, небо, свободу. Послевоенный быт — и сельский, и городской — Велембовская рисует мастерски. И герои ее — неизменно живые, настоящие, не киношные и не книжные. Это относится ко всем рассказам и повестям, вошедшим в этот сборник.</t>
  </si>
  <si>
    <t>Как мы жили. Кинообложка</t>
  </si>
  <si>
    <t>Velembovskaya, Irina</t>
  </si>
  <si>
    <t>The young wife</t>
  </si>
  <si>
    <t>http://sentrumbookstore.com/upload/iblock/025/0tpizpgv9jhsr15g5o3j625dtxrxiw7s/9785389302938.jpg</t>
  </si>
  <si>
    <t>978-5-389-30293-8</t>
  </si>
  <si>
    <t>Velembovskaia, Irina</t>
  </si>
  <si>
    <t>Molodaia jena</t>
  </si>
  <si>
    <t>Film «Molodaia jena», sniatiei po rasskazu Irinie Velembovskoi «Za kamennoi stenoi», stal luchshim filmom 1980 goda po oprosu jurnala «Sovetskii ekran». Konechno, v nem igrali zvezdie sovetskogo kinematografa — Anna Kamenkova, Vladlen Birukov, Galina Makarova, Sergei Prohanov. Rejisserom biel Leonid Menaker, avtor mnojestva populiarnieh i lubimieh kinokartin. No vriad li film biel bie uspeshniem, ne bud rasskaz, stavshii osnovoi scenariia, stol talantlivo napisanniem. Glavnaia geroinia, Mania, viehodit zamuj ne po lubvi, a ot beznadejnosti i otchaianiia. Za mujem — vdovcom, osnovatelniem i krepkim hoziainom, — ona budet kak za kamennoi stenoi. No vot tolko stenu etu hochetsia otodvinut, chtobie uvidet solnce, nebo, svobodu. Poslevoenniei biet — i selskii, i gorodskoi — Velembovskaia risuet masterski. I geroi ee — neizmenno jiviee, nastoiashie, ne kinoshniee i ne knijniee. Eto otnositsia ko vsem rasskazam i povestiam, voshedshim v etot sbornik.</t>
  </si>
  <si>
    <t>Воннегут, К.</t>
  </si>
  <si>
    <t>Колыбель для кошки</t>
  </si>
  <si>
    <t>Vonnegut, K.</t>
  </si>
  <si>
    <t>A cat's cradle</t>
  </si>
  <si>
    <t>http://sentrumbookstore.com/upload/iblock/32c/upwt3hm11z2f6vc5ds3ub8rrp7kpd14n/9785171790240.jpg</t>
  </si>
  <si>
    <t>978-5-17-179024-0</t>
  </si>
  <si>
    <t>Koliebel dlia koshki</t>
  </si>
  <si>
    <t>Забытый книжный в Париже</t>
  </si>
  <si>
    <t>The Forgotten Bookstore in Paris</t>
  </si>
  <si>
    <t>http://sentrumbookstore.com/upload/iblock/703/ozn6l3eds15slhid20oachojmgsu9wus/9785171728007.jpg</t>
  </si>
  <si>
    <t>978-5-17-172800-7</t>
  </si>
  <si>
    <t>Zabietiei knijniei v Parije</t>
  </si>
  <si>
    <t>Вэньянь, Лу</t>
  </si>
  <si>
    <t>Плакальщица</t>
  </si>
  <si>
    <t>Похоронная плакальщица давно смирилась с судьбой. Даже в крошечной деревне она одинока: муж ожидает от нее безмолвного обслуживания, дочь давно уехала, а односельчане уверены, что ее появление в доме — к несчастью. И муж тоже так считает, что, впрочем, не мешает ему жить на деньги, от которых «несет мертвечиной». Все твердят, что никто не заставлял плакальщицу выбирать подобный заработок, однако обстоятельства сильнее любых слов — она вынуждена отвечать за семью и жить среди тех, кто презирает ее, однако отчаянно нуждается в ней в самые темные дни. О счастье в деревне говорить не принято, и плакальщица даже не задумывается о том, что несчастна, — она ведь женщина, все могло быть гораздо хуже, так что на жизнь она смотрит сардонически, хотя и не без недоумения. Но даже в предрешенной судьбе случаются встречи, которые меняют все, — и тогда мир очень медленно наливается красками, а ты начинаешь задаваться самоочевидными вопросами, которые прежде не приходили в голову. Дебютный роман англо-китайской писательницы Вэньянь Лу, удостоенный премии SI Leeds, — пронзительная и кристально честная трагикомедия о поиске себя, о неотвратимости понимания и о том, что даже на выжженной земле порой прорастает надежда. Впервые на русском!</t>
  </si>
  <si>
    <t>Большой роман</t>
  </si>
  <si>
    <t>Wenyan, Lu</t>
  </si>
  <si>
    <t>Howler</t>
  </si>
  <si>
    <t>http://sentrumbookstore.com/upload/iblock/bb9/zo21fzneon5t22d7qbowjf5okkm7t8uc/9785389300408.jpg</t>
  </si>
  <si>
    <t>978-5-389-30040-8</t>
  </si>
  <si>
    <t>Venian, Lu</t>
  </si>
  <si>
    <t>Plakalshica</t>
  </si>
  <si>
    <t>Pohoronnaia plakalshica davno smirilas s sudboi. Daje v kroshechnoi derevne ona odinoka: muj ojidaet ot nee bezmolvnogo obslujivaniia, doch davno uehala, a odnoselchane uverenie, chto ee poiavlenie v dome — k neschastu. I muj toje tak schitaet, chto, vprochem, ne meshaet emu jit na dengi, ot kotorieh «neset mertvechinoi». Vse tverdiat, chto nikto ne zastavlial plakalshicu viebirat podobniei zarabotok, odnako obstoiatelstva silnee lubieh slov — ona vienujdena otvechat za semu i jit sredi teh, kto preziraet ee, odnako otchaianno nujdaetsia v nei v samiee temniee dni. O schaste v derevne govorit ne priniato, i plakalshica daje ne zadumievaetsia o tom, chto neschastna, — ona ved jenshina, vse moglo biet gorazdo huje, tak chto na jizn ona smotrit sardonicheski, hotia i ne bez nedoumeniia. No daje v predreshennoi sudbe sluchautsia vstrechi, kotoriee meniaut vse, — i togda mir ochen medlenno nalivaetsia kraskami, a tie nachinaesh zadavatsia samoochevidniemi voprosami, kotoriee prejde ne prihodili v golovu. Debutniei roman anglo-kitaiskoi pisatelnicie Venian Lu, udostoenniei premii SI Leeds, — pronzitelnaia i kristalno chestnaia tragikomediia o poiske sebia, o neotvratimosti ponimaniia i o tom, chto daje na viejjennoi zemle poroi prorastaet nadejda. Vperviee na russkom!</t>
  </si>
  <si>
    <t>Гаёхо, Михаил</t>
  </si>
  <si>
    <t>Две таблетки плацебо</t>
  </si>
  <si>
    <t>Здесь порядок превыше всего, и каждый начинает свой день с составления личного плана. Но когда лаборанту Филиппу попадает в руки лекарство, в условиях эпидемии способное спасти тысячи жизней, оказывается, что его существование никак не вписывается в этот самый порядок. В попытках легализовать чудесное средство «суперзаконопослушный» лаборант оказывается подобен герою Кафки, блуждающему в лабиринтах Борхеса.</t>
  </si>
  <si>
    <t>Во весь голос</t>
  </si>
  <si>
    <t>Gaeho, Mikhail</t>
  </si>
  <si>
    <t>Two placebo pills</t>
  </si>
  <si>
    <t>http://sentrumbookstore.com/upload/iblock/de4/l4tdcfsf13fdavwvr2dtefbbeawo2z5j/9785907982529.jpg</t>
  </si>
  <si>
    <t>978-5-907982-52-9</t>
  </si>
  <si>
    <t>Gaeho, Mihail</t>
  </si>
  <si>
    <t>Dve tabletki placebo</t>
  </si>
  <si>
    <t>Zdes poriadok previeshe vsego, i kajdiei nachinaet svoi den s sostavleniia lichnogo plana. No kogda laborantu Filippu popadaet v ruki lekarstvo, v usloviiah epidemii sposobnoe spasti tiesiachi jiznei, okazievaetsia, chto ego sushestvovanie nikak ne vpisievaetsia v etot samiei poriadok. V popietkah legalizovat chudesnoe sredstvo «superzakonoposlushniei» laborant okazievaetsia podoben gerou Kafki, blujdaushemu v labirintah Borhesa.</t>
  </si>
  <si>
    <t>Гоголь, Н.</t>
  </si>
  <si>
    <t>Ночь перед Рождеством (с иллюстрациями Тани Дюрер)</t>
  </si>
  <si>
    <t>В Диканьке можно запросто повстречать черта, потерять на небе месяц и отведать галушек без помощи ложки. История о любви, преодолевающей любые преграды, и чудесах, совершающихся в Рождественскую ночь, рассказанная с неповторимым гоголевским юмором.</t>
  </si>
  <si>
    <t>Вечные истории. Иллюстрированная классика Young Adult</t>
  </si>
  <si>
    <t>Gogol, N.</t>
  </si>
  <si>
    <t>The Night before Christmas (with illustrations by Tanya Durer)</t>
  </si>
  <si>
    <t>In Dikanka, you can easily meet the devil, lose a month in the sky and taste dumplings without the help of a spoon. A story about love that overcomes any obstacles, and miracles that happen on Christmas Night, told with a unique Gogol humor.</t>
  </si>
  <si>
    <t>http://sentrumbookstore.com/upload/iblock/8ad/5ircfijtvmpcksd7a72idvummm7801zd/9785002148417.jpg</t>
  </si>
  <si>
    <t>978-5-00214-841-7</t>
  </si>
  <si>
    <t>Noch pered Rojdestvom (s illustraciiami Tani Durer)</t>
  </si>
  <si>
    <t>V Dikanke mojno zaprosto povstrechat cherta, poteriat na nebe mesiac i otvedat galushek bez pomoshi lojki. Istoriia o lubvi, preodolevaushei lubiee pregradie, i chudesah, sovershaushihsia v Rojdestvenskuu noch, rasskazannaia s nepovtorimiem gogolevskim umorom.</t>
  </si>
  <si>
    <t>Гриффин, М.</t>
  </si>
  <si>
    <t>Слезы безгласных. Она вырвалась из мира амишей, где боль называли смирением</t>
  </si>
  <si>
    <t>Замок из стекла. Книги о сильных людях и удивительных судьбах</t>
  </si>
  <si>
    <t>Griffin, M.</t>
  </si>
  <si>
    <t>The tears of the voiceless. She broke out of the Amish world, where pain was called humility.</t>
  </si>
  <si>
    <t>http://sentrumbookstore.com/upload/iblock/a31/qwvbz1vm774ea2hm65p9onp36dz0m6kc/9785042174186.jpg</t>
  </si>
  <si>
    <t>978-5-04-217418-6</t>
  </si>
  <si>
    <t>Slezie bezglasnieh. Ona viervalas iz mira amishei, gde bol nazievali smireniem</t>
  </si>
  <si>
    <t>Гу, Хуа</t>
  </si>
  <si>
    <t>В Долине лотосов</t>
  </si>
  <si>
    <t>Neoclassic проза Востока</t>
  </si>
  <si>
    <t>Gu, Hua</t>
  </si>
  <si>
    <t>In the Valley of Lotuses</t>
  </si>
  <si>
    <t>http://sentrumbookstore.com/upload/iblock/2d1/htm6pyg9grbrtvvbcfuseqnix15j24t3/9785171780364.jpg</t>
  </si>
  <si>
    <t>978-5-17-178036-4</t>
  </si>
  <si>
    <t>V Doline lotosov</t>
  </si>
  <si>
    <t>Дженсен, А.</t>
  </si>
  <si>
    <t>Когда осядет пыль. Чему меня научила работа на месте катастроф</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</si>
  <si>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ОТВЕТСТВЕННОСТЬ.Роберта Дженсена называют лучшим в худшей работе на свете — он наводит порядок на месте авиакатастроф, терактов и стихийных бедствий с человеческими жертвами: извлекает тела, опознает останки, возвращает родственникам личные вещи погибших, находит слова утешения для обезумевших от горя людей. Для Дженсена самые мрачные заголовки газет — не просто слова. Он помогал опознавать жертв после теракта 1995 года в Оклахома-Сити, развернул мобильный морг в Пентагоне и работал на руинах башен-близнецов после терактов 11 сентября, эвакуировал тела пассажиров вертолета из джунглей Перу в 2008 году. Эта книга — не только беспощадный и пристальный взгляд Дженсена на тяжелейшую работу, о которой не принято говорить, но и вдохновляющая история о выживании, настойчивости и сострадании.– Авария на АЭС Фукусима-1.– Цунами в Индийском океане 2004 года.– Ураган «Катрина».– Землетрясение на Гаити 2010 года.– Авиакатастрофа рейса 111 Swissair и др.Об автореРоберт Дженсен — владелец и председатель правления Kenyon International Emergency Services, мирового лидера в области кризисного управления и реагирования на массовые катастрофы. 35 лет своей жизни посвятил реагированию на самые смертоносные аварии, теракты и стихийные бедствия, которые видел мир: теракты 11 сентября, взрыв в Оклахома-Сити, взрывы на Бали в 2003 году, взрыв штаб-квартиры ООН в Багдаде, ураган «Катрина», цунами в Южной Азии, землетрясение на Гаити, пожар в башне Гренфелл в Лондоне и множество крупных авиационных катастроф.</t>
  </si>
  <si>
    <t>Служебная тайна. Неизвестная сторона известных профессий</t>
  </si>
  <si>
    <t>Jensen, A.</t>
  </si>
  <si>
    <t>When the dust settles. What has working at a disaster site taught me?</t>
  </si>
  <si>
    <t>ILLEGAL CONSUMPTION OF NARCOTIC DRUGS, PSYCHOTROPIC SUBSTANCES, AND THEIR ANALOGUES IS HARMFUL TO HEALTH, AND THEIR ILLICIT TRAFFICKING IS PROHIBITED AND ENTAILS LIABILITY ESTABLISHED BY LAW.Robert Jensen is called the best in the worst job in the world — he cleans up the scene of plane crashes, terrorist attacks and natural disasters with human casualties: retrieves bodies, identifies remains, returns personal belongings of the victims to relatives, finds words of comfort for distraught people. For Jensen, the darkest newspaper headlines are not just words. He helped identify victims after the 1995 terrorist attack in Oklahoma City, deployed a mobile morgue at the Pentagon and worked on the ruins of the twin Towers after the September 11 attacks, evacuated the bodies of helicopter passengers from the jungles of Peru in 2008. This book is not only Jensen's ruthless and intense look at the hardest work, which is not accepted to talk about, but also an inspiring story about survival, perseverance and compassion.– Accident at the Fukushima-1 nuclear power plant.– Tsunami in the Indian Ocean in 2004.– Hurricane Katrina.– The earthquake in Haiti in 2010.– Swissair flight 111 plane crash, etc.About the author Robert Jensen is the owner and Chairman of the Board of Kenyon International Emergency Services, a global leader in crisis management and response to massive disasters. He devoted 35 years of his life to responding to the deadliest accidents, terrorist attacks and natural disasters the world has seen: the September 11 attacks, the Oklahoma City bombing, the Bali bombings in 2003, the bombing of the UN headquarters in Baghdad, Hurricane Katrina, the tsunami in South Asia, the earthquake in Haiti, the fire Grenfell Tower in London and many major aviation disasters.</t>
  </si>
  <si>
    <t>http://sentrumbookstore.com/upload/iblock/65e/ctyuszmq2q07kw1pp1jsttrj4kzpvdk8/9785041900823.jpg</t>
  </si>
  <si>
    <t>978-5-04-190082-3</t>
  </si>
  <si>
    <t>Djensen, A.</t>
  </si>
  <si>
    <t>Kogda osiadet piel. Chemu menia nauchila rabota na meste katastrof</t>
  </si>
  <si>
    <t>NEZAKONNOE POTREBLENIE NARKOTIChESKIH SREDSTV, PSIHOTROPNIeH VEShESTV, IH ANALOGOV PRIChINIaET VRED ZDOROVЬU, IH NEZAKONNIeI OBOROT ZAPREShEN I VLEChET USTANOVLENNUU ZAKONODATELЬSTVOM OTVETSTVENNOSTЬ.Roberta Djensena nazievaut luchshim v hudshei rabote na svete — on navodit poriadok na meste aviakatastrof, teraktov i stihiinieh bedstvii s chelovecheskimi jertvami: izvlekaet tela, opoznaet ostanki, vozvrashaet rodstvennikam lichniee veshi pogibshih, nahodit slova utesheniia dlia obezumevshih ot goria ludei. Dlia Djensena samiee mrachniee zagolovki gazet — ne prosto slova. On pomogal opoznavat jertv posle terakta 1995 goda v Oklahoma-Siti, razvernul mobilniei morg v Pentagone i rabotal na ruinah bashen-bliznecov posle teraktov 11 sentiabria, evakuiroval tela passajirov vertoleta iz djunglei Peru v 2008 godu. Eta kniga — ne tolko besposhadniei i pristalniei vzgliad Djensena na tiajeleishuu rabotu, o kotoroi ne priniato govorit, no i vdohnovliaushaia istoriia o viejivanii, nastoichivosti i sostradanii.– Avariia na AES Fukusima-1.– Cunami v Indiiskom okeane 2004 goda.– Uragan «Katrina».– Zemletriasenie na Gaiti 2010 goda.– Aviakatastrofa reĭsa 111 Swissair i dr.Ob avtoreRobert Djensen — vladelec i predsedatel pravleniia Kenyon International Emergency Services, mirovogo lidera v oblasti krizisnogo upravleniia i reagirovaniia na massoviee katastrofie. 35 let svoei jizni posviatil reagirovaniu na samiee smertonosniee avarii, teraktie i stihiiniee bedstviia, kotoriee videl mir: teraktie 11 sentiabria, vzriev v Oklahoma-Siti, vzrievie na Bali v 2003 godu, vzriev shtab-kvartirie OON v Bagdade, uragan «Katrina», cunami v Ujnoi Azii, zemletriasenie na Gaiti, pojar v bashne Grenfell v Londone i mnojestvo krupnieh aviacionnieh katastrof.</t>
  </si>
  <si>
    <t>Дивакаруни, Читра</t>
  </si>
  <si>
    <t>Душа Лахора</t>
  </si>
  <si>
    <t>Смышленая, упрямая и страстная, Джиндан славилась своей красотой. Еще в юности она привлекла внимание махараджи Ранджита Сингха, а после совершеннолетия стала его самой молодой и самой любимой женой. А когда ее малолетний сын Далип неожиданно унаследовал трон, Джиндан приняла на себя регентство и превратилась из балованной хозяйки роскошных покоев в умную и решительную правительницу, готовую защитить свой народ и престол сына от посягательств Британской империи. История любви правителя и простолюдинки, горькая притча о верности и предательстве, страстное повествование о нерушимой связи между матерью и сыном — роман Читры Банерджи Дивакаруни прослеживает судьбу одной из самых бесстрашных женщин XIX века, оставившей после себя небывало яркий след.</t>
  </si>
  <si>
    <t>Розы света</t>
  </si>
  <si>
    <t>Divakaruni, Chitra</t>
  </si>
  <si>
    <t>The Soul of Lahore</t>
  </si>
  <si>
    <t>Smart, stubborn and passionate, Jindan was famous for her beauty. Even in her youth, she attracted the attention of Maharaja Ranjit Singh, and after coming of age, she became his youngest and most beloved wife. And when her infant son Dalip unexpectedly inherited the throne, Jindan assumed the regency and turned from a pampered mistress of luxurious apartments into an intelligent and determined ruler, ready to protect her people and her son's throne from the encroachments of the British Empire. The love story of a ruler and a commoner, a bitter parable about loyalty and betrayal, a passionate narrative about the indestructible bond between mother and son — Chitra Banerjee Divakaruni's novel traces the fate of one of the most fearless women of the 19th century, who left behind an unprecedented vivid mark.</t>
  </si>
  <si>
    <t>http://sentrumbookstore.com/upload/iblock/0d2/2r6gmlgsaujgzs1c4102cymq21xq871w/9785389283664.jpg</t>
  </si>
  <si>
    <t>978-5-389-28366-4</t>
  </si>
  <si>
    <t>Dusha Lahora</t>
  </si>
  <si>
    <t>Smieshlenaia, upriamaia i strastnaia, Djindan slavilas svoei krasotoi. Eshe v unosti ona privlekla vnimanie maharadji Randjita Singha, a posle sovershennoletiia stala ego samoi molodoi i samoi lubimoi jenoi. A kogda ee maloletnii sien Dalip neojidanno unasledoval tron, Djindan priniala na sebia regentstvo i prevratilas iz balovannoi hoziaiki roskoshnieh pokoev v umnuu i reshitelnuu pravitelnicu, gotovuu zashitit svoi narod i prestol siena ot posiagatelstv Britanskoi imperii. Istoriia lubvi pravitelia i prostoludinki, gorkaia pritcha o vernosti i predatelstve, strastnoe povestvovanie o nerushimoi sviazi mejdu materu i sienom — roman Chitrie Banerdji Divakaruni proslejivaet sudbu odnoi iz samieh besstrashnieh jenshin XIX veka, ostavivshei posle sebia nebievalo iarkii sled.</t>
  </si>
  <si>
    <t>Дин, Джобб</t>
  </si>
  <si>
    <t>Джентльмен и вор</t>
  </si>
  <si>
    <t>Документальный fiction</t>
  </si>
  <si>
    <t>Dean, Jobb</t>
  </si>
  <si>
    <t>The gentleman and the thief</t>
  </si>
  <si>
    <t>http://sentrumbookstore.com/upload/iblock/edf/05o88mdco7bc80l1z2mfd67klaremag2/9785389275256.jpg</t>
  </si>
  <si>
    <t>978-5-389-27525-6</t>
  </si>
  <si>
    <t>Din, Djobb</t>
  </si>
  <si>
    <t>Djentlmen i vor</t>
  </si>
  <si>
    <t>Достоевский, Федор</t>
  </si>
  <si>
    <t>Село Степанчиково и его обитатели</t>
  </si>
  <si>
    <t>«Село Степанчиково и его обитатели» — сатирическая повесть Федора Михайловича Достоевского о жизни провинциальной усадьбы, написанная в 1859 году.Добродушный хозяин, отставной полковник Ростанев, оказывается под полным влиянием бывшего слуги и приживалы Фомы Фомича Опискина, превратившегося в деспотичного манипулятора. Подобно Тартюфу из пьесы Мольера, Фома искусно управляет окружающими, провоцируя интриги и склоки. Приезд племянника Сергея Александровича нарушает привычный уклад усадьбы…</t>
  </si>
  <si>
    <t>Dostoevsky, Fyodor</t>
  </si>
  <si>
    <t>The village of Stepanchikovo and its inhabitants</t>
  </si>
  <si>
    <t>http://sentrumbookstore.com/upload/iblock/4c4/u7grjg4feib2ohbqsdddfuo6u5c2vgil/9785042228797.jpg</t>
  </si>
  <si>
    <t>978-5-04-222879-7</t>
  </si>
  <si>
    <t>Dostoevskii, Fedor</t>
  </si>
  <si>
    <t>Selo Stepanchikovo i ego obitateli</t>
  </si>
  <si>
    <t>«Selo Stepanchikovo i ego obitateli» — satiricheskaia povest Fedora Mihailovicha Dostoevskogo o jizni provincialnoi usadbie, napisannaia v 1859 godu.Dobrodushniei hoziain, otstavnoi polkovnik Rostanev, okazievaetsia pod polniem vliianiem bievshego slugi i prijivalie Fomie Fomicha Opiskina, prevrativshegosia v despotichnogo manipuliatora. Podobno Tartufu iz pesie Molera, Foma iskusno upravliaet okrujaushimi, provociruia intrigi i skloki. Priezd plemiannika Sergeia Aleksandrovicha narushaet priviechniei uklad usadbie…</t>
  </si>
  <si>
    <t>Дэлби, Лиза</t>
  </si>
  <si>
    <t>Гейша</t>
  </si>
  <si>
    <t>Лиза Дэлби — первая в мире неяпонка, работавшая гейшей, — провела уникальное исследование загадочного и закрытого для чужаков мира изящества, красоты и традиций, который с давних времен очаровывал и увлекал Запад. Приглашая нас в самое сердце спрятанного от посторонних глаз сообщества, Дэлби подробно описывает реальную жизнь гейш, открывая нам глаза на древнюю профессию, которая продолжает выживать в современной Японии. Сегодня гейши обеспечили себе достойное место в обществе, совершив переход от законодателей моды к хранителям культурного наследия, но идеал женского очарования в сочетании с традиционным искусством, который представляет собой образ гейши, по-прежнему глубоко укоренен в Японии и вызывает восхищение всего мира.</t>
  </si>
  <si>
    <t>Сага о Даррене Шэне</t>
  </si>
  <si>
    <t>Dalby, Lisa</t>
  </si>
  <si>
    <t>Geisha</t>
  </si>
  <si>
    <t>Lisa Dalby, the world's first non—Japanese woman to work as a geisha, conducted a unique study of the mysterious and closed to outsiders world of grace, beauty and traditions, which has long fascinated and fascinated the West. Inviting us into the heart of a hidden community, Dalby details the real life of geisha, opening our eyes to an ancient profession that continues to survive in modern Japan. Today, geisha have secured their rightful place in society, making the transition from trendsetters to keepers of cultural heritage, but the ideal of feminine charm combined with traditional art, which represents the image of a geisha, is still deeply rooted in Japan and is admired by the whole world.</t>
  </si>
  <si>
    <t>http://sentrumbookstore.com/upload/iblock/01f/bc1u1yovil8zifav4m2mk086hk8617f5/9785389271371.jpg</t>
  </si>
  <si>
    <t>978-5-389-27137-1</t>
  </si>
  <si>
    <t>Delbi, Liza</t>
  </si>
  <si>
    <t>Liza Delbi — pervaia v mire neiaponka, rabotavshaia geishei, — provela unikalnoe issledovanie zagadochnogo i zakrietogo dlia chujakov mira iziashestva, krasotie i tradicii, kotoriei s davnih vremen ocharovieval i uvlekal Zapad. Priglashaia nas v samoe serdce spriatannogo ot postoronnih glaz soobshestva, Delbi podrobno opisievaet realnuu jizn geish, otkrievaia nam glaza na drevnuu professiu, kotoraia prodoljaet viejivat v sovremennoi Iaponii. Segodnia geishi obespechili sebe dostoinoe mesto v obshestve, sovershiv perehod ot zakonodatelei modie k hraniteliam kulturnogo naslediia, no ideal jenskogo ocharovaniia v sochetanii s tradicionniem iskusstvom, kotoriei predstavliaet soboi obraz geishi, po-prejnemu gluboko ukorenen v Iaponii i viezievaet voshishenie vsego mira.</t>
  </si>
  <si>
    <t>Есенин, С.</t>
  </si>
  <si>
    <t>Заметался пожар голубой</t>
  </si>
  <si>
    <t>Подарочные издания. Сокровища русской поэзии</t>
  </si>
  <si>
    <t>Yesenin, S.</t>
  </si>
  <si>
    <t>There was a fire.</t>
  </si>
  <si>
    <t>http://sentrumbookstore.com/upload/iblock/2a1/llib3lnt88rv9pcveb2ksmjtie0qgb04/9785042215872.jpg</t>
  </si>
  <si>
    <t>978-5-04-221587-2</t>
  </si>
  <si>
    <t>Esenin, S.</t>
  </si>
  <si>
    <t>Zametalsia pojar goluboi</t>
  </si>
  <si>
    <t>Задорнов, Николай</t>
  </si>
  <si>
    <t>Война за океан</t>
  </si>
  <si>
    <t>Николай Павлович Задорнов (1909–1992) — известный писатель, автор романов, повествующих об освоении Сибири и Дальнего Востока русскими первопроходцами. Особое место в творчестве Н. П. Задорнова занимает цикл произведений о выдающемся мореплавателе Г. И. Невельском, руководителе Амурской экспедиции, способствовавшей укреплению России на Тихом океане. В настоящее издание вошел завершающий цикл роман «Война за океан», в котором значительное место занимает рассказ о героической обороне Петропавловска-Камчатского в 1854 году в ходе Крымской войны против англо-французской эскадры. В основу увлекательного сюжета легли подлинные воспоминания участников обороны.</t>
  </si>
  <si>
    <t>Русская литература. Большие книги</t>
  </si>
  <si>
    <t>Zadornov, Nikolai</t>
  </si>
  <si>
    <t>The War for the Ocean</t>
  </si>
  <si>
    <t>Nikolai Pavlovich Zadornov (1909-1992) is a famous writer, author of novels about the exploration of Siberia and the Far East by Russian pioneers. A special place in the work of N. P. Zadornov is occupied by a series of works about the outstanding navigator G. I. Nevelsky, the leader of the Amur expedition, which contributed to the strengthening of Russia in the Pacific Ocean. This edition includes the final novel cycle, The War for the Ocean, in which a significant place is occupied by the story of the heroic defense of Petropavlovsk-Kamchatsky in 1854 during the Crimean War against the Anglo-French squadron. The fascinating plot is based on the true memories of the defense participants.</t>
  </si>
  <si>
    <t>http://sentrumbookstore.com/upload/iblock/f99/33kpzzah27ya4fchurp60ypqz9qz0jjk/9785389300835.jpg</t>
  </si>
  <si>
    <t>978-5-389-30083-5</t>
  </si>
  <si>
    <t>Voina za okean</t>
  </si>
  <si>
    <t>Nikolai Pavlovich Zadornov (1909–1992) — izvestniei pisatel, avtor romanov, povestvuushih ob osvoenii Sibiri i Dalnego Vostoka russkimi pervoprohodcami. Osoboe mesto v tvorchestve N. P. Zadornova zanimaet cikl proizvedenii o viedaushemsia moreplavatele G. I. Nevelskom, rukovoditele Amurskoi ekspedicii, sposobstvovavshei ukrepleniu Rossii na Tihom okeane. V nastoiashee izdanie voshel zavershaushii cikl roman «Voina za okean», v kotorom znachitelnoe mesto zanimaet rasskaz o geroicheskoi oborone Petropavlovska-Kamchatskogo v 1854 godu v hode Kriemskoi voinie protiv anglo-francuzskoi eskadrie. V osnovu uvlekatelnogo sujeta legli podlinniee vospominaniia uchastnikov oboronie.</t>
  </si>
  <si>
    <t>Ильичев, Л.</t>
  </si>
  <si>
    <t>Когда рок-н-ролл был зеленым: роман</t>
  </si>
  <si>
    <t>Время</t>
  </si>
  <si>
    <t>Самое время!</t>
  </si>
  <si>
    <t>Ilyichev, L.</t>
  </si>
  <si>
    <t>When Rock and Roll was Green: A Novel</t>
  </si>
  <si>
    <t>http://sentrumbookstore.com/upload/iblock/b14/racpid3c78dzdufwyd6fhpjna3ltx4r9/9785969126091.jpg</t>
  </si>
  <si>
    <t>978-5-9691-2609-1</t>
  </si>
  <si>
    <t>Ilichev, L.</t>
  </si>
  <si>
    <t>Kogda rok-n-roll biel zeleniem: roman</t>
  </si>
  <si>
    <t>Time</t>
  </si>
  <si>
    <t>Vremia</t>
  </si>
  <si>
    <t>Ирвин, Шоу</t>
  </si>
  <si>
    <t>Голоса летнего дня. Хлеб по водам</t>
  </si>
  <si>
    <t>Irwin, The Show</t>
  </si>
  <si>
    <t>Voices of a summer day. Bread on the waters</t>
  </si>
  <si>
    <t>http://sentrumbookstore.com/upload/iblock/922/4drnvygbhrb3kgq9b69p05gt3hif1pn4/9785171790318.jpg</t>
  </si>
  <si>
    <t>978-5-17-179031-8</t>
  </si>
  <si>
    <t>Irvin, Shou</t>
  </si>
  <si>
    <t>Golosa letnego dnia. Hleb po vodam</t>
  </si>
  <si>
    <t>Карвер, Реймонд</t>
  </si>
  <si>
    <t>Собор. Откуда я звоню и другие истории</t>
  </si>
  <si>
    <t>Carver, Raymond</t>
  </si>
  <si>
    <t>The cathedral. Where am I calling from and other stories</t>
  </si>
  <si>
    <t>http://sentrumbookstore.com/upload/iblock/576/01dtxxflmqg4wmn7q71prds31sfjcdxa/9785389257696.jpg</t>
  </si>
  <si>
    <t>978-5-389-25769-6</t>
  </si>
  <si>
    <t>Karver, Reimond</t>
  </si>
  <si>
    <t>Sobor. Otkuda ia zvonu i drugie istorii</t>
  </si>
  <si>
    <t>Келли, Р.</t>
  </si>
  <si>
    <t>Дар рыбака</t>
  </si>
  <si>
    <t>Шотландия, начало XX века. Привычная тихая жизнь приморского городка неуловимо меняется в тот день, когда в домике на берегу селится юная Дороти, приехавшая работать учительницей в местной школе. Как ее появление всколыхнет крохотное общество? Какие радости и невзгоды ждут ее в этом холодном ветреном месте, омываемым водами холодного моря? И что подарит, а что заберет у Дороти эта незыблемая стихия, такая же непостоянная, как сама жизнь?«Дар рыбака» – лиричная история о любви, утрате, боли и надежде. О том, как каждый проживает свою молчаливую трагедию. О настоящей жизни со всеми ее печалями и радостями.</t>
  </si>
  <si>
    <t>Kelly, R.</t>
  </si>
  <si>
    <t>The Fisherman's Gift</t>
  </si>
  <si>
    <t>http://sentrumbookstore.com/upload/iblock/cd1/cqqxb7ye3j1dffw6mwae1jicv1ydywa5/9785389281189.jpg</t>
  </si>
  <si>
    <t>978-5-389-28118-9</t>
  </si>
  <si>
    <t>Kelli, R.</t>
  </si>
  <si>
    <t>Dar riebaka</t>
  </si>
  <si>
    <t>Shotlandiia, nachalo XX veka. Priviechnaia tihaia jizn primorskogo gorodka neulovimo meniaetsia v tot den, kogda v domike na beregu selitsia unaia Doroti, priehavshaia rabotat uchitelnicei v mestnoi shkole. Kak ee poiavlenie vskoliehnet krohotnoe obshestvo? Kakie radosti i nevzgodie jdut ee v etom holodnom vetrenom meste, omievaemiem vodami holodnogo moria? I chto podarit, a chto zaberet u Doroti eta nezieblemaia stihiia, takaia je nepostoiannaia, kak sama jizn?«Dar riebaka» – lirichnaia istoriia o lubvi, utrate, boli i nadejde. O tom, kak kajdiei projivaet svou molchalivuu tragediu. O nastoiashei jizni so vsemi ee pechaliami i radostiami.</t>
  </si>
  <si>
    <t>Кирищян, Л.</t>
  </si>
  <si>
    <t>Понедельник завершается в субботу: ностальгическая сказка для бывших младших научных сотрудников</t>
  </si>
  <si>
    <t>Один из бывших младших научных сотрудников, которым адресовали свою знаменитую сказку братья Стругацкие, решил откликнуться на их книгу. Это не продолжение и не пародия — это «техно-исторический экскурс развития процессорной техники в СССР, в котором угадывается ряд автобиографических сюжетов» — так отозвался о книге Льва Кирищяна его научный соратник. «Сказка „Понедельник завершается в субботу“ великолепно передает атмосферу НИИ в Советском Союзе» — так откликнулся на этот труд другой коллега. «Автор с невероятной проницательностью рассматривает причины и последствия перехода к новому типу экономики, где в центре стоит создание и обработка информации» — отмечает третий. Эти рецензенты (их отзывы в конце книги), как и сам автор — ныне мэтры в мире информационных технологий. Но в душе они — всё те же веселые мэнээсы, которые зачитывались сказкой про НИИЧАВО. Они легко опознали свои былые учреждения в Научно-исследовательском институте Числовой Электроники, Робототехники, Телеметрии и Автоматики, сокращенно НИИЧЭРТА. Опознаете и вы — все, кому посвящена эта смешная, грустная и очень познавательная сказка-быль.</t>
  </si>
  <si>
    <t>Время читать</t>
  </si>
  <si>
    <t>Kirishchyan, L.</t>
  </si>
  <si>
    <t>Monday ends on Saturday: a nostalgic tale for former junior researchers</t>
  </si>
  <si>
    <t>http://sentrumbookstore.com/upload/iblock/af4/ytrrc7sviwjz6wc5yzoynx2g2ei4d5m6/9785969125438.jpg</t>
  </si>
  <si>
    <t>978-5-9691-2543-8</t>
  </si>
  <si>
    <t>Kirishian, L.</t>
  </si>
  <si>
    <t>Ponedelnik zavershaetsia v subbotu: nostalgicheskaia skazka dlia bievshih mladshih nauchnieh sotrudnikov</t>
  </si>
  <si>
    <t>Odin iz bievshih mladshih nauchnieh sotrudnikov, kotoriem adresovali svou znamenituu skazku bratia Strugackie, reshil otkliknutsia na ih knigu. Eto ne prodoljenie i ne parodiia — eto «tehno-istoricheskii ekskurs razvitiia processornoi tehniki v SSSR, v kotorom ugadievaetsia riad avtobiograficheskih sujetov» — tak otozvalsia o knige Lva Kirishiana ego nauchniei soratnik. «Skazka „Ponedelnik zavershaetsia v subbotu“ velikolepno peredaet atmosferu NII v Sovetskom Souze» — tak otkliknulsia na etot trud drugoi kollega. «Avtor s neveroiatnoi pronicatelnostu rassmatrivaet prichinie i posledstviia perehoda k novomu tipu ekonomiki, gde v centre stoit sozdanie i obrabotka informacii» — otmechaet tretii. Eti recenzentie (ih otzievie v konce knigi), kak i sam avtor — niene metrie v mire informacionnieh tehnologii. No v dushe oni — vse te je veseliee meneesie, kotoriee zachitievalis skazkoi pro NIIChAVO. Oni legko opoznali svoi bieliee uchrejdeniia v Nauchno-issledovatelskom institute Chislovoi Elektroniki, Robototehniki, Telemetrii i Avtomatiki, sokrashenno NIIChERTA. Opoznaete i vie — vse, komu posviashena eta smeshnaia, grustnaia i ochen poznavatelnaia skazka-biel.</t>
  </si>
  <si>
    <t>Клингер, Ф.</t>
  </si>
  <si>
    <t>Фауст, его жизнь, деяния и низвержение в ад</t>
  </si>
  <si>
    <t>Друг юности Гёте, яркий представитель движения «Буря и натиск», Фридрих Максимилиан фон Клингер (1752–1831) создал один из самых необычных вариантов легенды о Фаусте. Его роман переосмысливает образ средневекового алхимика, соединяя его с историей Иоганна Фуста — первопечатника и помощника Гутенберга. Яростный апологет просветительских идей, Фауст заключает сделку с дьяволом не из жажды власти или знаний, но ради всеобщего блага. Его путь сквозь «феодальный ад» Европы оборачивается гротескно-сатирическим путешествием. Предвосхищая гётевскую трагедию, Клингер творит не мистическую притчу, но социально-философский роман. Его Фауст — трагический символ правдоискателя, чьи идеалы разбиваются о лицемерие общества, а книгопечатание становится одновременно даром человечеству и «дьявольским изобретением» в глазах церкви. Финал закономерен: герой, прошедший круги земного ада, неминуемо теряет душу. Эта книга — смелый итог эпохи Просвещения: сомнение в благой воле человека, обернувшееся горьким пророчеством.</t>
  </si>
  <si>
    <t>Klinger, F.</t>
  </si>
  <si>
    <t>Faust, his life, deeds, and descent into hell</t>
  </si>
  <si>
    <t>http://sentrumbookstore.com/upload/iblock/9c3/xp661jfc7sg2hd7het1v1uzmgwxwqzk2/9785517128157.jpg</t>
  </si>
  <si>
    <t>978-5-517-12815-7</t>
  </si>
  <si>
    <t>Faust, ego jizn, deianiia i nizverjenie v ad</t>
  </si>
  <si>
    <t>Drug unosti Gete, iarkii predstavitel dvijeniia «Buria i natisk», Fridrih Maksimilian fon Klinger (1752–1831) sozdal odin iz samieh neobiechnieh variantov legendie o Fauste. Ego roman pereosmieslivaet obraz srednevekovogo alhimika, soediniaia ego s istoriei Ioganna Fusta — pervopechatnika i pomoshnika Gutenberga. Iarostniei apologet prosvetitelskih idei, Faust zakluchaet sdelku s diavolom ne iz jajdie vlasti ili znanii, no radi vseobshego blaga. Ego put skvoz «feodalniei ad» Evropie oborachivaetsia groteskno-satiricheskim puteshestviem. Predvoshishaia getevskuu tragediu, Klinger tvorit ne misticheskuu pritchu, no socialno-filosofskii roman. Ego Faust — tragicheskii simvol pravdoiskatelia, chi idealie razbivautsia o licemerie obshestva, a knigopechatanie stanovitsia odnovremenno darom chelovechestvu i «diavolskim izobreteniem» v glazah cerkvi. Final zakonomeren: geroi, proshedshii krugi zemnogo ada, neminuemo teriaet dushu. Eta kniga — smeliei itog epohi Prosvesheniia: somnenie v blagoi vole cheloveka, obernuvsheesia gorkim prorochestvom.</t>
  </si>
  <si>
    <t>10-14</t>
  </si>
  <si>
    <t>Козлов, П.</t>
  </si>
  <si>
    <t>Три грации и леопард. Роман. Избранные стихотворения / Козлофф П.</t>
  </si>
  <si>
    <t>Алетейя</t>
  </si>
  <si>
    <t>Kozlov, P.</t>
  </si>
  <si>
    <t>The Three Graces and the leopard. Novel. Selected poems / Kozloff P.</t>
  </si>
  <si>
    <t>http://sentrumbookstore.com/upload/iblock/d4e/tg9fzg02kw2affqqba7uozw49ouwii7e/9785002670321.jpg</t>
  </si>
  <si>
    <t>978-5-00267-032-1</t>
  </si>
  <si>
    <t>Tri gracii i leopard. Roman. Izbranniee stihotvoreniia / Kozloff P.</t>
  </si>
  <si>
    <t>Alethea</t>
  </si>
  <si>
    <t>Aleteiia</t>
  </si>
  <si>
    <t>Конан Дойл, Артур</t>
  </si>
  <si>
    <t>Приключения бригадира Жерара</t>
  </si>
  <si>
    <t>Крупнейший английский писатель сэр Артур Конан Дойл известен всему миру как непревзойденный мастер детективного и приключенческого жанров. Многие герои, рожденные его пером, обрели поистине грандиозную известность по всей планете: это и сыщик Шерлок Холмс со своим верным спутником доктором Ватсоном, и английский рыцарь сэр Найджел Лоринг, и несравненный профессор Челленджер. . . Далеко не последнее место среди них занимает обаятельный хвастун Этьен Жерар, солдат наполеоновской армии, переживший поистине невероятные приключения. Он побывал в плену у разбойников, совершил множество подвигов на поле боя и в тылу у англичан, с блеском исполнял тайные поручения самого Наполеона. Читателю этих удивительных историй предстоит не только восхищаться мюнхаузеновской сноровкой отважного бригадира, но и узнать множество интересных фактов о славной эпохе Наполеоновских войн. В настоящее издание включены все истории о бригадире Жераре, а также роман «Гигантская тень», входящий в так называемый «наполеоновский цикл» Конан Дойла. Книга сопровождается иллюстрациями английских, американских и французских художников начала XX века.</t>
  </si>
  <si>
    <t>Мир приключений. Большие книги</t>
  </si>
  <si>
    <t>Conan Doyle, Arthur</t>
  </si>
  <si>
    <t>The Adventures of Brigadier Gerard</t>
  </si>
  <si>
    <t>http://sentrumbookstore.com/upload/iblock/8e6/dv9r2a2e11d3t6pymfmssyxwy3io94oe/9785389263451.jpg</t>
  </si>
  <si>
    <t>978-5-389-26345-1</t>
  </si>
  <si>
    <t>Konan Doil, Artur</t>
  </si>
  <si>
    <t>Priklucheniia brigadira Jerara</t>
  </si>
  <si>
    <t>Krupneishii angliiskii pisatel ser Artur Konan Doil izvesten vsemu miru kak neprevzoidenniei master detektivnogo i prikluchencheskogo janrov. Mnogie geroi, rojdenniee ego perom, obreli poistine grandioznuu izvestnost po vsei planete: eto i sieshik Sherlok Holms so svoim verniem sputnikom doktorom Vatsonom, i angliiskii riecar ser Naidjel Loring, i nesravnenniei professor Chellendjer. . . Daleko ne poslednee mesto sredi nih zanimaet obaiatelniei hvastun Eten Jerar, soldat napoleonovskoi armii, perejivshii poistine neveroiatniee priklucheniia. On pobieval v plenu u razboinikov, sovershil mnojestvo podvigov na pole boia i v tielu u anglichan, s bleskom ispolnial tainiee porucheniia samogo Napoleona. Chitatelu etih udivitelnieh istorii predstoit ne tolko voshishatsia munhauzenovskoi snorovkoi otvajnogo brigadira, no i uznat mnojestvo interesnieh faktov o slavnoi epohe Napoleonovskih voin. V nastoiashee izdanie vkluchenie vse istorii o brigadire Jerare, a takje roman «Gigantskaia ten», vhodiashii v tak nazievaemiei «napoleonovskii cikl» Konan Doila. Kniga soprovojdaetsia illustraciiami angliiskih, amerikanskih i francuzskih hudojnikov nachala XX veka.</t>
  </si>
  <si>
    <t>Корелли, Мария</t>
  </si>
  <si>
    <t>Скорбь Сатаны</t>
  </si>
  <si>
    <t>Что вы выберете: вечную нищету и непризнанный талант или мгновенную славу, купленную ценой души?Лондон, конец XIX века. Джеффри Темпест, молодой писатель, изнывающий от безденежья, внезапно получает шанс изменить свою жизнь. Таинственный Князь Лючио Риманец предлагает ему богатство, успех и признание. . . но взамен требует нечто гораздо большее. Погрузитесь в мир роскоши и порока, где размыты границы между реальностью и дьявольским обманом. Сумеет ли Джеффри устоять перед соблазном и сохранить свою душу, или он станет вечным пленником Сатаны?</t>
  </si>
  <si>
    <t>КиС (Классическая и Современная литература)</t>
  </si>
  <si>
    <t>Corelli, Maria</t>
  </si>
  <si>
    <t>The Tribulation of Satan</t>
  </si>
  <si>
    <t>What will you choose: eternal poverty and unrecognized talent, or instant fame, bought at the price of your soul?London, the end of the 19th century. Jeffrey Tempest, a young writer suffering from lack of money, suddenly gets a chance to change his life. The mysterious Prince Lucio Rimanets offers him wealth, success and recognition. . . but it requires something much more in return. Immerse yourself in a world of luxury and vice, where the boundaries between reality and diabolical deception are blurred. Will Jeffrey be able to resist temptation and save his soul, or will he become an eternal prisoner of Satan?</t>
  </si>
  <si>
    <t>http://sentrumbookstore.com/upload/iblock/79b/h7y5yqgl8goo5056nzozxhbzj8evnq04/9785041811686.jpg</t>
  </si>
  <si>
    <t>978-5-04-181168-6</t>
  </si>
  <si>
    <t>Korelli, Mariia</t>
  </si>
  <si>
    <t>Skorb Satanie</t>
  </si>
  <si>
    <t>Chto vie vieberete: vechnuu nishetu i nepriznanniei talant ili mgnovennuu slavu, kuplennuu cenoi dushi?London, konec XIX veka. Djeffri Tempest, molodoi pisatel, iznievaushii ot bezdenejia, vnezapno poluchaet shans izmenit svou jizn. Tainstvenniei Kniaz Luchio Rimanec predlagaet emu bogatstvo, uspeh i priznanie. . . no vzamen trebuet nechto gorazdo bolshee. Pogruzites v mir roskoshi i poroka, gde razmietie granicie mejdu realnostu i diavolskim obmanom. Sumeet li Djeffri ustoiat pered soblaznom i sohranit svou dushu, ili on stanet vechniem plennikom Satanie?</t>
  </si>
  <si>
    <t>Королев, А.</t>
  </si>
  <si>
    <t>Быть Босхом</t>
  </si>
  <si>
    <t>Вчера — выпускник-филолог и молодой офицер. Сегодня — свидетель закрытого политического процесса. Завтра — ссылка на два года в дисциплинарный батальон на Урале, но не заключенным, а следователем. Утром он лейтенант, расследующий самые странные дела, а ночью — пытается разгадать самого таинственного художника Иеронима Босха, становясь соучастником его картин и его жизни. Гротескный, увлекательный, во многом автобиографичный, написанный кровью и смехом роман Анатолия Королева сначала 30 лет ждал своего рождения, а потом еще 20 лет — переиздания. В 2004 г. роман получил премию журнала «Знамя», а в 2006 г. был удостоен премии АРСС (Ассоциации российской современной словесности) им. Аполлона Григорьева, премии Правительства Москвы и вошел в шорт-лист премии «Большая книга». В издание вошли зарисовки татуировок заключенных солдат из личной коллекции автора. . . . читать далее.</t>
  </si>
  <si>
    <t>Korolev, A.</t>
  </si>
  <si>
    <t>Being a Bosch</t>
  </si>
  <si>
    <t>Yesterday I graduated as a philologist and a young officer. Today I am a witness to a closed political process. Tomorrow he will be sent to a disciplinary battalion in the Urals for two years, but not as a prisoner, but as an investigator. In the morning, he is a lieutenant investigating the strangest cases, and at night he tries to solve the most mysterious artist Hieronymus Bosch, becoming an accomplice to his paintings and his life. Anatoly Korolev's grotesque, fascinating, largely autobiographical novel, written in blood and laughter, first waited 30 years for its birth, and then another 20 years for republication. In 2004, the novel received the Znamya magazine award, and in 2006 it was awarded the Apollon Grigoriev ARSS (Association of Russian Modern Literature) Award, the Moscow Government Prize, and was shortlisted for the Big Book Award. The publication includes sketches of tattoos of imprisoned soldiers from the author's personal collection. . . . read more.</t>
  </si>
  <si>
    <t>http://sentrumbookstore.com/upload/iblock/309/ggo85ov9vltyo72v9if7f7xes2tgmvjw/9785392444717.jpg</t>
  </si>
  <si>
    <t>978-5-392-44471-7</t>
  </si>
  <si>
    <t>Biet Boshom</t>
  </si>
  <si>
    <t>Vchera — viepusknik-filolog i molodoi oficer. Segodnia — svidetel zakrietogo politicheskogo processa. Zavtra — ssielka na dva goda v disciplinarniei batalon na Urale, no ne zakluchenniem, a sledovatelem. Utrom on leitenant, rassleduushii samiee stranniee dela, a nochu — pietaetsia razgadat samogo tainstvennogo hudojnika Ieronima Bosha, stanovias souchastnikom ego kartin i ego jizni. Groteskniei, uvlekatelniei, vo mnogom avtobiografichniei, napisanniei krovu i smehom roman Anatoliia Koroleva snachala 30 let jdal svoego rojdeniia, a potom eshe 20 let — pereizdaniia. V 2004 g. roman poluchil premiu jurnala «Znamia», a v 2006 g. biel udostoen premii ARSS (Associacii rossiiskoi sovremennoi slovesnosti) im. Apollona Grigoreva, premii Pravitelstva Moskvie i voshel v short-list premii «Bolshaia kniga». V izdanie voshli zarisovki tatuirovok zakluchennieh soldat iz lichnoi kollekcii avtora. . . . chitat dalee.</t>
  </si>
  <si>
    <t>Короленко, Владимир,Бестужев-Марлинский, Александр,Грин, Александр,Бунин, Иван,Одоевский, Владимир,Чехов, Антон,Панаев, Владимир,Лесков, Николай,Андреев, Леонид,Гоголь, Николай</t>
  </si>
  <si>
    <t>Зимняя полночь</t>
  </si>
  <si>
    <t>Зимние праздники — время, когда грань с потусторонним истончается. Этот сборник мистических историй открывает двери в мир, где герои переживают удивительные приключения и сталкиваются с необъяснимым. От рождественских снов, раскрывающих тайны бытия, до встреч с нечистой силой, призраками прошлого и загадочными пророчествами, их путь лежит через душевные терзания и поиски истинного смысла жизни. Приготовьтесь к путешествию в атмосферу зимних тайн и чудес, где каждая страница мерцает волшебством зимней ночи.</t>
  </si>
  <si>
    <t>NoSugar. КЛАССИКА</t>
  </si>
  <si>
    <t>Korolenko, Vladimir,Bestuzhev-Marlinsky, Alexander,Green, Alexander,Bunin, Ivan,Odoevsky, Vladimir,Chekhov, Anton,Panaev, Vladimir,Leskov, Nikolai,Andreev, Leonid,Gogol, Nikolai</t>
  </si>
  <si>
    <t>Winter Midnight</t>
  </si>
  <si>
    <t>Winter holidays are a time when the line with the otherworldly is thinning. This collection of mystical stories opens the doors to a world where characters experience amazing adventures and encounter the inexplicable. From Christmas dreams that reveal the secrets of existence to encounters with evil spirits, ghosts of the past and mysterious prophecies, their path lies through mental anguish and the search for the true meaning of life. Get ready for a journey into the atmosphere of winter mysteries and wonders, where every page shimmers with the magic of a winter night.</t>
  </si>
  <si>
    <t>http://sentrumbookstore.com/upload/iblock/690/jnib2t368z1utoow9gw80rlifjukoys9/9785171797836.jpg</t>
  </si>
  <si>
    <t>978-5-17-179783-6</t>
  </si>
  <si>
    <t>Korolenko, Vladimir,Bestujev-Marlinskii, Aleksandr,Grin, Aleksandr,Bunin, Ivan,Odoevskii, Vladimir,Chehov, Anton,Panaev, Vladimir,Leskov, Nikolai,Andreev, Leonid,Gogol, Nikolai</t>
  </si>
  <si>
    <t>Zimniaia polnoch</t>
  </si>
  <si>
    <t>Zimnie prazdniki — vremia, kogda gran s potustoronnim istonchaetsia. Etot sbornik misticheskih istorii otkrievaet dveri v mir, gde geroi perejivaut udivitelniee priklucheniia i stalkivautsia s neobiasnimiem. Ot rojdestvenskih snov, raskrievaushih tainie bietiia, do vstrech s nechistoi siloi, prizrakami proshlogo i zagadochniemi prorochestvami, ih put lejit cherez dushevniee terzaniia i poiski istinnogo smiesla jizni. Prigotovtes k puteshestviu v atmosferu zimnih tain i chudes, gde kajdaia stranica mercaet volshebstvom zimnei nochi.</t>
  </si>
  <si>
    <t>Корсон, Эбби</t>
  </si>
  <si>
    <t>Консьерж</t>
  </si>
  <si>
    <t>Оказаться запертым с убийцей — незавидная участь, однако подобное соседство беспокоит не так сильно, как беспорядок на рабочем столе. Таковы жизненные приоритеты Гектора Харроу — консьержа отеля «Кавенгрин». Тем не менее о беспорядке придется забыть, ведь Гектора, а заодно и всех, кто был в «Кавенгрине», заперли там, пока не выяснится, кто убил постояльца. И главный подозреваемый — сам Гектор! Такое потрясение, да еще в семьдесят три года, подкосит любого, но Гектор быстро берет себя в руки. Он решительно намерен вернуть свое доброе имя и рассказать миру всю правду о происшествии в «Кавенгрине». С подачи старой подруги Хелен, редактора на пенсии, Гектор пишет о случившемся книгу. И пусть неопытный автор порой отвлекается на пейзаж за окном или рассуждения о нравах молодежи, в наблюдательности и чувстве юмора ему не откажешь. Итак, добро пожаловать в отель «Кавенгрин» — заведение, где в стоимость номера обычно заложено молчание персонала. Но не в этом случае. Впервые на русском!</t>
  </si>
  <si>
    <t>Corson, Abby</t>
  </si>
  <si>
    <t>The concierge</t>
  </si>
  <si>
    <t>Being locked up with a murderer is an unenviable fate, but such a neighborhood does not bother as much as the mess on the desktop. These are the life priorities of Hector Harrow, the concierge of the Kavengreen Hotel. Nevertheless, the mess will have to be forgotten, because Hector, and at the same time everyone who was in the Cavengreen, was locked there until it was found out who killed the guest. And the main suspect is Hector himself! Such a shock, and even at the age of seventy-three, knocks anyone down, but Hector quickly pulls himself together. He is determined to regain his good name and tell the world the whole truth about the incident at the Kavengrin. At the suggestion of an old friend, Helen, a retired editor, Hector is writing a book about the incident. And even if an inexperienced author is sometimes distracted by the landscape outside the window or reflections on the mores of youth, you can't deny him observation and a sense of humor. So, welcome to the Kavengreen Hotel, an institution where staff silence is usually included in the room rate. But not in this case. For the first time in Russian!</t>
  </si>
  <si>
    <t>http://sentrumbookstore.com/upload/iblock/b43/enzcq98mgf4vqzb7301xjmw5f15kcony/9785389280540.jpg</t>
  </si>
  <si>
    <t>978-5-389-28054-0</t>
  </si>
  <si>
    <t>Korson, Ebbi</t>
  </si>
  <si>
    <t>Konserj</t>
  </si>
  <si>
    <t>Okazatsia zapertiem s ubiicei — nezavidnaia uchast, odnako podobnoe sosedstvo bespokoit ne tak silno, kak besporiadok na rabochem stole. Takovie jiznenniee prioritetie Gektora Harrou — konserja otelia «Kavengrin». Tem ne menee o besporiadke pridetsia zabiet, ved Gektora, a zaodno i vseh, kto biel v «Kavengrine», zaperli tam, poka ne vieiasnitsia, kto ubil postoialca. I glavniei podozrevaemiei — sam Gektor! Takoe potriasenie, da eshe v semdesiat tri goda, podkosit lubogo, no Gektor biestro beret sebia v ruki. On reshitelno nameren vernut svoe dobroe imia i rasskazat miru vsu pravdu o proisshestvii v «Kavengrine». S podachi staroi podrugi Helen, redaktora na pensii, Gektor pishet o sluchivshemsia knigu. I pust neopietniei avtor poroi otvlekaetsia na peizaj za oknom ili rassujdeniia o nravah molodeji, v nabludatelnosti i chuvstve umora emu ne otkajesh. Itak, dobro pojalovat v otel «Kavengrin» — zavedenie, gde v stoimost nomera obiechno zalojeno molchanie personala. No ne v etom sluchae. Vperviee na russkom!</t>
  </si>
  <si>
    <t>Краусс, Николь</t>
  </si>
  <si>
    <t>Хроники любви</t>
  </si>
  <si>
    <t>Что может быть общего между одиноким стариком и девочкой-подростком, названной в честь героини романа, если они не родственники и даже не знакомы друг с другом? Лео Гурски последние 50 лет живет в Нью-Йорке, куда ему удалось бежать из захваченной нацистами Польши. Свою единственную ценность — рукопись романа, написанного как признание в любви прекрасной Альме, он перед расставанием доверил другу, о котором с тех пор больше никогда не слышал. Убежденный,что потерял не только рукопись и друга, но и любимую девушку, он осваивает ремесло слесаря по замкам и живет скромной и незаметной жизнью простого работяги, даже не догадываясь, какой сюрприз готовит ему судьба на закате дней. . Бестселлер, который покорил сердца миллионов читателей по всему миру. Роман «Хроники любви» переведен на 35 языков. – За книгу «Хроники любви» Николь Краусс получила международную премию Уильяма Сарояна и премию за лучшую иностранную книгу во Франции, а также была номинирована на женскую премию за художественную литературу Orange. – Главный герой романа Лео Гурски пережил много трагических событий: потерю близких во время Второй мировой, бегство из оккупированной Польши и разлуку с возлюбленной, для которой он когда-то написал роман. Спустя полвека, смирившись со своей судьбой, он неожиданно получает удивительный шанс на воссоединение с прошлым. – «Хроники любви» – трогательная история о верности, одиночестве и надежде, роман-загадка, который будет держать читателей в напряжении до самой последней страницы. Книга понравится поклонникам Джонатана Сафрана Фоера, которому Николь Краусс посвятила свой роман. – В 2016 году по мотивам романа был снят фильм. Режиссером картины стал Раду Михайляну, а главную роль исполнил известный британский актер сэр Дерек Джекоби. – Во время учебы в Стэнфордском университете Николь Краусс познакомилась с Иосифом Бродским, который в течение нескольких лет помогал ей работать над ее стихотворениями. Писательница считает Бродского своим единственным литературным учителем и отмечает, что его творчество оказало значительное влияние на ее собственные произведения.</t>
  </si>
  <si>
    <t>Krauss, Nicole</t>
  </si>
  <si>
    <t>Chronicles of Love</t>
  </si>
  <si>
    <t>http://sentrumbookstore.com/upload/iblock/cf2/30rodl7gus8x7oyyqlymjde2kzt88iml/9785171779917.jpg</t>
  </si>
  <si>
    <t>978-5-17-177991-7</t>
  </si>
  <si>
    <t>Krauss, Nikol</t>
  </si>
  <si>
    <t>Hroniki lubvi</t>
  </si>
  <si>
    <t>Chto mojet biet obshego mejdu odinokim starikom i devochkoi-podrostkom, nazvannoi v chest geroini romana, esli oni ne rodstvenniki i daje ne znakomie drug s drugom? Leo Gurski poslednie 50 let jivet v Nu-Iorke, kuda emu udalos bejat iz zahvachennoi nacistami Polshi. Svou edinstvennuu cennost — rukopis romana, napisannogo kak priznanie v lubvi prekrasnoi Alme, on pered rasstavaniem doveril drugu, o kotorom s teh por bolshe nikogda ne slieshal. Ubejdenniei,chto poterial ne tolko rukopis i druga, no i lubimuu devushku, on osvaivaet remeslo slesaria po zamkam i jivet skromnoi i nezametnoi jiznu prostogo rabotiagi, daje ne dogadievaias, kakoi surpriz gotovit emu sudba na zakate dnei. . Bestseller, kotoriei pokoril serdca millionov chitatelei po vsemu miru. Roman «Hroniki lubvi» pereveden na 35 iaziekov. – Za knigu «Hroniki lubvi» Nikol Krauss poluchila mejdunarodnuu premiu Uiliama Saroiana i premiu za luchshuu inostrannuu knigu vo Francii, a takje biela nominirovana na jenskuu premiu za hudojestvennuu literaturu Orange. – Glavniei geroi romana Leo Gurski perejil mnogo tragicheskih sobietii: poteru blizkih vo vremia Vtoroi mirovoi, begstvo iz okkupirovannoi Polshi i razluku s vozlublennoi, dlia kotoroi on kogda-to napisal roman. Spustia polveka, smirivshis so svoei sudboi, on neojidanno poluchaet udivitelniei shans na vossoedinenie s proshliem. – «Hroniki lubvi» – trogatelnaia istoriia o vernosti, odinochestve i nadejde, roman-zagadka, kotoriei budet derjat chitatelei v napriajenii do samoi poslednei stranicie. Kniga ponravitsia poklonnikam Djonatana Safrana Foera, kotoromu Nikol Krauss posviatila svoi roman. – V 2016 godu po motivam romana biel sniat film. Rejisserom kartinie stal Radu Mihailianu, a glavnuu rol ispolnil izvestniei britanskii akter ser Derek Djekobi. – Vo vremia uchebie v Stenfordskom universitete Nikol Krauss poznakomilas s Iosifom Brodskim, kotoriei v techenie neskolkih let pomogal ei rabotat nad ee stihotvoreniiami. Pisatelnica schitaet Brodskogo svoim edinstvenniem literaturniem uchitelem i otmechaet, chto ego tvorchestvo okazalo znachitelnoe vliianie na ee sobstvenniee proizvedeniia.</t>
  </si>
  <si>
    <t>Куприн, А.</t>
  </si>
  <si>
    <t>Кадеты. Юнкера</t>
  </si>
  <si>
    <t>В сборнике представлены две повести Александра Ивановича Куприна (1870—1938) о взрослении.Главный герой «Кадетов» («На переломе») Миша Буланин, добрый и ранимый ребенок, попадает в жестокий мир кадетского корпуса. Сталкиваясь с издевательствами старших воспитанников и равнодушием преподавателей, он превращается в отчаянного подростка.Сюжет «Юнкеров» повествует о жизни молодого воспитанника военного училища Алексея Александрова, его успехах в учебе, личной жизни и начале творческого пути в качестве писателя.</t>
  </si>
  <si>
    <t>Kuprin, A.</t>
  </si>
  <si>
    <t>The Cadets. The Junker</t>
  </si>
  <si>
    <t>http://sentrumbookstore.com/upload/iblock/85c/d5jyomeexm59algqn1mcilavgi4f92ga/9785042219771.jpg</t>
  </si>
  <si>
    <t>978-5-04-221977-1</t>
  </si>
  <si>
    <t>Kadetie. Unkera</t>
  </si>
  <si>
    <t>V sbornike predstavlenie dve povesti Aleksandra Ivanovicha Kuprina (1870—1938) o vzroslenii.Glavniei geroi «Kadetov» («Na perelome») Misha Bulanin, dobriei i ranimiei rebenok, popadaet v jestokii mir kadetskogo korpusa. Stalkivaias s izdevatelstvami starshih vospitannikov i ravnodushiem prepodavatelei, on prevrashaetsia v otchaiannogo podrostka.Sujet «Unkerov» povestvuet o jizni molodogo vospitannika voennogo uchilisha Alekseia Aleksandrova, ego uspehah v uchebe, lichnoi jizni i nachale tvorcheskogo puti v kachestve pisatelia.</t>
  </si>
  <si>
    <t>Кэнфилд, Дж.,Хансен, М.,Тиман, Л.</t>
  </si>
  <si>
    <t>Куриный бульон для души. Чудеса случаются (подарочное оформление)</t>
  </si>
  <si>
    <t>БОЛЕЕ 500 000 000 ПРОДАННЫХ КОПИЙ.ФЕНОМЕН В ИСТОРИИ КНИГОИЗДАНИЯ.САМАЯ ПРОДАВАЕМАЯ В МИРЕ СЕРИЯ.В детстве, когда вы болели, ваша бабушка давала вам куриный бульон. Сегодня питание и забота нужны вашей душе. Маленькие истории из «Куриного бульона» исцелят душевные раны и укрепят дух, дадут вашим мечтам новые крылья и откроют секрет самого большого счастья — счастья делиться и любить.Реальные истории героев этого сборника доказывают: самые безвыходные ситуации могут разрешиться совершенно чудесным образом, если в сердце есть место для надежды и веры. В каждом рассказе вы сможете найти частичку волшебства и неожиданного счастья.НАЧАВ ЧИТАТЬ, ВЫ УЖЕ НЕ СМОЖЕТЕ ОТОРВАТЬСЯ!Пассажир на борту падающего самолета становится свидетелем «Чуда на Гудзоне».Бесплодная женщина рожает четырех здоровых детей.Девушка отдает последний доллар бедным… и получает на счет 100 долларов неизвестно откуда.Эти и другие поразительные истории, от которых вы не сможете оторваться.</t>
  </si>
  <si>
    <t>Куриный бульон для души (твердый переплет)</t>
  </si>
  <si>
    <t>Canfield, J.,Hansen, M.,Timan, L.</t>
  </si>
  <si>
    <t>Chicken soup for the soul. Miracles happen (gift wrapping)</t>
  </si>
  <si>
    <t>http://sentrumbookstore.com/upload/iblock/09f/gajqswi62y2y4aod37242ogvi1korcyi/9785042228704.jpg</t>
  </si>
  <si>
    <t>978-5-04-222870-4</t>
  </si>
  <si>
    <t>Kenfild, Dj.,Hansen, M.,Timan, L.</t>
  </si>
  <si>
    <t>Kuriniei bulon dlia dushi. Chudesa sluchautsia (podarochnoe oformlenie)</t>
  </si>
  <si>
    <t>BOLEE 500 000 000 PRODANNIeH KOPII.FENOMEN V ISTORII KNIGOIZDANIIa.SAMAIa PRODAVAEMAIa V MIRE SERIIa.V detstve, kogda vie boleli, vasha babushka davala vam kuriniei bulon. Segodnia pitanie i zabota nujnie vashei dushe. Malenkie istorii iz «Kurinogo bulona» isceliat dushevniee ranie i ukrepiat duh, dadut vashim mechtam noviee krielia i otkrout sekret samogo bolshogo schastia — schastia delitsia i lubit.Realniee istorii geroev etogo sbornika dokazievaut: samiee bezviehodniee situacii mogut razreshitsia sovershenno chudesniem obrazom, esli v serdce est mesto dlia nadejdie i verie. V kajdom rasskaze vie smojete naiti chastichku volshebstva i neojidannogo schastia.NAChAV ChITATЬ, VIe UJE NE SMOJETE OTORVATЬSIa!Passajir na bortu padaushego samoleta stanovitsia svidetelem «Chuda na Gudzone».Besplodnaia jenshina rojaet chetiereh zdorovieh detei.Devushka otdaet poslednii dollar bedniem… i poluchaet na schet 100 dollarov neizvestno otkuda.Eti i drugie porazitelniee istorii, ot kotorieh vie ne smojete otorvatsia.</t>
  </si>
  <si>
    <t>Лайнс, Джанетт</t>
  </si>
  <si>
    <t>Сад чудес и волшебная арфа</t>
  </si>
  <si>
    <t>Двадцативосьмилетняя Лаванда Фитч живет в маленьком канадском городке и после смерти родителей едва сводит концы с концами. Девушка зарабатывает на жизнь, выращивая цветы и продавая букеты и бутоньерки на железнодорожной станции. Но вот однажды с поезда сходит странная пара — знаменитый медиум Аллегра Траут прибыла на публичную демонстрацию своих спиритических способностей в сопровождении помощника Роберта. Прорицательница одаривает всех знаками внимания, но на Лаванду смотрит неприветливо, хотя ее спутник, наоборот, активно ухаживает за девушкой. Как новые знакомые повлияют на судьбу Лаванды? Удастся ли девушке обрести личное счастье? И какую роль в этой истории сыграет арфа ее покойной матери, до сих пор стоящая у Лаванды в гостиной?</t>
  </si>
  <si>
    <t>Дары Пандоры</t>
  </si>
  <si>
    <t>Lynes, Janette</t>
  </si>
  <si>
    <t>The Garden of Wonders and the Magic Harp</t>
  </si>
  <si>
    <t>Twenty-eight-year-old Lavender Fitch lives in a small Canadian town and barely makes ends meet after the death of her parents. The girl earns her living by growing flowers and selling bouquets and boutonnieres at the railway station. But one day a strange couple gets off the train — the famous medium Allegra Trout arrived at a public demonstration of her spiritual abilities, accompanied by Robert's assistant. The soothsayer gives everyone signs of attention, but she looks at Lavender with an unfriendly expression, although her companion, on the contrary, is actively courting the girl. How will new acquaintances affect Lavender's fate? Will the girl be able to find personal happiness? And what role will her late mother's harp, which is still standing in Lavender's living room, play in this story?</t>
  </si>
  <si>
    <t>http://sentrumbookstore.com/upload/iblock/9c2/136psyx3p2vtwm4vnjtg3tft11sj6on0/9785389266285.jpg</t>
  </si>
  <si>
    <t>978-5-389-26628-5</t>
  </si>
  <si>
    <t>Lains, Djanett</t>
  </si>
  <si>
    <t>Sad chudes i volshebnaia arfa</t>
  </si>
  <si>
    <t>Dvadcativosmiletniaia Lavanda Fitch jivet v malenkom kanadskom gorodke i posle smerti roditelei edva svodit koncie s koncami. Devushka zarabatievaet na jizn, vierashivaia cvetie i prodavaia buketie i butonerki na jeleznodorojnoi stancii. No vot odnajdie s poezda shodit strannaia para — znamenitiei medium Allegra Traut pribiela na publichnuu demonstraciu svoih spiriticheskih sposobnostei v soprovojdenii pomoshnika Roberta. Proricatelnica odarivaet vseh znakami vnimaniia, no na Lavandu smotrit neprivetlivo, hotia ee sputnik, naoborot, aktivno uhajivaet za devushkoi. Kak noviee znakomiee povliiaut na sudbu Lavandie? Udastsia li devushke obresti lichnoe schaste? I kakuu rol v etoi istorii siegraet arfa ee pokoinoi materi, do sih por stoiashaia u Lavandie v gostinoi?</t>
  </si>
  <si>
    <t>Лезер, К.,Полещук, О.</t>
  </si>
  <si>
    <t>Реквием</t>
  </si>
  <si>
    <t>Leser, K.,Poleshchuk, O.</t>
  </si>
  <si>
    <t>Requiem</t>
  </si>
  <si>
    <t>http://sentrumbookstore.com/upload/iblock/4f4/je21j5gvzm877u65s0m19hcjh3ctx328/9785605371090.jpg</t>
  </si>
  <si>
    <t>978-5-6053710-9-0</t>
  </si>
  <si>
    <t>Lezer, K.,Poleshuk, O.</t>
  </si>
  <si>
    <t>Rekviem</t>
  </si>
  <si>
    <t>Наши за границей. В гостях у турок</t>
  </si>
  <si>
    <t>Николай Лейкин (1841—1906) — один из самых известных петербургских писателей XIX века. Его живой юмор и самобытный язык остаются актуальными до сих пор.«Наши за границей. В гостях у турок» — это одно из продолжений его произведения «Наши за границей», которое приобрело большой успех среди читателей. На этот раз купец Николай Иванович Иванов и его жена Глафира Семеновна отправляются в Турцию. Там герои посещают «славянские земли», а также проводят несколько увлекательных дней в разных городах — Белграде и Софии. Из-за наивного взгляда на жизнь купеческая семья постоянно попадает в увлекательные путешествия и забавные ситуации. На примере Ивановых Лейкин подмечает национальные особенности и культурные традиции.Третья книга из цикла о путешествиях Николая и Глафиры Ивановых (Турция).С заботой о глазах! Издание с крупным шрифтом для удобства чтения.</t>
  </si>
  <si>
    <t>Our people are abroad. Visiting Turks</t>
  </si>
  <si>
    <t>http://sentrumbookstore.com/upload/iblock/67e/d3gwfkz7ui0gada3rpvn0pz8vn99y308/9785042150296.jpg</t>
  </si>
  <si>
    <t>978-5-04-215029-6</t>
  </si>
  <si>
    <t>Nashi za granicei. V gostiah u turok</t>
  </si>
  <si>
    <t>Nikolai Leikin (1841—1906) — odin iz samieh izvestnieh peterburgskih pisatelei XIX veka. Ego jivoi umor i samobietniei iaziek ostautsia aktualniemi do sih por.«Nashi za granicei. V gostiah u turok» — eto odno iz prodoljenii ego proizvedeniia «Nashi za granicei», kotoroe priobrelo bolshoi uspeh sredi chitatelei. Na etot raz kupec Nikolai Ivanovich Ivanov i ego jena Glafira Semenovna otpravliautsia v Turciu. Tam geroi poseshaut «slavianskie zemli», a takje provodiat neskolko uvlekatelnieh dnei v raznieh gorodah — Belgrade i Sofii. Iz-za naivnogo vzgliada na jizn kupecheskaia semia postoianno popadaet v uvlekatelniee puteshestviia i zabavniee situacii. Na primere Ivanovieh Leikin podmechaet nacionalniee osobennosti i kulturniee tradicii.Tretia kniga iz cikla o puteshestviiah Nikolaia i Glafirie Ivanovieh (Turciia).S zabotoi o glazah! Izdanie s krupniem shriftom dlia udobstva chteniia.</t>
  </si>
  <si>
    <t>Лернер, Бетси</t>
  </si>
  <si>
    <t>Сестры Шред</t>
  </si>
  <si>
    <t>Никто не будет любить тебя больше и не причинит тебе больше боли, чем родная сестра. Знакомьтесь, это сестры Шред. Олли всегда в центре внимания, с ошеломляющей уверенностью пленяет всех и вся и, как ураган, разрушает жизни людей, стоящих у нее на пути. Эми - типичная серая мышка. При этом она крайне осторожна, умна, любит следовать правилам, верит в факты и науку. Вот только правила ее тщательно выстроенного мира не могут объяснить, что происходит с Олли, чья красота и харизма скрывают психическое заболевание. По мере того как Эми взрослеет и пытается найти себя, на каждом шагу она сталкивается с Олли, которая то исчезает, то появляется. И как бы ни хотелось Эми разорвать невидимый сестринский узел, сделать это практически невозможно. «Сестры Шред» - это интимная горько-сладкая история, которая охватывает два десятилетия и исследует проблемы сестринства, психического здоровья, потерь и любви.</t>
  </si>
  <si>
    <t>Lerner, Betsy</t>
  </si>
  <si>
    <t>The Schroed Sisters</t>
  </si>
  <si>
    <t>No one will love you more or hurt you more than your own sister. Meet the Shred sisters. Ollie is always the center of attention, captivating everyone and everything with stunning confidence and, like a hurricane, destroying the lives of people standing in her way. Amy is a typical gray mouse. At the same time, she is extremely careful, smart, likes to follow the rules, and believes in facts and science. But the rules of her carefully constructed world cannot explain what is happening to Ollie, whose beauty and charisma hide a mental illness. As Amy grows up and tries to find herself, at every step she encounters Ollie, who disappears and reappears. And no matter how much Amy would like to break the invisible sisterly knot, it is almost impossible to do so. The Shred Sisters is an intimate, bittersweet story that spans two decades and explores issues of sisterhood, mental health, loss, and love.</t>
  </si>
  <si>
    <t>http://sentrumbookstore.com/upload/iblock/278/g2060s7dx8wtby1ccb3khmt583q0qax2/9785389280960.jpg</t>
  </si>
  <si>
    <t>978-5-389-28096-0</t>
  </si>
  <si>
    <t>Lerner, Betsi</t>
  </si>
  <si>
    <t>Sestrie Shred</t>
  </si>
  <si>
    <t>Nikto ne budet lubit tebia bolshe i ne prichinit tebe bolshe boli, chem rodnaia sestra. Znakomtes, eto sestrie Shred. Olli vsegda v centre vnimaniia, s oshelomliaushei uverennostu pleniaet vseh i vsia i, kak uragan, razrushaet jizni ludei, stoiashih u nee na puti. Emi - tipichnaia seraia mieshka. Pri etom ona kraine ostorojna, umna, lubit sledovat pravilam, verit v faktie i nauku. Vot tolko pravila ee tshatelno viestroennogo mira ne mogut obiasnit, chto proishodit s Olli, chia krasota i harizma skrievaut psihicheskoe zabolevanie. Po mere togo kak Emi vzrosleet i pietaetsia naiti sebia, na kajdom shagu ona stalkivaetsia s Olli, kotoraia to ischezaet, to poiavliaetsia. I kak bie ni hotelos Emi razorvat nevidimiei sestrinskii uzel, sdelat eto prakticheski nevozmojno. «Sestrie Shred» - eto intimnaia gorko-sladkaia istoriia, kotoraia ohvatievaet dva desiatiletiia i issleduet problemie sestrinstva, psihicheskogo zdorovia, poter i lubvi.</t>
  </si>
  <si>
    <t>Леру, Г.</t>
  </si>
  <si>
    <t>Призрак Оперы</t>
  </si>
  <si>
    <t>Время для желаний</t>
  </si>
  <si>
    <t>Leroux, G.</t>
  </si>
  <si>
    <t>The Phantom of the Opera</t>
  </si>
  <si>
    <t>http://sentrumbookstore.com/upload/iblock/4ae/6zidery5hfipem78ewk16g6wmzr62gf7/9785042091605.jpg</t>
  </si>
  <si>
    <t>978-5-04-209160-5</t>
  </si>
  <si>
    <t>Leru, G.</t>
  </si>
  <si>
    <t>Prizrak Operie</t>
  </si>
  <si>
    <t>Лесков, Николай</t>
  </si>
  <si>
    <t>Левша. Вечные истории. Young Adult</t>
  </si>
  <si>
    <t>Литературный мир Лескова противоречив: проза насыщена деталями, а просторечия соседствуют с иностранными словами, но именно это передает самобытность героев. В сборник вошли «Левша», «Тупейный художник», «Запечатленный ангел» и «Человек на часах».</t>
  </si>
  <si>
    <t>Вечные истории. Young Adult</t>
  </si>
  <si>
    <t>Leskov, Nikolai</t>
  </si>
  <si>
    <t>Left-handed. Eternal stories. Young Adult</t>
  </si>
  <si>
    <t>http://sentrumbookstore.com/upload/iblock/ffe/b8iihxkibx06wkkbsif8p65th5q8wu3i/9785002504237.jpg</t>
  </si>
  <si>
    <t>978-5-00250-423-7</t>
  </si>
  <si>
    <t>Levsha. Vechniee istorii. Young Adult</t>
  </si>
  <si>
    <t>Literaturniei mir Leskova protivorechiv: proza nasieshena detaliami, a prostorechiia sosedstvuut s inostranniemi slovami, no imenno eto peredaet samobietnost geroev. V sbornik voshli «Levsha», «Tupeiniei hudojnik», «Zapechatlenniei angel» i «Chelovek na chasah».</t>
  </si>
  <si>
    <t>Маловичко, О.,Загдай, Т.</t>
  </si>
  <si>
    <t>Лихие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</si>
  <si>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ОТВЕТСТВЕННОСТЬ.Борьба за власть, за семью, за душу…В поиске лучшей жизни Павел Лиховцев решается на переезд с семьей из маленького поселения в Хабаровск. Позади дорогая сердцу пасека, верная корова Машенька и привычный быт. Впереди — лихие 90-е. Эпицентр борьбы за влияние в городе и бесконечно тяжелые уроки взросления. Блестящие перспективы сулит друг Юрка, зазывая Павла на работу в ОПГ «Общак». Перестрелка, убийство, один-единственный взгляд — и все дороги ведут в бездну, где выживают только люди, ведомые инстинктами. В этот водоворот попадает и сын Павла — Женька Лиховцев. Мучительно пытаясь нащупать твердую почву под ногами, помочь своей семье и не предать отца, он взрослеет, влюбляется и жаждет жить. Но выбор сделать все же придется: МЫ или ОНИ?</t>
  </si>
  <si>
    <t>Loft. Лихие 90-е</t>
  </si>
  <si>
    <t>Malovichko, O.,Good morning, T.</t>
  </si>
  <si>
    <t>Dashing</t>
  </si>
  <si>
    <t>ILLEGAL CONSUMPTION OF NARCOTIC DRUGS, PSYCHOTROPIC SUBSTANCES, AND THEIR ANALOGUES IS HARMFUL TO HEALTH, AND THEIR ILLICIT TRAFFICKING IS PROHIBITED AND ENTAILS LIABILITY ESTABLISHED BY LAW.The struggle for power, for the family, for the soul…In search of a better life, Pavel Likhovtsev decides to move with his family from a small settlement to Khabarovsk. Behind the beloved apiary, the faithful cow Masha and the familiar way of life. Ahead are the dashing 90s. The epicenter of the struggle for influence in the city and the infinitely difficult lessons of growing up. Yurka's friend promises bright prospects, inviting Pavel to work in the Obshchak organized criminal group. A shootout, a murder, a single glance - and all roads lead to the abyss, where only people who are guided by instincts survive. Pavel's son, Eugene Likhovtsev, also falls into this whirlpool. Painfully trying to find solid ground under his feet, to help his family and not betray his father, he grows up, falls in love and longs to live. But we still have to make a choice: US or THEM?</t>
  </si>
  <si>
    <t>http://sentrumbookstore.com/upload/iblock/189/rlnvov167qfwmc1ao6caq9fyf6z5tjya/9785042235467.jpg</t>
  </si>
  <si>
    <t>978-5-04-223546-7</t>
  </si>
  <si>
    <t>Malovichko, O.,Zagdai, T.</t>
  </si>
  <si>
    <t>Lihie</t>
  </si>
  <si>
    <t>NEZAKONNOE POTREBLENIE NARKOTIChESKIH SREDSTV, PSIHOTROPNIeH VEShESTV, IH ANALOGOV PRIChINIaET VRED ZDOROVЬU, IH NEZAKONNIeI OBOROT ZAPREShEN I VLEChET USTANOVLENNUU ZAKONODATELЬSTVOM OTVETSTVENNOSTЬ.Borba za vlast, za semu, za dushu…V poiske luchshei jizni Pavel Lihovcev reshaetsia na pereezd s semei iz malenkogo poseleniia v Habarovsk. Pozadi dorogaia serdcu paseka, vernaia korova Mashenka i priviechniei biet. Vperedi — lihie 90-e. Epicentr borbie za vliianie v gorode i beskonechno tiajeliee uroki vzrosleniia. Blestiashie perspektivie sulit drug Urka, zazievaia Pavla na rabotu v OPG «Obshak». Perestrelka, ubiistvo, odin-edinstvenniei vzgliad — i vse dorogi vedut v bezdnu, gde viejivaut tolko ludi, vedomiee instinktami. V etot vodovorot popadaet i sien Pavla — Jenka Lihovcev. Muchitelno pietaias nashupat tverduu pochvu pod nogami, pomoch svoei seme i ne predat otca, on vzrosleet, vlubliaetsia i jajdet jit. No viebor sdelat vse je pridetsia: MIe ili ONI?</t>
  </si>
  <si>
    <t>Манн, Г.</t>
  </si>
  <si>
    <t>Учитель Гнус</t>
  </si>
  <si>
    <t>«Учитель Гнус» — сатирический роман Генриха Манна с атмосферой немецкой провинции накануне исторических перемен.Главный герой, учитель Нусс, прозванный Гнусом, — мелкий бюргер, который с ранней юности стремится к карьерному успеху, беспрекословно подчиняясь власти и авторитетам. С детства он проявляет конформизм, трусость и стремление подчиняться сильным мира сего. При этом Гнус исповедует двойную мораль — для рабов и для господ, причисляя себя к последним и намереваясь жить по законам, отличающимся от нравственных законов пошлых филистеров.«Учитель Гнус» — не только психологический портрет человека податливого и жестокого, но и тонкая политическая аллегория, разоблачающая причины возникновения тоталитаризма.</t>
  </si>
  <si>
    <t>Mann, G.</t>
  </si>
  <si>
    <t>The teacher is a Midge</t>
  </si>
  <si>
    <t>http://sentrumbookstore.com/upload/iblock/44f/44capo3x5a0c4285jkfh0fc7rqyom3w1/9785042156793.jpg</t>
  </si>
  <si>
    <t>978-5-04-215679-3</t>
  </si>
  <si>
    <t>Uchitel Gnus</t>
  </si>
  <si>
    <t>«Uchitel Gnus» — satiricheskii roman Genriha Manna s atmosferoi nemeckoi provincii nakanune istoricheskih peremen.Glavniei geroi, uchitel Nuss, prozvanniei Gnusom, — melkii burger, kotoriei s rannei unosti stremitsia k karernomu uspehu, besprekoslovno podchiniaias vlasti i avtoritetam. S detstva on proiavliaet konformizm, trusost i stremlenie podchiniatsia silniem mira sego. Pri etom Gnus ispoveduet dvoinuu moral — dlia rabov i dlia gospod, prichisliaia sebia k poslednim i namerevaias jit po zakonam, otlichaushimsia ot nravstvennieh zakonov poshlieh filisterov.«Uchitel Gnus» — ne tolko psihologicheskii portret cheloveka podatlivogo i jestokogo, no i tonkaia politicheskaia allegoriia, razoblachaushaia prichinie vozniknoveniia totalitarizma.</t>
  </si>
  <si>
    <t>Митчелл, Маргарет</t>
  </si>
  <si>
    <t>Унесенные ветром т. 1</t>
  </si>
  <si>
    <t>Mitchell, Margaret</t>
  </si>
  <si>
    <t>Gone with the Wind vol. 1</t>
  </si>
  <si>
    <t>http://sentrumbookstore.com/upload/iblock/eba/rjmncgtpuuz2q4aleivx890hkd2rju0e/9785171810290.jpg</t>
  </si>
  <si>
    <t>978-5-17-181029-0</t>
  </si>
  <si>
    <t>Unesenniee vetrom t. 1</t>
  </si>
  <si>
    <t>Унесенные ветром т. 2</t>
  </si>
  <si>
    <t>Gone with the Wind vol. 2</t>
  </si>
  <si>
    <t>Gone with the Wind is a story about a young Southerner, the daughter of a wealthy plantation owner in Georgia, whose carefree youth ends with the outbreak of the Civil War. In an instant, the girl had to grow up: her mother died, her father was ill, and the Yankees plundered her native estate. This book has become the most beloved for several generations of women, and nothing equal to it has been created to this day. Years and years pass, but Gone with the Wind does not age, and now new readers will have to laugh and cry, love and suffer, fight and hope with the magnificent Scarlett O'Hara . . .</t>
  </si>
  <si>
    <t>http://sentrumbookstore.com/upload/iblock/e18/gr82woend2v7xdk6rkhyaqo5fpmrxha0/9785171810306.jpg</t>
  </si>
  <si>
    <t>978-5-17-181030-6</t>
  </si>
  <si>
    <t>Unesenniee vetrom t. 2</t>
  </si>
  <si>
    <t>Михайлов, Виталий</t>
  </si>
  <si>
    <t>Магазинчик психических расстройств</t>
  </si>
  <si>
    <t>Mikhailov, Vitaly</t>
  </si>
  <si>
    <t>The Mental Disorders Store</t>
  </si>
  <si>
    <t>http://sentrumbookstore.com/upload/iblock/b43/r6fs6vut2q1iy2qlgn47cwxb3qdshanq/9785907982468.jpg</t>
  </si>
  <si>
    <t>978-5-907982-46-8</t>
  </si>
  <si>
    <t>Mihailov, Vitalii</t>
  </si>
  <si>
    <t>Magazinchik psihicheskih rasstroistv</t>
  </si>
  <si>
    <t>Монтгомери, Люси</t>
  </si>
  <si>
    <t>Джейн с Холма над Маяком</t>
  </si>
  <si>
    <t>Джейн, сколько себя помнит, жила на Веселой улице вместе с доброй мамой и суровой бабушкой. Вот только на Веселой улице ей было совсем не весело. В огромном старом особняке запрещено бегать и громко говорить, за столом следует вести себя очень чопорно, по вечерам читать Библию вслух, и вообще, быть тише воды ниже травы. Однако, даже исполняя все эти требования, Джейн чувствует, что бабушка по какой-то непонятной причине ее недолюбливает. Однажды Джейн получает письмо от отца, которого она никогда не видела и считала давно погибшим. Теперь этот загадочный человек приглашает Джейн провести с ним целое лето на острове Принца Эдуарда (волшебное место, хорошо знакомое поклонникам творчества Люси Мод Монтгомери!). Сама не своя от страха и дурных предчувствий, девочка отправляется в путь, даже не подозревая, какие удивительные миры и невероятные события таит для нее будущее…Роман печатается в новом переводе Александры Глебовской.</t>
  </si>
  <si>
    <t>Montgomery, Lucy</t>
  </si>
  <si>
    <t>Jane from the Hill above the Lighthouse</t>
  </si>
  <si>
    <t>Jane, for as long as she can remember, lived on a Cheerful Street with a kind mother and a stern grandmother. But she wasn't having any fun on Veselyaya Street. In a huge old mansion, it is forbidden to run and talk loudly, you should behave very stiffly at the table, read the Bible aloud in the evenings, and generally be as quiet as possible. However, even while fulfilling all these requirements, Jane feels that her grandmother does not like her for some unknown reason. One day, Jane receives a letter from her father, whom she had never seen and believed to be long dead. Now this mysterious man invites Jane to spend the whole summer with him on Prince Edward Island (a magical place well known to fans of Lucy Maud Montgomery's work!). Beside herself with fear and misgivings, the girl sets off on a journey, not even suspecting what amazing worlds and incredible events the future holds for her.…The novel is being published in a new translation by Alexandra Glebovskaya.</t>
  </si>
  <si>
    <t>http://sentrumbookstore.com/upload/iblock/4d6/yv03cr9w46inm57ngt8gl4qxd17f96fc/9785389296930.jpg</t>
  </si>
  <si>
    <t>978-5-389-29693-0</t>
  </si>
  <si>
    <t>Montgomeri, Lusi</t>
  </si>
  <si>
    <t>Djein s Holma nad Maiakom</t>
  </si>
  <si>
    <t>Djein, skolko sebia pomnit, jila na Veseloi ulice vmeste s dobroi mamoi i surovoi babushkoi. Vot tolko na Veseloi ulice ei bielo sovsem ne veselo. V ogromnom starom osobniake zapresheno begat i gromko govorit, za stolom sleduet vesti sebia ochen choporno, po vecheram chitat Bibliu vsluh, i voobshe, biet tishe vodie nije travie. Odnako, daje ispolniaia vse eti trebovaniia, Djein chuvstvuet, chto babushka po kakoi-to neponiatnoi prichine ee nedolublivaet. Odnajdie Djein poluchaet pismo ot otca, kotorogo ona nikogda ne videla i schitala davno pogibshim. Teper etot zagadochniei chelovek priglashaet Djein provesti s nim celoe leto na ostrove Princa Eduarda (volshebnoe mesto, horosho znakomoe poklonnikam tvorchestva Lusi Mod Montgomeri!). Sama ne svoia ot straha i durnieh predchuvstvii, devochka otpravliaetsia v put, daje ne podozrevaia, kakie udivitelniee mirie i neveroiatniee sobietiia tait dlia nee budushee…Roman pechataetsia v novom perevode Aleksandrie Glebovskoi.</t>
  </si>
  <si>
    <t>Моэм, Сомерсет</t>
  </si>
  <si>
    <t>Рождественские каникулы</t>
  </si>
  <si>
    <t>Maugham, Somerset</t>
  </si>
  <si>
    <t>Christmas holidays</t>
  </si>
  <si>
    <t>http://sentrumbookstore.com/upload/iblock/687/ge9vpx28ny3g4abe4q89z1ckrcq65g14/9785171776183.jpg</t>
  </si>
  <si>
    <t>978-5-17-177618-3</t>
  </si>
  <si>
    <t>Moem, Somerset</t>
  </si>
  <si>
    <t>Rojdestvenskie kanikulie</t>
  </si>
  <si>
    <t>Муньес, Ф.</t>
  </si>
  <si>
    <t>Кухарка из Кастамара</t>
  </si>
  <si>
    <t>Жаркая Испания: романы Фернандо Х. Муньеса</t>
  </si>
  <si>
    <t>Munez, F.</t>
  </si>
  <si>
    <t>The cook from Castamar</t>
  </si>
  <si>
    <t>http://sentrumbookstore.com/upload/iblock/4bd/vq09d14s3srkhdp3le179vtth96lmhjp/9785005808660.jpg</t>
  </si>
  <si>
    <t>978-5-0058-0866-0</t>
  </si>
  <si>
    <t>Munes, F.</t>
  </si>
  <si>
    <t>Kuharka iz Kastamara</t>
  </si>
  <si>
    <t>Набоков, Владимир</t>
  </si>
  <si>
    <t>Лекции по русской литературе</t>
  </si>
  <si>
    <t>Набоковский корпус</t>
  </si>
  <si>
    <t>Nabokov, Vladimir</t>
  </si>
  <si>
    <t>Lectures on Russian literature</t>
  </si>
  <si>
    <t>http://sentrumbookstore.com/upload/iblock/941/1q1p2t6d9qpcddta6itri8kf9kqxv5qq/9785171662028.jpg</t>
  </si>
  <si>
    <t>978-5-17-166202-8</t>
  </si>
  <si>
    <t>Lekcii po russkoi literature</t>
  </si>
  <si>
    <t>Одна в поле воин</t>
  </si>
  <si>
    <t>Как известно, женщина может поставить на ноги, а может и сбить с ног самого сильного мужчину. Сильная женщина — это та, которая способна улыбаться утром так, как будто она не плакала ночью. Это лишь в сказках Золушки легко становятся принцессами. А в жизни приходится сталкиваться с трудностями, о которых не предупреждают феи-крестные. Например, с проблемой выживания в офисе, кризисом среднего возраста у любимого мужа, или с тем, что твоя семейная жизнь превратилась из рая в ад. Для одних неприятности — повод сдаться, для других — возможность доказать всему миру, что нет таких препятствий, которые нельзя преодолеть. И если кажется, что мир настроен против тебя, помнить, что самолёт взлетает против ветра!</t>
  </si>
  <si>
    <t>Alone in the field warrior</t>
  </si>
  <si>
    <t>As you know, a woman can put on her feet, and maybe knock down the strongest man. A strong woman is one who is able to smile in the morning as if she hadn't cried at night. It's only in fairy tales that Cinderellas easily become princesses. And in life, you have to face difficulties that fairy godmothers don't warn you about. For example, with the problem of office survival, the midlife crisis of your beloved husband, or the fact that your family life has turned from heaven to hell. For some, trouble is a reason to give up, for others it is an opportunity to prove to the whole world that there are no obstacles that cannot be overcome. And if it seems that the world is against you, remember that the plane is taking off against the wind!</t>
  </si>
  <si>
    <t>http://sentrumbookstore.com/upload/iblock/afb/xid42an9lx0drk7hj9t7x0jeivwkuho3/9785171796068.jpg</t>
  </si>
  <si>
    <t>978-5-17-179606-8</t>
  </si>
  <si>
    <t>Odna v pole voin</t>
  </si>
  <si>
    <t>Kak izvestno, jenshina mojet postavit na nogi, a mojet i sbit s nog samogo silnogo mujchinu. Silnaia jenshina — eto ta, kotoraia sposobna uliebatsia utrom tak, kak budto ona ne plakala nochu. Eto lish v skazkah Zolushki legko stanoviatsia princessami. A v jizni prihoditsia stalkivatsia s trudnostiami, o kotorieh ne preduprejdaut fei-krestniee. Naprimer, s problemoi viejivaniia v ofise, krizisom srednego vozrasta u lubimogo muja, ili s tem, chto tvoia semeinaia jizn prevratilas iz raia v ad. Dlia odnih nepriiatnosti — povod sdatsia, dlia drugih — vozmojnost dokazat vsemu miru, chto net takih prepiatstvii, kotoriee nelzia preodolet. I esli kajetsia, chto mir nastroen protiv tebia, pomnit, chto samolet vzletaet protiv vetra!</t>
  </si>
  <si>
    <t>Обре, Камилл</t>
  </si>
  <si>
    <t>Крестные матери</t>
  </si>
  <si>
    <t>У каждого свой «скелет в шкафу» — в этом убедилась 35-летняя Николь, когда с помощью крестной матери попыталась разобраться в истории своей семьи. Роман Камилл Обре переносит нас в центр Манхэттена середины XX века — настоящую «Адскую кухню», населенную толпой кровожадных гангстеров и нелегальных букмекеров, «акул» черного рынка и завсегдатаев подпольных игорных домов… Как противостоять жестокому миру мужчин? Четырем женщинам — Эми, Люси, Филомене и Петрине — предстоит стать невольными союзницами и подругами. Крестные матери детей друг друга, они готовы отдать жизнь, защищая свои семьи. Каждая несет свою боль и бережно хранит свои тайны, но дружба и взаимная забота помогают им пережить даже самые невыносимые моменты. Они учатся доверять друг другу, находить силы в простых радостях и верить, что в жизни всегда найдется место для тепла и любви. Полная драматического напряжения история о том, что настоящую семью составляют люди, готовые в трудную минуту согреть душу и подарить надежду.</t>
  </si>
  <si>
    <t>Aubrey, Camille</t>
  </si>
  <si>
    <t>Godmothers</t>
  </si>
  <si>
    <t>http://sentrumbookstore.com/upload/iblock/fb4/7cy5wbp18c4t1i1c36mh005ort2824ic/9785389281486.jpg</t>
  </si>
  <si>
    <t>978-5-389-28148-6</t>
  </si>
  <si>
    <t>Obre, Kamill</t>
  </si>
  <si>
    <t>Krestniee materi</t>
  </si>
  <si>
    <t>U kajdogo svoi «skelet v shkafu» — v etom ubedilas 35-letniaia Nikol, kogda s pomoshu krestnoi materi popietalas razobratsia v istorii svoei semi. Roman Kamill Obre perenosit nas v centr Manhettena seredinie XX veka — nastoiashuu «Adskuu kuhnu», naselennuu tolpoi krovojadnieh gangsterov i nelegalnieh bukmekerov, «akul» chernogo rienka i zavsegdataev podpolnieh igornieh domov… Kak protivostoiat jestokomu miru mujchin? Chetierem jenshinam — Emi, Lusi, Filomene i Petrine — predstoit stat nevolniemi souznicami i podrugami. Krestniee materi detei drug druga, oni gotovie otdat jizn, zashishaia svoi semi. Kajdaia neset svou bol i berejno hranit svoi tainie, no drujba i vzaimnaia zabota pomogaut im perejit daje samiee nevienosimiee momentie. Oni uchatsia doveriat drug drugu, nahodit silie v prostieh radostiah i verit, chto v jizni vsegda naidetsia mesto dlia tepla i lubvi. Polnaia dramaticheskogo napriajeniia istoriia o tom, chto nastoiashuu semu sostavliaut ludi, gotoviee v trudnuu minutu sogret dushu i podarit nadejdu.</t>
  </si>
  <si>
    <t>Обручев, Владимир</t>
  </si>
  <si>
    <t>Золотоискатели в пустыне</t>
  </si>
  <si>
    <t>«Золотоискатели в пустыне» — приключенческий роман о добыче золота в джунгарской пустыне. Главные герои — Мафу и Лю Пи, два китайских золотоискателя, ежедневно работают в шахте, добывая руду, богатую крупинками желтого металла. Их жизнь наполнена трудностями: жадный чиновник пытается незаконно обвесить старателей, спрятанное золото может стать добычей воров, а вокруг рудника — пустыня с волками и злым ветром хыйфын. Когда герои решают попытать счастья на новом руднике, их планы нарушает восстание дунган — китайских мусульман, поднявших мятеж против властей. Война, грабежи и убийства превращают жизнь золотоискателей в борьбу не только за золото, но и за выживание.Роман основан на исследованиях, которые писатель, геолог и путешественник Владимир Обручев (1863—1956) проводил в Джунгарии — части Западного Китая, прилегающей с юго-востока к границам Восточного Казахстана. Там он изучал горные системы и историю местной золотодобычи.</t>
  </si>
  <si>
    <t>Obruchev, Vladimir</t>
  </si>
  <si>
    <t>Gold diggers in the desert</t>
  </si>
  <si>
    <t>http://sentrumbookstore.com/upload/iblock/2e5/7eb6gs6llurrziaeolxxlb9ti7ap0f3o/9785042226694.jpg</t>
  </si>
  <si>
    <t>978-5-04-222669-4</t>
  </si>
  <si>
    <t>Zolotoiskateli v pustiene</t>
  </si>
  <si>
    <t>«Zolotoiskateli v pustiene» — prikluchencheskii roman o dobieche zolota v djungarskoi pustiene. Glavniee geroi — Mafu i Lu Pi, dva kitaiskih zolotoiskatelia, ejednevno rabotaut v shahte, dobievaia rudu, bogatuu krupinkami jeltogo metalla. Ih jizn napolnena trudnostiami: jadniei chinovnik pietaetsia nezakonno obvesit staratelei, spriatannoe zoloto mojet stat dobiechei vorov, a vokrug rudnika — pustienia s volkami i zliem vetrom hieifien. Kogda geroi reshaut popietat schastia na novom rudnike, ih planie narushaet vosstanie dungan — kitaiskih musulman, podniavshih miatej protiv vlastei. Voina, grabeji i ubiistva prevrashaut jizn zolotoiskatelei v borbu ne tolko za zoloto, no i za viejivanie.Roman osnovan na issledovaniiah, kotoriee pisatel, geolog i puteshestvennik Vladimir Obruchev (1863—1956) provodil v Djungarii — chasti Zapadnogo Kitaia, prilegaushei s ugo-vostoka k granicam Vostochnogo Kazahstana. Tam on izuchal gorniee sistemie i istoriu mestnoi zolotodobiechi.</t>
  </si>
  <si>
    <t>Оганесян, Артак</t>
  </si>
  <si>
    <t>...и чтобы рядом шла собака. Истории о дружбе, преданности и любви</t>
  </si>
  <si>
    <t>Одобрено Рунетом</t>
  </si>
  <si>
    <t>Oganesyan, Artak</t>
  </si>
  <si>
    <t>... and to have a dog walking next to it. Stories about friendship, devotion and love</t>
  </si>
  <si>
    <t>http://sentrumbookstore.com/upload/iblock/b36/y133tubfnzru31kmrt6fxc1landthhx8/9785171782450.jpg</t>
  </si>
  <si>
    <t>978-5-17-178245-0</t>
  </si>
  <si>
    <t>Oganesian, Artak</t>
  </si>
  <si>
    <t>...i chtobie riadom shla sobaka. Istorii o drujbe, predannosti i lubvi</t>
  </si>
  <si>
    <t>О'Коннор, Э.</t>
  </si>
  <si>
    <t>Кит на отмели</t>
  </si>
  <si>
    <t>Loft. Будущий сценарий</t>
  </si>
  <si>
    <t>O'Connor, E.</t>
  </si>
  <si>
    <t>A whale in the shallows</t>
  </si>
  <si>
    <t>http://sentrumbookstore.com/upload/iblock/439/gv3roi9s73w3afiki6ofbsvdccu543o3/9785041977924.jpg</t>
  </si>
  <si>
    <t>978-5-04-197792-4</t>
  </si>
  <si>
    <t>O'Konnor, E.</t>
  </si>
  <si>
    <t>Kit na otmeli</t>
  </si>
  <si>
    <t>Оренго, Жан-Ноэль</t>
  </si>
  <si>
    <t>Вы - несчастная любовь фюрера</t>
  </si>
  <si>
    <t>1969 год… Альберт Шпеер, любимый архитектор и министр вооружения в правительстве Гитлера, публикует свои мемуары. Вспоминая свое прошлое, от оформления партийных съездов НСДАП до падения рейха, он уверяет читателя, что полностью переосмыслил свои убеждения. Подобная “метаморфоза” позволилаему спасти свою жизнь по итогам Нюрнбергского процесса. Якобы ничего не зная о подробностях “окончательного решения еврейского вопроса”, он готов “понести ответственность”, но “не чувствует себя виноватым”. Напрасно историки будутдоказывать, что он лжет: образ страдальца надолго закрепится в массовом сознании. Эта книга — рассказ об одной из самых чудовищных фальсификаций в истории германского нацизма. Исследуя эпизоды из жизни Шпеера, договаривая за него там, где он предусмотрительно умолкает, привлекая свидетельства очевидцев, в том числе историка Гитты Серени, многократно встречавшейся со Шпеером, автор предлагает нам захватывающую повесть о человеке, которого один из его помощников когда‑то назвал “несчастной любовью фюрера”. . Запоминающийся документальный роман от номинанта на Гонкуровскую премию. – В центре повествования — Альберт Шпеер, высокопоставленный нацист и один из самых искусных лжецов XX века. – Важное размышление о пластичности истории и культуре постправды. – Стиль автора сочетает в себе точность историка, остроту публициста и выразительность литератора. – Идеальный выбор для поклонников Джонатана Литтелла, Бенхамина Лабатута и Флориана Иллиеса.</t>
  </si>
  <si>
    <t>Orengo, Jean-Noel</t>
  </si>
  <si>
    <t>You are the Fuhrer's unhappy love</t>
  </si>
  <si>
    <t>http://sentrumbookstore.com/upload/iblock/281/6ia587hgpspnz50cymcd5q3216utsc9j/9785171717629.jpg</t>
  </si>
  <si>
    <t>978-5-17-171762-9</t>
  </si>
  <si>
    <t>Orengo, Jan-Noel</t>
  </si>
  <si>
    <t>Vie - neschastnaia lubov furera</t>
  </si>
  <si>
    <t>1969 god… Albert Shpeer, lubimiei arhitektor i ministr voorujeniia v pravitelstve Gitlera, publikuet svoi memuarie. Vspominaia svoe proshloe, ot oformleniia partiinieh sezdov NSDAP do padeniia reiha, on uveriaet chitatelia, chto polnostu pereosmieslil svoi ubejdeniia. Podobnaia “metamorfoza” pozvolilaemu spasti svou jizn po itogam Nurnbergskogo processa. Iakobie nichego ne znaia o podrobnostiah “okonchatelnogo resheniia evreiskogo voprosa”, on gotov “ponesti otvetstvennost”, no “ne chuvstvuet sebia vinovatiem”. Naprasno istoriki budutdokazievat, chto on ljet: obraz stradalca nadolgo zakrepitsia v massovom soznanii. Eta kniga — rasskaz ob odnoi iz samieh chudovishnieh falsifikacii v istorii germanskogo nacizma. Issleduia epizodie iz jizni Shpeera, dogovarivaia za nego tam, gde on predusmotritelno umolkaet, privlekaia svidetelstva ochevidcev, v tom chisle istorika Gittie Sereni, mnogokratno vstrechavsheisia so Shpeerom, avtor predlagaet nam zahvatievaushuu povest o cheloveke, kotorogo odin iz ego pomoshnikov kogda‑to nazval “neschastnoi lubovu furera”. . Zapominaushiisia dokumentalniei roman ot nominanta na Gonkurovskuu premiu. – V centre povestvovaniia — Albert Shpeer, viesokopostavlenniei nacist i odin iz samieh iskusnieh ljecov XX veka. – Vajnoe razmieshlenie o plastichnosti istorii i kulture postpravdie. – Stil avtora sochetaet v sebe tochnost istorika, ostrotu publicista i vierazitelnost literatora. – Idealniei viebor dlia poklonnikov Djonatana Littella, Benhamina Labatuta i Floriana Illiesa.</t>
  </si>
  <si>
    <t>Панова, Вера</t>
  </si>
  <si>
    <t>Спутники</t>
  </si>
  <si>
    <t>Проза Веры Пановой удивительна и многогранна. В героях ее книг, будь то «Сережа» или «Спутники», «Ясный берег» или «Кружилиха», читатель с легкость узнает себя, своих близких и друзей. Этим героям он сопереживает и верит. В «Спутниках» Вера Панова рассказывает о подвиге военных врачей, которые во время Великой Отечественной войны вывозили раненых с фронта в тыловые госпитали. Чтобы написать эту книгу, она два месяца участвовала в рейсах санитарного поезда к местам боев и своими глазами видела, как важен труд тех, кто спасает жизни солдат. Вера Панова через личные истории героев рисует масштабное полотно подлинных человеческих судеб. У каждого из ее персонажей свои принципы, свои горести и радости, но именно здесь и сейчас они спутники на дорогах войны. Спасая жизни раненых, врачи и медсестры внесли неоценимый вклад в Победу. В советское время «Спутники» дважды экранизировались. Это любимые всеми фильмы «Поезд милосердия» Искандера Хамраева и «На всю оставшуюся жизнь» Петра Фоменко. Кроме того, уже в постсоветскую эпоху вышел сериал под оригинальным названием «Спутники».</t>
  </si>
  <si>
    <t>Panova, Vera</t>
  </si>
  <si>
    <t>Satellites</t>
  </si>
  <si>
    <t>http://sentrumbookstore.com/upload/iblock/f7e/0vfx7u6q5l02wym9dw9tz7utdvzhv2zm/9785389304642.jpg</t>
  </si>
  <si>
    <t>978-5-389-30464-2</t>
  </si>
  <si>
    <t>Sputniki</t>
  </si>
  <si>
    <t>Proza Verie Panovoi udivitelna i mnogogranna. V geroiah ee knig, bud to «Sereja» ili «Sputniki», «Iasniei bereg» ili «Krujiliha», chitatel s legkost uznaet sebia, svoih blizkih i druzei. Etim geroiam on soperejivaet i verit. V «Sputnikah» Vera Panova rasskazievaet o podvige voennieh vrachei, kotoriee vo vremia Velikoi Otechestvennoi voinie vievozili ranenieh s fronta v tieloviee gospitali. Chtobie napisat etu knigu, ona dva mesiaca uchastvovala v reisah sanitarnogo poezda k mestam boev i svoimi glazami videla, kak vajen trud teh, kto spasaet jizni soldat. Vera Panova cherez lichniee istorii geroev risuet masshtabnoe polotno podlinnieh chelovecheskih sudeb. U kajdogo iz ee personajei svoi principie, svoi goresti i radosti, no imenno zdes i seichas oni sputniki na dorogah voinie. Spasaia jizni ranenieh, vrachi i medsestrie vnesli neocenimiei vklad v Pobedu. V sovetskoe vremia «Sputniki» dvajdie ekranizirovalis. Eto lubimiee vsemi filmie «Poezd miloserdiia» Iskandera Hamraeva i «Na vsu ostavshuusia jizn» Petra Fomenko. Krome togo, uje v postsovetskuu epohu vieshel serial pod originalniem nazvaniem «Sputniki».</t>
  </si>
  <si>
    <t>Времена года</t>
  </si>
  <si>
    <t>1950-е годы. Жители небольшого провинциального города Энска готовятся к встрече Нового года. Дорофея Куприянова, председатель горисполкома, ждет, что к семье за праздничном столом присоединится ее любимый первенец. Сын вырос эгоистом, нежелающим работать и мечтающим о красивой жизни. Совсем не таким хотела видеть его Дорофея, когда-то работница цеха, а теперь глава города. Но материнскому сердцу не прикажешь. Директор завода Степан Борташевич всегда мечтал быть правильным и честным. Но он вынужден врать, подставлять и выкручиваться. И только со своими детьми он прежний — пламенный комсомолец, неисправимый романтик и оптимист. Этот високосный год принесет судьбоносные перемены в жизни героев. Не всегда счастливые, но всегда необходимые. Исчезают иллюзии, рвутся ненужные связи, разрубаются туго затянутые узлы, и наконец продолжается жизнь. В 1961 году на советские экраны вышел фильм «Високосный год», в котором одну из своих первых ролей сыграл Иннокентий Смоктуновский.</t>
  </si>
  <si>
    <t>Как мы жили. Лучшее в советской прозе</t>
  </si>
  <si>
    <t>The Seasons</t>
  </si>
  <si>
    <t>The 1950s. Residents of the small provincial town of Ensk are preparing to celebrate the New Year. Dorofeya Kupriyanova, chairman of the city executive committee, expects her beloved firstborn to join the family at the festive table. My son grew up selfish, unwilling to work and dreaming of a beautiful life. This was not how Dorothea, once an employee of the workshop and now the head of the city, wanted to see him. But you can't order a mother's heart. The director of the plant, Stepan Bortashevich, always dreamed of being correct and honest. But he has to lie, frame, and get out of it. And only with his children is he the same — an ardent Komsomol member, an incorrigible romantic and an optimist. This leap year will bring crucial changes in the lives of the heroes. Not always happy, but always necessary. Illusions disappear, unnecessary connections are broken, tightly tightened knots are cut, and finally life continues. In 1961, the film Leap Year was released on Soviet screens, in which Innokenty Smoktunovsky played one of his first roles.</t>
  </si>
  <si>
    <t>http://sentrumbookstore.com/upload/iblock/719/ef5vbknpi9ppthrdarsgkl2tizcuxbi0/9785389304963.jpg</t>
  </si>
  <si>
    <t>978-5-389-30496-3</t>
  </si>
  <si>
    <t>Vremena goda</t>
  </si>
  <si>
    <t>1950-e godie. Jiteli nebolshogo provincialnogo goroda Enska gotoviatsia k vstreche Novogo goda. Dorofeia Kupriianova, predsedatel gorispolkoma, jdet, chto k seme za prazdnichnom stolom prisoedinitsia ee lubimiei pervenec. Sien vieros egoistom, nejelaushim rabotat i mechtaushim o krasivoi jizni. Sovsem ne takim hotela videt ego Dorofeia, kogda-to rabotnica ceha, a teper glava goroda. No materinskomu serdcu ne prikajesh. Direktor zavoda Stepan Bortashevich vsegda mechtal biet pravilniem i chestniem. No on vienujden vrat, podstavliat i viekruchivatsia. I tolko so svoimi detmi on prejnii — plamenniei komsomolec, neispravimiei romantik i optimist. Etot visokosniei god prineset sudbonosniee peremenie v jizni geroev. Ne vsegda schastliviee, no vsegda neobhodimiee. Ischezaut illuzii, rvutsia nenujniee sviazi, razrubautsia tugo zatianutiee uzlie, i nakonec prodoljaetsia jizn. V 1961 godu na sovetskie ekranie vieshel film «Visokosniei god», v kotorom odnu iz svoih pervieh rolei siegral Innokentii Smoktunovskii.</t>
  </si>
  <si>
    <t>Пауэрс, Ричард</t>
  </si>
  <si>
    <t>Создатель эха</t>
  </si>
  <si>
    <t>Когда двадцатисемилетний Марк Шлютер попадает в автокатастрофу, его старшая сестра Карин против своей воли возвращается в родной город ухаживать за братом. Но тот, выйдя из комы, считает, что ее заменил полностью идентичный двойник, который, возможно, желает ему зла,— пусть он и выглядит, действует и говорит как его родная сестра. Отчаявшись, Карин обращается за помощью к признанному нейрологу, настоящей звезде медицины, Джеральду Веберу. Он приезжает, ухватившись за возможность изучить редкий случай прогрессирующего синдрома Капгра — нечасто встречающегося бредового расстройства. Но все оказывается еще сложнее, и постоянное общение с больным начинает оказывать влияние на разум самого доктора. Марк же, вооруженный лишь странной запиской, оставленной в его палате неизвестным, пытается выяснить, что случилось в ночь автокатастрофы. Правда о ней необратимо изменит жизнь всех троих.</t>
  </si>
  <si>
    <t>Великие романы</t>
  </si>
  <si>
    <t>Powers, Richard</t>
  </si>
  <si>
    <t>The Creator of the Echo</t>
  </si>
  <si>
    <t>When twenty-seven-year-old Mark Schluter gets into a car accident, his older sister Karin returns to her hometown against her will to take care of her brother. But when he comes out of his coma, he believes that she has been replaced by a completely identical doppelganger, who may wish him harm, even though he looks, acts and speaks like his own sister. Desperate, Karin turns for help to a recognized neurologist, a real star of medicine, Gerald Weber. He arrives, seizing the opportunity to study a rare case of progressive Capgras syndrome, an infrequently occurring delusional disorder. But everything turns out to be even more complicated, and constant communication with the patient begins to influence the mind of the doctor himself. Mark, armed only with a strange note left in his room by an unknown person, is trying to find out what happened on the night of the car crash. The truth about her will irreversibly change the lives of all three of them.</t>
  </si>
  <si>
    <t>http://sentrumbookstore.com/upload/iblock/517/y9cks1az50rj13nwgtt1dn4yj6wcs3q6/9785171476427.jpg</t>
  </si>
  <si>
    <t>978-5-17-147642-7</t>
  </si>
  <si>
    <t>Pauers, Richard</t>
  </si>
  <si>
    <t>Sozdatel eha</t>
  </si>
  <si>
    <t>Kogda dvadcatisemiletnii Mark Shluter popadaet v avtokatastrofu, ego starshaia sestra Karin protiv svoei voli vozvrashaetsia v rodnoi gorod uhajivat za bratom. No tot, vieidia iz komie, schitaet, chto ee zamenil polnostu identichniei dvoinik, kotoriei, vozmojno, jelaet emu zla,— pust on i viegliadit, deistvuet i govorit kak ego rodnaia sestra. Otchaiavshis, Karin obrashaetsia za pomoshu k priznannomu neirologu, nastoiashei zvezde medicinie, Djeraldu Veberu. On priezjaet, uhvativshis za vozmojnost izuchit redkii sluchai progressiruushego sindroma Kapgra — nechasto vstrechaushegosia bredovogo rasstroistva. No vse okazievaetsia eshe slojnee, i postoiannoe obshenie s bolniem nachinaet okazievat vliianie na razum samogo doktora. Mark je, voorujenniei lish strannoi zapiskoi, ostavlennoi v ego palate neizvestniem, pietaetsia vieiasnit, chto sluchilos v noch avtokatastrofie. Pravda o nei neobratimo izmenit jizn vseh troih.</t>
  </si>
  <si>
    <t>Числа</t>
  </si>
  <si>
    <t>Numbers</t>
  </si>
  <si>
    <t>http://sentrumbookstore.com/upload/iblock/bb7/cl3rmfduam0lckwg35fyp628uo0btirr/9785171769154.jpg</t>
  </si>
  <si>
    <t>978-5-17-176915-4</t>
  </si>
  <si>
    <t>Chisla</t>
  </si>
  <si>
    <t>T</t>
  </si>
  <si>
    <t>http://sentrumbookstore.com/upload/iblock/ce7/jwtzni63bs2i5poe18vr789tf8te4vjn/9785042220098.jpg</t>
  </si>
  <si>
    <t>978-5-04-222009-8</t>
  </si>
  <si>
    <t>Перро, Ш.</t>
  </si>
  <si>
    <t>Синяя Борода. Недетские сказки</t>
  </si>
  <si>
    <t>Автор: Перро Шарль, «Синяя Борода. Недетские сказки»: Настоящий сборник, который традиционно издают под именем французского писателя и поэта Шарля Перро, составляют восемь сказок в прозе, вероятно, написанных его сыном Пьером Перро д’Арманкуром (его имя значится во всех прижизненных изданиях сказок), отобранных и отредактированных Перро-старшим, а также три сказки в стихах — «Гризельда», «Ослиная Кожа» и «Потешные желания», авторство которых бесспорно принадлежит самому Шарлю Перро. Читатель познакомится со сказками без купюр, как они были задуманы. Они жестоки: в них — кровь, слезы, голод, каннибализм… Недаром к анализу сборника не одно столетие обращаются не только литературоведы, фольклористы, лингвисты и этнографы, но и психоаналитики.</t>
  </si>
  <si>
    <t>Perrault, S.</t>
  </si>
  <si>
    <t>Bluebeard. Non-childish fairy tales</t>
  </si>
  <si>
    <t>http://sentrumbookstore.com/upload/iblock/4ee/mcfra1k47banp5v2niuo9ox1lri3ee2k/9785517128164.jpg</t>
  </si>
  <si>
    <t>978-5-517-12816-4</t>
  </si>
  <si>
    <t>Perro, Sh.</t>
  </si>
  <si>
    <t>Siniaia Boroda. Nedetskie skazki</t>
  </si>
  <si>
    <t>Avtor: Perro Sharl, «Siniaia Boroda. Nedetskie skazki»: Nastoiashii sbornik, kotoriei tradicionno izdaut pod imenem francuzskogo pisatelia i poeta Sharlia Perro, sostavliaut vosem skazok v proze, veroiatno, napisannieh ego sienom Perom Perro d’Armankurom (ego imia znachitsia vo vseh prijiznennieh izdaniiah skazok), otobrannieh i otredaktirovannieh Perro-starshim, a takje tri skazki v stihah — «Grizelda», «Oslinaia Koja» i «Poteshniee jelaniia», avtorstvo kotorieh bessporno prinadlejit samomu Sharlu Perro. Chitatel poznakomitsia so skazkami bez kupur, kak oni bieli zadumanie. Oni jestoki: v nih — krov, slezie, golod, kannibalizm… Nedarom k analizu sbornika ne odno stoletie obrashautsia ne tolko literaturovedie, folkloristie, lingvistie i etnografie, no i psihoanalitiki.</t>
  </si>
  <si>
    <t>Питаваль, Э.</t>
  </si>
  <si>
    <t>Схватка за трон</t>
  </si>
  <si>
    <t>Вече</t>
  </si>
  <si>
    <t>«Всемирная история в романах»</t>
  </si>
  <si>
    <t>Pitaval, E.</t>
  </si>
  <si>
    <t>The battle for the throne</t>
  </si>
  <si>
    <t>http://sentrumbookstore.com/upload/iblock/7ee/f3jgr1pyvdy7quqdtnvc32lrgr26rzgd/9785448457401.jpg</t>
  </si>
  <si>
    <t>978-5-4484-5740-1</t>
  </si>
  <si>
    <t>Shvatka za tron</t>
  </si>
  <si>
    <t>Veche</t>
  </si>
  <si>
    <t>Понизовский, Антон</t>
  </si>
  <si>
    <t>Душа имеет форму уха</t>
  </si>
  <si>
    <t>“Душа имеет форму уха” — “женская проза” в парадоксальном мужском исполнении, лирика с долей фантастики (или сказки). Главная героиня на пороге тридцатилетия, похоже, наконец встретила любимого человека. На выходные они отправляются в захолустный санаторий. Эта, казалось, обычнейшая поездка превращается в невероятное, небезопасное, незабываемое путешествие…Антон Понизовский — автор романов “Обращение в слух”, “Принц инкогнито”, “Тебя все ждут”. Финалист премии “Большая книга”. . Новинка серии современной прозы «Классное чтение». – Антон Понизовский — писатель, автор произведений «Обращение в слух», «Принц Инкогнито», «Тебя все ждут», финалист премии «Большая книга». – «Женская проза» в парадоксальном мужском исполнении, лирика с элементами фантастики (или сказки). На пороге тридцатилетия героиня, похоже, наконец встретила любимого человека. На выходные они едут в загородный санаторий, и оказывается, что путешествие это — не только в пространстве, но и во времени… а может быть, и в иных измерениях. – Читайте другие книги серии: «Свечи Апокалипсиса» Татьяны Замировской, «Лев и Корица» Юрия Буйды, Imagine Дмитрия Данилова.</t>
  </si>
  <si>
    <t>Ponizovsky, Anton</t>
  </si>
  <si>
    <t>The soul is shaped like an ear</t>
  </si>
  <si>
    <t>http://sentrumbookstore.com/upload/iblock/2b4/jnndr6zhsijqyjk0ozqm7g3tym60bp65/9785171728946.jpg</t>
  </si>
  <si>
    <t>978-5-17-172894-6</t>
  </si>
  <si>
    <t>Ponizovskii, Anton</t>
  </si>
  <si>
    <t>Dusha imeet formu uha</t>
  </si>
  <si>
    <t>“Dusha imeet formu uha” — “jenskaia proza” v paradoksalnom mujskom ispolnenii, lirika s dolei fantastiki (ili skazki). Glavnaia geroinia na poroge tridcatiletiia, pohoje, nakonec vstretila lubimogo cheloveka. Na viehodniee oni otpravliautsia v zaholustniei sanatorii. Eta, kazalos, obiechneishaia poezdka prevrashaetsia v neveroiatnoe, nebezopasnoe, nezabievaemoe puteshestvie…Anton Ponizovskii — avtor romanov “Obrashenie v sluh”, “Princ inkognito”, “Tebia vse jdut”. Finalist premii “Bolshaia kniga”. . Novinka serii sovremennoi prozie «Klassnoe chtenie». – Anton Ponizovskii — pisatel, avtor proizvedenii «Obrashenie v sluh», «Princ Inkognito», «Tebia vse jdut», finalist premii «Bolshaia kniga». – «Jenskaia proza» v paradoksalnom mujskom ispolnenii, lirika s elementami fantastiki (ili skazki). Na poroge tridcatiletiia geroinia, pohoje, nakonec vstretila lubimogo cheloveka. Na viehodniee oni edut v zagorodniei sanatorii, i okazievaetsia, chto puteshestvie eto — ne tolko v prostranstve, no i vo vremeni… a mojet biet, i v inieh izmereniiah. – Chitaite drugie knigi serii: «Svechi Apokalipsisa» Tatianie Zamirovskoi, «Lev i Korica» Uriia Buidie, Imagine Dmitriia Danilova.</t>
  </si>
  <si>
    <t>Прайор, Хейзел</t>
  </si>
  <si>
    <t>Унесенная пингвинами</t>
  </si>
  <si>
    <t>Как часто вы сталкивались с проблемами, которые невозможно решить? Веронике Маккриди исполнилось восемьдесят семь, когда она получила почетное звание первого в мире амбассадора пингвинов и узнала страшную новость: океанариум в Лохнаморги закрывают. И двадцать четыре пингвина, живущие там, будут подвергнуты эвтаназии. Сумма, которую нужно собрать для спасения океанариума и их жизней, баснословно велика. Но Вероника не умеет сдаваться и не собирается отступать. Вместе со своей помощницей Эйлин и маленькой Дейзи она попробует совершить невозможное. Что ждет их на пути в сто миль, который они пообещали пройти ради спасения пингвинов?. Новинка, которую вы так ждали! Продолжение серии мировых бестселлеров о приключениях Вероники Маккриди и пингвинов!– Подарок всем, кто обожает оптимистичные истории. Эта книга — про то, что жизнь прекрасна, если просто перестать бояться: не откладывать и не игнорировать то, что по-настоящему важно, ценить тех, кто рядом, и отважно жить полной жизнью!– Специальное оформление: яркая милая обложка, фольгированные пингвинчики, которых так приятно потрогать и интересно рассматривать, бодрящие оранжевые форзацы. – Книгу можно читать отдельно, но лучше оценить цикл по порядку:«Как пингвины спасли Веронику», «Пингвины зовут», «Унесенная пингвинами».</t>
  </si>
  <si>
    <t>В ожидании чуда</t>
  </si>
  <si>
    <t>Pryor, Hazel</t>
  </si>
  <si>
    <t>Carried away by penguins</t>
  </si>
  <si>
    <t>http://sentrumbookstore.com/upload/iblock/2a2/p57qubxpph38wmb3w27t14bau53cx83y/9785171730017.jpg</t>
  </si>
  <si>
    <t>978-5-17-173001-7</t>
  </si>
  <si>
    <t>Praior, Heizel</t>
  </si>
  <si>
    <t>Unesennaia pingvinami</t>
  </si>
  <si>
    <t>Kak chasto vie stalkivalis s problemami, kotoriee nevozmojno reshit? Veronike Makkridi ispolnilos vosemdesiat sem, kogda ona poluchila pochetnoe zvanie pervogo v mire ambassadora pingvinov i uznala strashnuu novost: okeanarium v Lohnamorgi zakrievaut. I dvadcat chetiere pingvina, jivushie tam, budut podvergnutie evtanazii. Summa, kotoruu nujno sobrat dlia spaseniia okeanariuma i ih jiznei, basnoslovno velika. No Veronika ne umeet sdavatsia i ne sobiraetsia otstupat. Vmeste so svoei pomoshnicei Eilin i malenkoi Deizi ona poprobuet sovershit nevozmojnoe. Chto jdet ih na puti v sto mil, kotoriei oni poobeshali proiti radi spaseniia pingvinov?. Novinka, kotoruu vie tak jdali! Prodoljenie serii mirovieh bestsellerov o priklucheniiah Veroniki Makkridi i pingvinov!– Podarok vsem, kto obojaet optimistichniee istorii. Eta kniga — pro to, chto jizn prekrasna, esli prosto perestat boiatsia: ne otkladievat i ne ignorirovat to, chto po-nastoiashemu vajno, cenit teh, kto riadom, i otvajno jit polnoi jiznu!– Specialnoe oformlenie: iarkaia milaia oblojka, folgirovanniee pingvinchiki, kotorieh tak priiatno potrogat i interesno rassmatrivat, bodriashie oranjeviee forzacie. – Knigu mojno chitat otdelno, no luchshe ocenit cikl po poriadku:«Kak pingvinie spasli Veroniku», «Pingvinie zovut», «Unesennaia pingvinami».</t>
  </si>
  <si>
    <t>Прилепин, Захар</t>
  </si>
  <si>
    <t>Санькя</t>
  </si>
  <si>
    <t>Захар Прилепин: лучшее</t>
  </si>
  <si>
    <t>Prilepin, Zakhar</t>
  </si>
  <si>
    <t>Sankya</t>
  </si>
  <si>
    <t>http://sentrumbookstore.com/upload/iblock/dbc/pymihykqibuqq4xplmeqe0g7262zsm13/9785171792374.jpg</t>
  </si>
  <si>
    <t>978-5-17-179237-4</t>
  </si>
  <si>
    <t>Prilepin, Zahar</t>
  </si>
  <si>
    <t>Sankia</t>
  </si>
  <si>
    <t>Пушкин, Александр</t>
  </si>
  <si>
    <t>Медный всадник. Поэмы</t>
  </si>
  <si>
    <t>В своих поэмах Пушкин проходит путь от волшебной сказки и романтических подражаний Байрону до создания собственной — и, значит, отчасти общей — исторической концепции и мифологии. В «Медном всаднике» общая картина наводнения и частная история Евгения также разворачиваются одновременно и параллельно, и внимание автора постоянно переключается. В то же время от типичной постбайроновской романтической поэмы «Медного всадника» отличает подчеркнутая «ничтожность» героя, внешняя прозаичность его биографии, наконец, «полифоничность» структуры. Не только герой со своей бедой время от времени теряется на фоне картин общего несчастья, но и голос автора исчезает среди «чужих слов». «Главные книги русской литературы» — совместная серия издательства «Альпина. Проза» и интернет-проекта «Полка». Произведения, которые в ней выходят, выбраны современными писателями, критиками, литературоведами, преподавателями. Это и попытка определить, как выглядит сегодня русский литературный канон, и новый взгляд на известные произведения: каждую книгу сопровождает предисловие авторов «Полки». Автор вступительной статьи — Валерий Шубинский.</t>
  </si>
  <si>
    <t>Pushkin, Alexander</t>
  </si>
  <si>
    <t>The Bronze Horseman. Poems</t>
  </si>
  <si>
    <t>http://sentrumbookstore.com/upload/iblock/2c2/a9wcw9t60s7oj0hrjkdw24wp8i974g2n/9785961491340.jpg</t>
  </si>
  <si>
    <t>978-5-9614-9134-0</t>
  </si>
  <si>
    <t>Pushkin, Aleksandr</t>
  </si>
  <si>
    <t>Medniei vsadnik. Poemie</t>
  </si>
  <si>
    <t>V svoih poemah Pushkin prohodit put ot volshebnoi skazki i romanticheskih podrajanii Baironu do sozdaniia sobstvennoi — i, znachit, otchasti obshei — istoricheskoi koncepcii i mifologii. V «Mednom vsadnike» obshaia kartina navodneniia i chastnaia istoriia Evgeniia takje razvorachivautsia odnovremenno i parallelno, i vnimanie avtora postoianno perekluchaetsia. V to je vremia ot tipichnoi postbaironovskoi romanticheskoi poemie «Mednogo vsadnika» otlichaet podcherknutaia «nichtojnost» geroia, vneshniaia prozaichnost ego biografii, nakonec, «polifonichnost» strukturie. Ne tolko geroi so svoei bedoi vremia ot vremeni teriaetsia na fone kartin obshego neschastia, no i golos avtora ischezaet sredi «chujih slov». «Glavniee knigi russkoi literaturie» — sovmestnaia seriia izdatelstva «Alpina. Proza» i internet-proekta «Polka». Proizvedeniia, kotoriee v nei viehodiat, viebranie sovremenniemi pisateliami, kritikami, literaturovedami, prepodavateliami. Eto i popietka opredelit, kak viegliadit segodnia russkii literaturniei kanon, i noviei vzgliad na izvestniee proizvedeniia: kajduu knigu soprovojdaet predislovie avtorov «Polki». Avtor vstupitelnoi stati — Valerii Shubinskii.</t>
  </si>
  <si>
    <t>Пущин, И.</t>
  </si>
  <si>
    <t>Записки о Пушкине</t>
  </si>
  <si>
    <t>Автор: Пущин И.И., «Записки о Пушкине»: «Записки о Пушкине» — трогательное, обстоятельное и честное свидетельство человека, который знал поэта не только как гения, но и как друга. Иван Иванович Пущин — лицейский товарищ и верный спутник Пушкина — собирает живые зарисовки лицейской поры, московских и петербургских салонов, тихих вечеров в Михайловском и времени тягостных разлук. Перед читателем предстает уникальный, лишенный последующей мифологизации портрет юного Пушкина — остроумного, пылкого, ранимого. Особую глубину «Запискам...» придает драматичный контраст между описываемой беззаботной юностью и тем, что эти воспоминания создавались Пущиным в годы изгнания, в сибирской ссылке — уже после трагической гибели поэта. Дополняют издание стихотворения и письма Пушкина лицейского периода, сочинения его товарищей, а также предисловие и подробные комментарии пушкиноведа, заместителя председателя Пушкинской комиссии РАН О. С. Муравьевой.</t>
  </si>
  <si>
    <t>Воспоминания о писателях</t>
  </si>
  <si>
    <t>Pushchin, I.</t>
  </si>
  <si>
    <t>Notes on Pushkin</t>
  </si>
  <si>
    <t>http://sentrumbookstore.com/upload/iblock/b4d/cy2mzoyh3sa0lvvwovgv7h1ya0krecei/9785517128263.jpg</t>
  </si>
  <si>
    <t>978-5-517-12826-3</t>
  </si>
  <si>
    <t>Pushin, I.</t>
  </si>
  <si>
    <t>Zapiski o Pushkine</t>
  </si>
  <si>
    <t>Avtor: Pushin I.I., «Zapiski o Pushkine»: «Zapiski o Pushkine» — trogatelnoe, obstoiatelnoe i chestnoe svidetelstvo cheloveka, kotoriei znal poeta ne tolko kak geniia, no i kak druga. Ivan Ivanovich Pushin — liceiskii tovarish i verniei sputnik Pushkina — sobiraet jiviee zarisovki liceiskoi porie, moskovskih i peterburgskih salonov, tihih vecherov v Mihailovskom i vremeni tiagostnieh razluk. Pered chitatelem predstaet unikalniei, lishenniei posleduushei mifologizacii portret unogo Pushkina — ostroumnogo, pielkogo, ranimogo. Osobuu glubinu «Zapiskam...» pridaet dramatichniei kontrast mejdu opisievaemoi bezzabotnoi unostu i tem, chto eti vospominaniia sozdavalis Pushiniem v godie izgnaniia, v sibirskoi ssielke — uje posle tragicheskoi gibeli poeta. Dopolniaut izdanie stihotvoreniia i pisma Pushkina liceiskogo perioda, sochineniia ego tovarishei, a takje predislovie i podrobniee kommentarii pushkinoveda, zamestitelia predsedatelia Pushkinskoi komissii RAN O. S. Muravevoi.</t>
  </si>
  <si>
    <t>Я жизнью жил пьянящей и прекрасной...</t>
  </si>
  <si>
    <t>В этот сборник вошли дневниковые записи, письма и стихи, которые Ремарк писал всю жизнь. Один из величайших писателей ХХ столетия предстает в этом сборнике обычным человеком, — человеком, переживающим бурные романы и драматические разрывы с любимыми женщинами, с ужасом наблюдающим за трагедией одержимой нацизмом Германии 30-х, познающим неустроенность трудной жизни в эмиграции и радость возвращения домой после войны. Человеком, умевшим дружить и любить и даже в самые нелегкие времена не терявшим своеобразного, чуть саркастического юмора. Человеком, которого не могла изменить ни бедность и безвестность, ни всемирная слава…. Автор романов «На западном фронте без перемен», «Триумфальная арка» и «Три товарища» Эрих Мария Ремарк — один из самых выдающихся писателей XX века. — В данное издание вошли избранные дневниковые записи, письма и стихи, которые Ремарк писал в течение всей жизни. — Издание в строгом оформлении серии «Библиотека классики».</t>
  </si>
  <si>
    <t>I lived an intoxicating and beautiful life...</t>
  </si>
  <si>
    <t>http://sentrumbookstore.com/upload/iblock/385/oqiddbw8bjn8xnl5bvmy5o6wjm2arol9/9785171783228.jpg</t>
  </si>
  <si>
    <t>978-5-17-178322-8</t>
  </si>
  <si>
    <t>Ia jiznu jil pianiashei i prekrasnoi...</t>
  </si>
  <si>
    <t>V etot sbornik voshli dnevnikoviee zapisi, pisma i stihi, kotoriee Remark pisal vsu jizn. Odin iz velichaishih pisatelei HH stoletiia predstaet v etom sbornike obiechniem chelovekom, — chelovekom, perejivaushim burniee romanie i dramaticheskie razrievie s lubimiemi jenshinami, s ujasom nabludaushim za tragediei oderjimoi nacizmom Germanii 30-h, poznaushim neustroennost trudnoi jizni v emigracii i radost vozvrasheniia domoi posle voinie. Chelovekom, umevshim drujit i lubit i daje v samiee nelegkie vremena ne teriavshim svoeobraznogo, chut sarkasticheskogo umora. Chelovekom, kotorogo ne mogla izmenit ni bednost i bezvestnost, ni vsemirnaia slava…. Avtor romanov «Na zapadnom fronte bez peremen», «Triumfalnaia arka» i «Tri tovarisha» Erih Mariia Remark — odin iz samieh viedaushihsia pisatelei XX veka. — V dannoe izdanie voshli izbranniee dnevnikoviee zapisi, pisma i stihi, kotoriee Remark pisal v techenie vsei jizni. — Izdanie v strogom oformlenii serii «Biblioteka klassiki».</t>
  </si>
  <si>
    <t>Рёрён, Ким</t>
  </si>
  <si>
    <t>Багаж</t>
  </si>
  <si>
    <t>Сердце Азии</t>
  </si>
  <si>
    <t>Ryoren, Kim</t>
  </si>
  <si>
    <t>Luggage</t>
  </si>
  <si>
    <t>http://sentrumbookstore.com/upload/iblock/f46/swz0p1wkidnhtljuybyp7ad7ptotg0iw/9785446143443.jpg</t>
  </si>
  <si>
    <t>978-5-4461-4344-3</t>
  </si>
  <si>
    <t>Reren, Kim</t>
  </si>
  <si>
    <t>Bagaj</t>
  </si>
  <si>
    <t>Жить. Любить. Верить.</t>
  </si>
  <si>
    <t>В романе известного писателя Олега Роя, посвятившего событиям на Донбассе и Украине целый цикл произведений, представлена реальная история молодого человека по имени Виктор. Он по своим убеждениям добровольно отправился в зону СВО, где пережил тяжелейшие ранения. Чтобы не обременять своих близких, Виктор принял непростое решение — представляться чужим именем в надежде на то, что родные сочтут его погибшим. После продолжительной и тяжелой реабилитации герой возвращается на фронт в качестве оператора беспилотников. Любимая девушка не верит в его кончину и отправляется в зону боевых действий в надежде отыскать любимого. . . В романе рассказываются истории пацанов, которые пошли добровольцами на фронт и прославили себя подвигами, истории о настоящей и светлой любви, которой не страшны никакие преграды и которая способна победить смерть.</t>
  </si>
  <si>
    <t>Без серии</t>
  </si>
  <si>
    <t>Live. Be in love. Believe.</t>
  </si>
  <si>
    <t>The novel by the famous writer Oleg Roy, who devoted a whole series of works to the events in Donbass and Ukraine, presents the true story of a young man named Viktor. According to his beliefs, he voluntarily went to the SVO zone, where he suffered severe injuries. In order not to burden his loved ones, Victor made the difficult decision to introduce himself by someone else's name in the hope that his family would consider him dead. After a long and difficult rehabilitation, the hero returns to the front as a drone operator. The beloved girl does not believe in his demise and goes to the war zone in the hope of finding a loved one. . . The novel tells the stories of boys who volunteered for the front and became famous for their exploits, stories about true and bright love, which is not afraid of any obstacles and which is able to overcome death.</t>
  </si>
  <si>
    <t>http://sentrumbookstore.com/upload/iblock/6e4/wk6pmyplvxuvgftq7z8zpm7gpk1933ig/9785448457814.jpg</t>
  </si>
  <si>
    <t>978-5-4484-5781-4</t>
  </si>
  <si>
    <t>Jit. Lubit. Verit.</t>
  </si>
  <si>
    <t>V romane izvestnogo pisatelia Olega Roia, posviativshego sobietiiam na Donbasse i Ukraine celiei cikl proizvedenii, predstavlena realnaia istoriia molodogo cheloveka po imeni Viktor. On po svoim ubejdeniiam dobrovolno otpravilsia v zonu SVO, gde perejil tiajeleishie raneniia. Chtobie ne obremeniat svoih blizkih, Viktor prinial neprostoe reshenie — predstavliatsia chujim imenem v nadejde na to, chto rodniee sochtut ego pogibshim. Posle prodoljitelnoi i tiajeloi reabilitacii geroi vozvrashaetsia na front v kachestve operatora bespilotnikov. Lubimaia devushka ne verit v ego konchinu i otpravliaetsia v zonu boevieh deistvii v nadejde otieskat lubimogo. . . V romane rasskazievautsia istorii pacanov, kotoriee poshli dobrovolcami na front i proslavili sebia podvigami, istorii o nastoiashei i svetloi lubvi, kotoroi ne strashnie nikakie pregradie i kotoraia sposobna pobedit smert.</t>
  </si>
  <si>
    <t>Неотправленные письма. Роман-онлайн</t>
  </si>
  <si>
    <t>Одиннадцать солдатских писем оказались в руках женщины-поч­тальона, которая должна прочитать их, чтобы отправить адресатам. Одиннадцать солдатских судеб переплетаются с судьбами главной героини, ее мужа, главврача военного госпиталя, их детей, сотрудников, односельчан……и молодой девушки, потерявшей будущее, спасая ребенка от мины-ловушки……и таинственного человека без имени, за которым охотятся украинские нацисты.</t>
  </si>
  <si>
    <t>Unsent emails. Roman-online</t>
  </si>
  <si>
    <t>Eleven soldiers' letters ended up in the hands of a female postman, who must read them in order to send them to the recipients. Eleven soldiers' fates are intertwined with the fates of the main character, her husband, the chief physician of a military hospital, their children, staff, fellow villagers......and a young girl who lost her future while saving a child from a booby trap......and a mysterious man without a name who is hunted by the Ukrainian Nazis.</t>
  </si>
  <si>
    <t>http://sentrumbookstore.com/upload/iblock/1ef/j848ls7zeckptk36kb5w6plpce0c6jg1/9785448457326.jpg</t>
  </si>
  <si>
    <t>978-5-4484-5732-6</t>
  </si>
  <si>
    <t>Neotpravlenniee pisma. Roman-onlain</t>
  </si>
  <si>
    <t>Odinnadcat soldatskih pisem okazalis v rukah jenshinie-poch­talona, kotoraia doljna prochitat ih, chtobie otpravit adresatam. Odinnadcat soldatskih sudeb perepletautsia s sudbami glavnoi geroini, ee muja, glavvracha voennogo gospitalia, ih detei, sotrudnikov, odnoselchan……i molodoi devushki, poteriavshei budushee, spasaia rebenka ot minie-lovushki……i tainstvennogo cheloveka bez imeni, za kotoriem ohotiatsia ukrainskie nacistie.</t>
  </si>
  <si>
    <t>Гримус</t>
  </si>
  <si>
    <t>Взлетающий Орел, молодой индеец из племени аксона, выпивает эликсир бессмертия и пускается в бесцельные странствия по миру. Однажды, окончательно потеряв связь с окружающей его жизнью, он решает найти таких же, как он сам. И в возрасте семисот семидесяти семи лет оказывается на острове Каф, где бессмертные создали свою версию человечества. Но это очень странное место: как и его обитатели, оно столь же благословенно, сколь и проклято. Чувствуя ужасную тьму в самом сердце этого мира, Взлетающий Орел решает взобраться на гору, венчающую остров, и встретиться с его загадочным и могущественным создателем — самим Гримусом. . Дебютный роман знаменитого Салмана Рушди. – «Гримус» был опубликован ровно полвека назад, но ничуть не утратил своей притягательности и новизны. Смелый литературный эксперимент во многом предопределил весь дальнейший творческий путь писателя. – В книге автор не только мастерски сочетает разные жанры, но и смешивает элементы индийской, американской, суфийской и других мировых культур, расширяя наши представления о современной интеллектуальной прозе. – Главный герой романа – молодой индеец, который выпивает эликсир бессмертия. Многие годы он скитается по миру, прежде чем оказаться на загадочном острове, где живут такие же бессмертные, как и он сам. – Философский роман об идентичности, поиске собственного предназначения и природе реальности, который понравится как поклонникам Рушди, так и тем, кто только хочется познакомиться с творчеством культового автора. – Салман Рушди – один из самых титулованных и известных современных писателей. В 1981 году он получил Букеровскую премию за роман «Дети полуночи» и за эту же книгу дважды был отмечен «Букером Букеров».</t>
  </si>
  <si>
    <t>Grimus</t>
  </si>
  <si>
    <t>http://sentrumbookstore.com/upload/iblock/a3e/jbbsz2ih12fjf9khlq4s16gfbv2ivkj2/9785171623333.jpg</t>
  </si>
  <si>
    <t>978-5-17-162333-3</t>
  </si>
  <si>
    <t>Vzletaushii Orel, molodoi indeec iz plemeni aksona, viepivaet eliksir bessmertiia i puskaetsia v bescelniee stranstviia po miru. Odnajdie, okonchatelno poteriav sviaz s okrujaushei ego jiznu, on reshaet naiti takih je, kak on sam. I v vozraste semisot semidesiati semi let okazievaetsia na ostrove Kaf, gde bessmertniee sozdali svou versiu chelovechestva. No eto ochen strannoe mesto: kak i ego obitateli, ono stol je blagoslovenno, skol i prokliato. Chuvstvuia ujasnuu tmu v samom serdce etogo mira, Vzletaushii Orel reshaet vzobratsia na goru, venchaushuu ostrov, i vstretitsia s ego zagadochniem i mogushestvenniem sozdatelem — samim Grimusom. . Debutniei roman znamenitogo Salmana Rushdi. – «Grimus» biel opublikovan rovno polveka nazad, no nichut ne utratil svoei pritiagatelnosti i noviznie. Smeliei literaturniei eksperiment vo mnogom predopredelil ves dalneishii tvorcheskii put pisatelia. – V knige avtor ne tolko masterski sochetaet razniee janrie, no i smeshivaet elementie indiiskoi, amerikanskoi, sufiiskoi i drugih mirovieh kultur, rasshiriaia nashi predstavleniia o sovremennoi intellektualnoi proze. – Glavniei geroi romana – molodoi indeec, kotoriei viepivaet eliksir bessmertiia. Mnogie godie on skitaetsia po miru, prejde chem okazatsia na zagadochnom ostrove, gde jivut takie je bessmertniee, kak i on sam. – Filosofskii roman ob identichnosti, poiske sobstvennogo prednaznacheniia i prirode realnosti, kotoriei ponravitsia kak poklonnikam Rushdi, tak i tem, kto tolko hochetsia poznakomitsia s tvorchestvom kultovogo avtora. – Salman Rushdi – odin iz samieh titulovannieh i izvestnieh sovremennieh pisatelei. V 1981 godu on poluchil Bukerovskuu premiu za roman «Deti polunochi» i za etu je knigu dvajdie biel otmechen «Bukerom Bukerov».</t>
  </si>
  <si>
    <t>Сантьяго, Постегильо</t>
  </si>
  <si>
    <t>Я, Юлия</t>
  </si>
  <si>
    <t>192 год. В Риме правит обезумевший император Коммод, который мнит себя новым Геркулесом, устраивает показательные выступления с демонстрацией своей нечеловеческой силы и держит в заложниках семьи наместников удаленных областей. Сенат теряет остатки терпения, и наступает один из тех периодов римской истории, когда быть императором особенно опасно для жизни. После смерти Коммода Юлия Домна, жена наместника Септимия Севера, уезжает к мужу, тем самым развязывая ему руки, и вскоре у Рима оказывается несколько императоров: помимо собственно римского, еще двое в далеких провинциях, в том числе и Север. Политические интриги, попытки заключать альянсы, заговоры, несколько войн — пять бурных лет Юлия стоит плечом к плечу с мужем, выступая его полноправным советником и выказывая немалые политические и стратегические таланты. И у Юлии есть собственный план — ее амбиции требуют не просто привести Септимия Севера к власти. . . Сантьяго Постегильо, филолог и лингвист, дотошный исследователь и энергичный рассказчик, автор исторических бестселлеров, посвященных истории Древнего Рима, в том числе многотомного эпика о Юлии Цезаре, над которым он работает в настоящее время («Рим — это я», «Рим, проклятый город»), написал дилогию о Юлии Домне — женщине, фактически правившей Римом во времена, когда мнения женщин никто не спрашивал. В романе «Я, Юлия», в 2018 году получившем престижную премию Planeta, наконец обретает голос блистательная фигура, лишенная голоса на много веков. Впервые на русском!</t>
  </si>
  <si>
    <t>Santiago, Posteguillo</t>
  </si>
  <si>
    <t>I, Julia</t>
  </si>
  <si>
    <t>http://sentrumbookstore.com/upload/iblock/1f7/dqqrchl9nfb65vvixwa58ipteihbxy49/9785389250116.jpg</t>
  </si>
  <si>
    <t>978-5-389-25011-6</t>
  </si>
  <si>
    <t>Santiago, Postegilo</t>
  </si>
  <si>
    <t>Ia, Uliia</t>
  </si>
  <si>
    <t>192 god. V Rime pravit obezumevshii imperator Kommod, kotoriei mnit sebia noviem Gerkulesom, ustraivaet pokazatelniee viestupleniia s demonstraciei svoei nechelovecheskoi silie i derjit v zalojnikah semi namestnikov udalennieh oblastei. Senat teriaet ostatki terpeniia, i nastupaet odin iz teh periodov rimskoi istorii, kogda biet imperatorom osobenno opasno dlia jizni. Posle smerti Kommoda Uliia Domna, jena namestnika Septimiia Severa, uezjaet k muju, tem samiem razviazievaia emu ruki, i vskore u Rima okazievaetsia neskolko imperatorov: pomimo sobstvenno rimskogo, eshe dvoe v dalekih provinciiah, v tom chisle i Sever. Politicheskie intrigi, popietki zakluchat aliansie, zagovorie, neskolko voin — piat burnieh let Uliia stoit plechom k plechu s mujem, viestupaia ego polnopravniem sovetnikom i viekazievaia nemaliee politicheskie i strategicheskie talantie. I u Ulii est sobstvenniei plan — ee ambicii trebuut ne prosto privesti Septimiia Severa k vlasti. . . Santiago Postegilo, filolog i lingvist, dotoshniei issledovatel i energichniei rasskazchik, avtor istoricheskih bestsellerov, posviashennieh istorii Drevnego Rima, v tom chisle mnogotomnogo epika o Ulii Cezare, nad kotoriem on rabotaet v nastoiashee vremia («Rim — eto ia», «Rim, prokliatiei gorod»), napisal dilogiu o Ulii Domne — jenshine, fakticheski pravivshei Rimom vo vremena, kogda mneniia jenshin nikto ne sprashival. V romane «Ia, Uliia», v 2018 godu poluchivshem prestijnuu premiu Planeta, nakonec obretaet golos blistatelnaia figura, lishennaia golosa na mnogo vekov. Vperviee na russkom!</t>
  </si>
  <si>
    <t>Седова, Анастасия</t>
  </si>
  <si>
    <t>Будни акушера. Правдивые истории о самом сокровенном</t>
  </si>
  <si>
    <t>Звезда соцсети</t>
  </si>
  <si>
    <t>Sedova, Anastasia</t>
  </si>
  <si>
    <t>Everyday life of an obstetrician. True stories about the most intimate</t>
  </si>
  <si>
    <t>http://sentrumbookstore.com/upload/iblock/f9e/wksjufkhmlqs597a95pbe1w1j1b8i24z/9785171782818.jpg</t>
  </si>
  <si>
    <t>978-5-17-178281-8</t>
  </si>
  <si>
    <t>Sedova, Anastasiia</t>
  </si>
  <si>
    <t>Budni akushera. Pravdiviee istorii o samom sokrovennom</t>
  </si>
  <si>
    <t>Серкас, Хавьер</t>
  </si>
  <si>
    <t>Солдаты Саламина: роман</t>
  </si>
  <si>
    <t>Издательство Ивана Лимбаха</t>
  </si>
  <si>
    <t>Cercas, Javier</t>
  </si>
  <si>
    <t>Soldiers of Salamis: A novel</t>
  </si>
  <si>
    <t>In the last months of the Spanish Civil War, Republican troops retreated to the French border. Among the prisoners sentenced to death is Rafael Sanchez Masas, the founder and ideologue of the Phalanx, one of the perpetrators of this fratricidal conflict. Sanchez Masas miraculously escapes death: an unnamed Republican decides to spare him. A young journalist is trying to reconstruct the story of Masas' rescue, determined to understand the mysterious fates of its participants. But an unexpected discovery changes the course of his search: the true meaning of the story turns into what you least expect.Soldiers of Salamis is a novel about war, mercy and the search for truth, connecting historical events and deep reflections on human nature.</t>
  </si>
  <si>
    <t>http://sentrumbookstore.com/upload/iblock/5e2/axnzhn0l46u5oqc3zvfqq22wmf2x8nyc/9785890595812.jpg</t>
  </si>
  <si>
    <t>978-5-89059-581-2</t>
  </si>
  <si>
    <t>Serkas, Haver</t>
  </si>
  <si>
    <t>Soldatie Salamina: roman</t>
  </si>
  <si>
    <t>Ivan Limbach Publishing House</t>
  </si>
  <si>
    <t>Izdatelstvo Ivana Limbaha</t>
  </si>
  <si>
    <t>Сеспедес, Альба</t>
  </si>
  <si>
    <t>Ее сторона истории</t>
  </si>
  <si>
    <t>«Её сторона истории» — роман Альбы де Сеспедес, который, по информации на 2025 год, запланирован к изданию в 2026 году издательством Livebook. Алессандра всегда хотела большего, чем могла предложить ей жизнь. Выросшая в многоквартирном доме в Риме в 1930-е годы, она наблюдает, как мечты матери рушатся, а её собственное будущее становится всё более неопределённым. Она страстно влюбляется в Франческо, профессора-антифашиста, выходит за него замуж, но оказывается лишь зависимой от мужа, так и не пожелавшего понять её глубинные переживания. Она всё чаще задаёт себе вопрос: что же нужно, чтобы освободиться от ожиданий общества и начать жить по своим правилам.</t>
  </si>
  <si>
    <t>Cespedes, Alba</t>
  </si>
  <si>
    <t>Her side of the story</t>
  </si>
  <si>
    <t>http://sentrumbookstore.com/upload/iblock/172/jgi6ybhu3lxanhwg77327n9h1fx08ey3/9785907784635.jpg</t>
  </si>
  <si>
    <t>978-5-907784-63-5</t>
  </si>
  <si>
    <t>Sespedes, Alba</t>
  </si>
  <si>
    <t>Ee storona istorii</t>
  </si>
  <si>
    <t>«Ee storona istorii» — roman Albie de Sespedes, kotoriei, po informacii na 2025 god, zaplanirovan k izdaniu v 2026 godu izdatelstvom Livebook. Alessandra vsegda hotela bolshego, chem mogla predlojit ei jizn. Vierosshaia v mnogokvartirnom dome v Rime v 1930-e godie, ona nabludaet, kak mechtie materi rushatsia, a ee sobstvennoe budushee stanovitsia vse bolee neopredelenniem. Ona strastno vlubliaetsia v Franchesko, professora-antifashista, viehodit za nego zamuj, no okazievaetsia lish zavisimoi ot muja, tak i ne pojelavshego poniat ee glubinniee perejivaniia. Ona vse chashe zadaet sebe vopros: chto je nujno, chtobie osvoboditsia ot ojidanii obshestva i nachat jit po svoim pravilam.</t>
  </si>
  <si>
    <t>Сканакапра, Франческа</t>
  </si>
  <si>
    <t>Парадизо</t>
  </si>
  <si>
    <t>Scanacapra, Francesca</t>
  </si>
  <si>
    <t>Paradiso</t>
  </si>
  <si>
    <t>http://sentrumbookstore.com/upload/iblock/9b6/8k6awxbnosfp3c6benhftltiwxz7xfrn/9785864719985.jpg</t>
  </si>
  <si>
    <t>978-5-86471-998-5</t>
  </si>
  <si>
    <t>Skanakapra, Francheska</t>
  </si>
  <si>
    <t>Paradizo</t>
  </si>
  <si>
    <t>Такис, Вюргер</t>
  </si>
  <si>
    <t>К Полине</t>
  </si>
  <si>
    <t>В полуразрушенной вилле на торфяных болотах юный Ханнес играет мелодию собственного сочинения для Полины, единственной своей подруги. Ему кажется, что кроме них, четырнадцатилетних подростков, да старого рояля, нет и не будет никого в этом огромном доме. Став взрослым, Ханнес не только не находит нужных слов и смелости, чтобы признаться Полине в своих чувствах, но и совершает опрометчивый поступок, который разлучает их на долгое время. После многих лет, когда Ханнес не чувствует ничего, кроме пустоты, он понимает, что должен найти Полину. И единственное, что ему может в этом помочь — это ее мелодия. Пронзительная история о взрослении, первой любви, решениях, принимающихся порой на эмоциях, но незримо влияющих на жизнь нескольких людей, а еще — о музыке, светлой, невесомой, способной растопить даже самые ледяные сердца.</t>
  </si>
  <si>
    <t>Takis, Würger</t>
  </si>
  <si>
    <t>To Polina</t>
  </si>
  <si>
    <t>In a dilapidated villa on peat bogs, young Hannes plays a melody of his own composition for Polina, his only friend. It seems to him that besides them, the fourteen-year-olds, and the old piano, there is and will be no one else in this huge house. As an adult, Hannes not only does not find the right words and courage to confess his feelings to Polina, but also commits a reckless act that separates them for a long time. After many years when Hannes feels nothing but emptiness, he realizes that he must find Polina. And the only thing that can help him in this is her melody. A poignant story about growing up, first love, decisions that are sometimes made on emotions, but invisibly affect the lives of several people, and also about music, light, weightless, capable of melting even the iciest hearts.</t>
  </si>
  <si>
    <t>http://sentrumbookstore.com/upload/iblock/568/6wse7kj2a6omc8tpb0729l58ygbxhnnb/9785389294721.jpg</t>
  </si>
  <si>
    <t>978-5-389-29472-1</t>
  </si>
  <si>
    <t>Takis, Vurger</t>
  </si>
  <si>
    <t>K Poline</t>
  </si>
  <si>
    <t>V polurazrushennoi ville na torfianieh bolotah uniei Hannes igraet melodiu sobstvennogo sochineniia dlia Polinie, edinstvennoi svoei podrugi. Emu kajetsia, chto krome nih, chetiernadcatiletnih podrostkov, da starogo roialia, net i ne budet nikogo v etom ogromnom dome. Stav vzrosliem, Hannes ne tolko ne nahodit nujnieh slov i smelosti, chtobie priznatsia Poline v svoih chuvstvah, no i sovershaet oprometchiviei postupok, kotoriei razluchaet ih na dolgoe vremia. Posle mnogih let, kogda Hannes ne chuvstvuet nichego, krome pustotie, on ponimaet, chto doljen naiti Polinu. I edinstvennoe, chto emu mojet v etom pomoch — eto ee melodiia. Pronzitelnaia istoriia o vzroslenii, pervoi lubvi, resheniiah, prinimaushihsia poroi na emociiah, no nezrimo vliiaushih na jizn neskolkih ludei, a eshe — o muzieke, svetloi, nevesomoi, sposobnoi rastopit daje samiee ledianiee serdca.</t>
  </si>
  <si>
    <t>Ярмарка Тщеславия. Роман без героя</t>
  </si>
  <si>
    <t>«Ярмарка Тщеславия» — не только самый известный роман викторианского писателя Уильяма Теккерея, но и одно из самых читаемых произведений во всем мире. На страницах этой книги развертывается широкая панорама жизни Англии первой половины XIX века. Длинной вереницей проходят перед читателем люди разных социальных кругов: дельцы, аристократы, чиновники, члены парламента, помещики, военные, дипломаты, гувернантки, лакеи. Все они живут по законам «ярмарки», где все продается и все покупается, где всем правит успех и богатство. Следить за тем, как их судьбы переплетаются между собой, образовывая причудливые узоры и картины, — чрезвычайно увлекательно.</t>
  </si>
  <si>
    <t>Vanity Fair. A novel without a hero</t>
  </si>
  <si>
    <t>http://sentrumbookstore.com/upload/iblock/950/spm4ybr49fhzggolv0yv90x32ocg3mph/9785389301559.jpg</t>
  </si>
  <si>
    <t>978-5-389-30155-9</t>
  </si>
  <si>
    <t>Iarmarka Tsheslaviia. Roman bez geroia</t>
  </si>
  <si>
    <t>«Iarmarka Tsheslaviia» — ne tolko samiei izvestniei roman viktorianskogo pisatelia Uiliama Tekkereia, no i odno iz samieh chitaemieh proizvedenii vo vsem mire. Na stranicah etoi knigi razvertievaetsia shirokaia panorama jizni Anglii pervoi polovinie XIX veka. Dlinnoi verenicei prohodiat pered chitatelem ludi raznieh socialnieh krugov: delcie, aristokratie, chinovniki, chlenie parlamenta, pomeshiki, voenniee, diplomatie, guvernantki, lakei. Vse oni jivut po zakonam «iarmarki», gde vse prodaetsia i vse pokupaetsia, gde vsem pravit uspeh i bogatstvo. Sledit za tem, kak ih sudbie perepletautsia mejdu soboi, obrazovievaia prichudliviee uzorie i kartinie, — chrezviechaino uvlekatelno.</t>
  </si>
  <si>
    <t>Семейное счастие. Повести</t>
  </si>
  <si>
    <t>Яркие страницы</t>
  </si>
  <si>
    <t>Family happiness. Stories</t>
  </si>
  <si>
    <t>http://sentrumbookstore.com/upload/iblock/aaf/uhvi585byug9lc5ww3x3jbsvo7xp02ou/9785042289019.jpg</t>
  </si>
  <si>
    <t>978-5-04-228901-9</t>
  </si>
  <si>
    <t>Semeinoe schastie. Povesti</t>
  </si>
  <si>
    <t>Торн, Дж.</t>
  </si>
  <si>
    <t>Диавола</t>
  </si>
  <si>
    <t>Чердак: готические романы</t>
  </si>
  <si>
    <t>Thorne, J.</t>
  </si>
  <si>
    <t>The Devil</t>
  </si>
  <si>
    <t>http://sentrumbookstore.com/upload/iblock/6bf/tx3pzd86u2xgoursf3b7nau4pc621xel/9785005808462.jpg</t>
  </si>
  <si>
    <t>978-5-0058-0846-2</t>
  </si>
  <si>
    <t>Torn, Dj.</t>
  </si>
  <si>
    <t>Diavola</t>
  </si>
  <si>
    <t>Тургенев, Иван</t>
  </si>
  <si>
    <t>Записки охотника</t>
  </si>
  <si>
    <t>Turgenev, Ivan</t>
  </si>
  <si>
    <t>Hunter's Notes</t>
  </si>
  <si>
    <t>http://sentrumbookstore.com/upload/iblock/3a3/ej5xbqqoky4jnuh30kj2nleftyiyc8g6/9785961489972.jpg</t>
  </si>
  <si>
    <t>978-5-9614-8997-2</t>
  </si>
  <si>
    <t>Zapiski ohotnika</t>
  </si>
  <si>
    <t>Накануне</t>
  </si>
  <si>
    <t>Роман Ивана Тургенева «Накануне» (1859) — тонкая история о любви, свободе и поиске смысла на пороге грядущих перемен в России. Главная героиня — двадцатилетняя дворянка Елена Стахова, умная, честная и отзывчивая девушка, стремящаяся к большему, чем светские разговоры и будни родительского дома. Ее сердце тоскует по настоящей любви, но ни скульптор Павел Шубин, ни кандидат Московского университета Андрей Берсенев не вызывают в ней отклика. Все меняется с появлением болгарского революционера Дмитрия Инсарова — страстного, загадочного, одержимого идеей освобождения своего народа.</t>
  </si>
  <si>
    <t>The day before</t>
  </si>
  <si>
    <t>http://sentrumbookstore.com/upload/iblock/7ff/qtxi738pw3t1enqcti1cniecishs6b37/9785042236471.jpg</t>
  </si>
  <si>
    <t>978-5-04-223647-1</t>
  </si>
  <si>
    <t>Nakanune</t>
  </si>
  <si>
    <t>Roman Ivana Turgeneva «Nakanune» (1859) — tonkaia istoriia o lubvi, svobode i poiske smiesla na poroge griadushih peremen v Rossii. Glavnaia geroinia — dvadcatiletniaia dvorianka Elena Stahova, umnaia, chestnaia i otzievchivaia devushka, stremiashaiasia k bolshemu, chem svetskie razgovorie i budni roditelskogo doma. Ee serdce toskuet po nastoiashei lubvi, no ni skulptor Pavel Shubin, ni kandidat Moskovskogo universiteta Andrei Bersenev ne viezievaut v nei otklika. Vse meniaetsia s poiavleniem bolgarskogo revolucionera Dmitriia Insarova — strastnogo, zagadochnogo, oderjimogo ideei osvobojdeniia svoego naroda.</t>
  </si>
  <si>
    <t>Тэффи</t>
  </si>
  <si>
    <t>Тэффи «Демоническая женщина» с илл. Ольги Малиновской</t>
  </si>
  <si>
    <t>В начале XX века Тэффи называли королевой русского юмора: за легкостью ее пера скрывались и замешанное на грусти остроумие, и искрометное веселье. Однако Тэффи свойственно и глубокое понимание человеческой психологии: в ее рассказах перед читателем проходит калейдоскоп человеческих типажей — от эксцентричных аристократов до трогательных неудачников, от наивных мечтателей до циничных обывателей. Тэффи смеется над миром, но делает это с такой нежностью, что даже самые комичные персонажи вызывают сочувствие. Ее проза — как изящный танец на грани сатиры и лирики, где каждый поворот сюжета бьет неожиданно точно. Если вы любите смех, но цените за шуткой глубину, Тэффи — ваш автор. Ее рассказы не просто развлекают, они заставляют взглянуть на себя со стороны… и улыбнуться.</t>
  </si>
  <si>
    <t>Рисунки на полях</t>
  </si>
  <si>
    <t>Taffy</t>
  </si>
  <si>
    <t>At the beginning of the 20th century, Taffy was called the queen of Russian humor: behind the lightness of her pen, wit mixed with sadness and sparkling fun were hidden. However, Taffy also has a deep understanding of human psychology: in her stories, the reader sees a kaleidoscope of human types — from eccentric aristocrats to touching losers, from naive dreamers to cynical philistines. Taffy laughs at the world, but he does it with such tenderness that even the most comical characters evoke sympathy. Her prose is like an elegant dance on the edge of satire and lyrics, where each plot twist hits unexpectedly accurately. If you love laughter but appreciate the depth behind a joke, Taffy is your author. Her stories don't just entertain, they make you look at yourself from the outside... and smile.</t>
  </si>
  <si>
    <t>http://sentrumbookstore.com/upload/iblock/a63/j30r7ypkggfki09kyfielx0za32536pd/9785389277113.jpg</t>
  </si>
  <si>
    <t>978-5-389-27711-3</t>
  </si>
  <si>
    <t>Teffi</t>
  </si>
  <si>
    <t>Teffi «Demonicheskaia jenshina» s ill. Olgi Malinovskoi</t>
  </si>
  <si>
    <t>V nachale XX veka Teffi nazievali korolevoi russkogo umora: za legkostu ee pera skrievalis i zameshannoe na grusti ostroumie, i iskrometnoe vesele. Odnako Teffi svoistvenno i glubokoe ponimanie chelovecheskoi psihologii: v ee rasskazah pered chitatelem prohodit kaleidoskop chelovecheskih tipajei — ot ekscentrichnieh aristokratov do trogatelnieh neudachnikov, ot naivnieh mechtatelei do cinichnieh obievatelei. Teffi smeetsia nad mirom, no delaet eto s takoi nejnostu, chto daje samiee komichniee personaji viezievaut sochuvstvie. Ee proza — kak iziashniei tanec na grani satirie i liriki, gde kajdiei povorot sujeta bet neojidanno tochno. Esli vie lubite smeh, no cenite za shutkoi glubinu, Teffi — vash avtor. Ee rasskazie ne prosto razvlekaut, oni zastavliaut vzglianut na sebia so storonie… i uliebnutsia.</t>
  </si>
  <si>
    <t>Ведьма</t>
  </si>
  <si>
    <t>Надежда Тэффи — одна из самых ярких и самобытных писательниц Серебряного века, чья ироничная и тонкая проза давно вошла в «золотой фонд» русской литературы. Но в этом сборнике она бережно вплетает в ткань повседневного славянскую мифологию, превращая рассказы в зеркала, где находят отражения глубинные страхи, воспоминания детства и юности.Сборник «Ведьма» — проводник в мир, где страшное неотделимо от смешного, а мистическое — от бытового. Где нечисть — не зло, а отражение самой жизни, дикой, непредсказуемой и прекрасной. Мир Тэффи полон преданий и суеверий, но в каждом рассказе — узнаваемое и понятое любому человеку: тоска, любовь, одиночество, страх, вера.В издание вошли: «Ведьма», «Вурдалак», «Домовой», «Лешачиха», «Домашние», «Банный чёрт», «Русалка», «Оборотни», «Собака», «Чудит», «Который ходит», «Ведун», «Водяной», «Волчья ночь».Для всех, кто обожает мистику, славянский фольклор и тёмные сказки, от которых мурашки бегут по коже.</t>
  </si>
  <si>
    <t>Страшные гадания. Колдовская проза русских писателей</t>
  </si>
  <si>
    <t>Witch</t>
  </si>
  <si>
    <t>http://sentrumbookstore.com/upload/iblock/843/i6477gl5v0j0kl7hmtsc6nao7q16nny1/9785042257599.jpg</t>
  </si>
  <si>
    <t>978-5-04-225759-9</t>
  </si>
  <si>
    <t>Vedma</t>
  </si>
  <si>
    <t>Nadejda Teffi — odna iz samieh iarkih i samobietnieh pisatelnic Serebrianogo veka, chia ironichnaia i tonkaia proza davno voshla v «zolotoi fond» russkoi literaturie. No v etom sbornike ona berejno vpletaet v tkan povsednevnogo slavianskuu mifologiu, prevrashaia rasskazie v zerkala, gde nahodiat otrajeniia glubinniee strahi, vospominaniia detstva i unosti.Sbornik «Vedma» — provodnik v mir, gde strashnoe neotdelimo ot smeshnogo, a misticheskoe — ot bietovogo. Gde nechist — ne zlo, a otrajenie samoi jizni, dikoi, nepredskazuemoi i prekrasnoi. Mir Teffi polon predanii i sueverii, no v kajdom rasskaze — uznavaemoe i poniatoe lubomu cheloveku: toska, lubov, odinochestvo, strah, vera.V izdanie voshli: «Vedma», «Vurdalak», «Domovoi», «Leshachiha», «Domashnie», «Banniei chert», «Rusalka», «Oborotni», «Sobaka», «Chudit», «Kotoriei hodit», «Vedun», «Vodianoi», «Volchia noch».Dlia vseh, kto obojaet mistiku, slavianskii folklor i temniee skazki, ot kotorieh murashki begut po koje.</t>
  </si>
  <si>
    <t>Улюкаев, А.</t>
  </si>
  <si>
    <t>Тюрьма и другие радости жизни: очерки и стихи</t>
  </si>
  <si>
    <t>Диалог</t>
  </si>
  <si>
    <t>Ulyukaev, A.</t>
  </si>
  <si>
    <t>Prison and other joys of life: essays and poems</t>
  </si>
  <si>
    <t>http://sentrumbookstore.com/upload/iblock/e1f/1y9h2ttbldnv27r485e2i209s77lkpoh/9785969126145.jpg</t>
  </si>
  <si>
    <t>978-5-9691-2614-5</t>
  </si>
  <si>
    <t>Ulukaev, A.</t>
  </si>
  <si>
    <t>Turma i drugie radosti jizni: ocherki i stihi</t>
  </si>
  <si>
    <t>Уэда, Акинари,Такэбэ, Аятари</t>
  </si>
  <si>
    <t>Сказки весеннего дождя. Повесть Западных гор</t>
  </si>
  <si>
    <t>Самурай высокого ранга Такэбэ Аятари (1719–1774) и приемный сын в купеческой семье Уэда Акинари (1734–1809) при жизни были связаны отношениями учителя и талантливого ученика, порой переходящими в соперничество. И в истории японской литературы их имена стоят в одном ряду как имена зачинателей нового жанра повествовательной художественной прозы — ёмихон. Сборник «Сказки весеннего дождя» Акинари составили новеллы исторического, фантастического и авантюрного характера, а «Повесть Западных гор» Аятари — это история о любви и самурайском долге, основанная на реальных событиях кровавой драмы, разыгравшейся в деревне неподалеку от Киото. Издание украшают рисунки Такэбэ Аятари, который был талантливым художником.</t>
  </si>
  <si>
    <t>Изящная классика Востока</t>
  </si>
  <si>
    <t>Ueda, Akinari,Takebe, Ayatari</t>
  </si>
  <si>
    <t>Tales of the spring rain. The Tale of the Western Mountains</t>
  </si>
  <si>
    <t>Takebe Ayatari (1719-1774), a high-ranking samurai, and the adopted son of Ueda Akinari (1734-1809), a merchant family, were linked during their lifetime by the relationship of a teacher and a talented student, sometimes turning into rivalry. And in the history of Japanese literature, their names stand in the same row as the names of the initiators of a new genre of narrative fiction — yomihon. Akinari's collection Tales of the Spring Rain includes short stories of a historical, fantastic and adventurous nature, and Ayatari's Tale of the Western Mountains is a story about love and samurai duty, based on the real events of a bloody drama that took place in a village near Kyoto. The publication is decorated with drawings by Takebe Ayatari, who was a talented artist.</t>
  </si>
  <si>
    <t>http://sentrumbookstore.com/upload/iblock/6ff/s7r8vy1dfzk8qcdgym0cfugrsxbc1cf5/9785389262867.jpg</t>
  </si>
  <si>
    <t>978-5-389-26286-7</t>
  </si>
  <si>
    <t>Ueda, Akinari,Takebe, Aiatari</t>
  </si>
  <si>
    <t>Skazki vesennego dojdia. Povest Zapadnieh gor</t>
  </si>
  <si>
    <t>Samurai viesokogo ranga Takebe Aiatari (1719–1774) i priemniei sien v kupecheskoi seme Ueda Akinari (1734–1809) pri jizni bieli sviazanie otnosheniiami uchitelia i talantlivogo uchenika, poroi perehodiashimi v sopernichestvo. I v istorii iaponskoi literaturie ih imena stoiat v odnom riadu kak imena zachinatelei novogo janra povestvovatelnoi hudojestvennoi prozie — emihon. Sbornik «Skazki vesennego dojdia» Akinari sostavili novellie istoricheskogo, fantasticheskogo i avanturnogo haraktera, a «Povest Zapadnieh gor» Aiatari — eto istoriia o lubvi i samuraiskom dolge, osnovannaia na realnieh sobietiiah krovavoi dramie, raziegravsheisia v derevne nepodaleku ot Kioto. Izdanie ukrashaut risunki Takebe Aiatari, kotoriei biel talantliviem hudojnikom.</t>
  </si>
  <si>
    <t>Уэллс, Герберт</t>
  </si>
  <si>
    <t>Любовь и мистер Люишем. Киппс</t>
  </si>
  <si>
    <t>Wells, Herbert</t>
  </si>
  <si>
    <t>Love and Mr. Lewisham. Kipps</t>
  </si>
  <si>
    <t>http://sentrumbookstore.com/upload/iblock/2f2/2qarw19ukl1qlup93vl7htzke0pl1dpa/9785171791087.jpg</t>
  </si>
  <si>
    <t>978-5-17-179108-7</t>
  </si>
  <si>
    <t>Uells, Gerbert</t>
  </si>
  <si>
    <t>Lubov i mister Luishem. Kipps</t>
  </si>
  <si>
    <t>Филдинг, Генри</t>
  </si>
  <si>
    <t>История Тома Джонса, найденыша</t>
  </si>
  <si>
    <t>Fielding, Henry</t>
  </si>
  <si>
    <t>The Story of Tom Jones, the Foundling</t>
  </si>
  <si>
    <t>http://sentrumbookstore.com/upload/iblock/764/gdy25koouiulu81qxa9qzgnapq6zz1ol/9785171791650.jpg</t>
  </si>
  <si>
    <t>978-5-17-179165-0</t>
  </si>
  <si>
    <t>Filding, Genri</t>
  </si>
  <si>
    <t>Istoriia Toma Djonsa, naideniesha</t>
  </si>
  <si>
    <t>Филипенко, С.</t>
  </si>
  <si>
    <t>Рип.Филипенко Слон:роман</t>
  </si>
  <si>
    <t>ВРЕМЯ</t>
  </si>
  <si>
    <t>Filipenko, S.</t>
  </si>
  <si>
    <t>Rip.Filipenko The Elephant: a novel</t>
  </si>
  <si>
    <t>http://sentrumbookstore.com/upload/iblock/c6a/arb65s7e0ajao9elnihghm78s0xh7d53/9785969126237.jpg</t>
  </si>
  <si>
    <t>978-5-9691-2623-7</t>
  </si>
  <si>
    <t>Rip.Filipenko Slon:roman</t>
  </si>
  <si>
    <t>time</t>
  </si>
  <si>
    <t>VREMIa</t>
  </si>
  <si>
    <t>В ожидании громадного наследства Энтони Пэтч с красавицей женой Глорией прожигает жизнь в Нью-Йорке. Обеды в дорогих ресторанах, бесконечные вечеринки с друзьями и роскошные приемы, — казалось бы, о чем еще можно мечтать? Но когда шансы получить богатство становятся призрачными, блистательной паре придется столкнуться с жестокой реальностью: за все приходится платить — порой неподъемную цену…. От автора знаменитых книг «Великий Гэтсби» и «Ночь нежна». — Фрэнсис Скотт Фицджеральд — один из самых популярных американских писателей первой половины XX века. К сожалению, настоящая слава накрыла писателя уже после его смерти. — «Прекрасные и обреченные» — второй роман автора. Считается, что сюжет романа хотя бы отчасти является автобиографическим и основан на отношениях Фицджеральда с его женой Зельдой. — В 1922 году роман был экранизирован Джеком Уорнером, но картина не дожила до наших дней. — Издание в серии «Эксклюзивная классика (Лучшее)» — в узнаваемом оформлении и твердой обложке.</t>
  </si>
  <si>
    <t>http://sentrumbookstore.com/upload/iblock/d1b/6h4e1ylwvykkl3z1oo12f3quzqcwju8e/9785171789817.jpg</t>
  </si>
  <si>
    <t>978-5-17-178981-7</t>
  </si>
  <si>
    <t>V ojidanii gromadnogo nasledstva Entoni Petch s krasavicei jenoi Gloriei projigaet jizn v Nu-Iorke. Obedie v dorogih restoranah, beskonechniee vecherinki s druziami i roskoshniee priemie, — kazalos bie, o chem eshe mojno mechtat? No kogda shansie poluchit bogatstvo stanoviatsia prizrachniemi, blistatelnoi pare pridetsia stolknutsia s jestokoi realnostu: za vse prihoditsia platit — poroi nepodemnuu cenu…. Ot avtora znamenitieh knig «Velikii Getsbi» i «Noch nejna». — Frensis Skott Ficdjerald — odin iz samieh populiarnieh amerikanskih pisatelei pervoi polovinie XX veka. K sojaleniu, nastoiashaia slava nakriela pisatelia uje posle ego smerti. — «Prekrasniee i obrechenniee» — vtoroi roman avtora. Schitaetsia, chto sujet romana hotia bie otchasti iavliaetsia avtobiograficheskim i osnovan na otnosheniiah Ficdjeralda s ego jenoi Zeldoi. — V 1922 godu roman biel ekranizirovan Djekom Uornerom, no kartina ne dojila do nashih dnei. — Izdanie v serii «Ekskluzivnaia klassika (Luchshee)» — v uznavaemom oformlenii i tverdoi oblojke.</t>
  </si>
  <si>
    <t>Фонтен, Ирина</t>
  </si>
  <si>
    <t>Собака. Пронзительная история о том, как один необдуманный поступок способен полностью изменить жизнь человека</t>
  </si>
  <si>
    <t>Пронзительная история о том, как один необдуманный поступок способен полностью изменить жизнь человека. В центре повествования — успешный бизнесмен Кетчер, заместитель директора престижной компании «Wishmaster». Снаружи его жизнь кажется идеальной: высокий пост, признание коллег, блестящая карьера. Но внутри — пустота и одиночество, от которых он пытается убежать. Повседневная суета и бесконечная гонка за успехом заставляют главного героя забыть о самом ценном — преданном четвероногом друге, который любит его безоговорочно. Когда жизненные обстоятельства складываются не в его пользу, Кетчер оказывается перед сложным выбором, который навсегда изменит его судьбу. Ирина Фонтен мастерски раскрывает внутренний конфликт героя, показывая, как легко потерять то, что действительно дорого, и как сложно впоследствии вернуть утраченное доверие. Через призму отношений человека и собаки автор исследует темы верности, предательства и искупления. Она напоминает нам о том, как важно вовремя остановиться, прислушаться к своему сердцу и не забывать о тех, кто верен нам несмотря ни на что.</t>
  </si>
  <si>
    <t>Fontaine, Irina</t>
  </si>
  <si>
    <t>Dog. A poignant story about how one rash act can completely change a person's life.</t>
  </si>
  <si>
    <t>http://sentrumbookstore.com/upload/iblock/be3/rgjxg75ef0927pzhbvle6o5xvod8ap7n/9785907950160.jpg</t>
  </si>
  <si>
    <t>978-5-907950-16-0</t>
  </si>
  <si>
    <t>Fonten, Irina</t>
  </si>
  <si>
    <t>Sobaka. Pronzitelnaia istoriia o tom, kak odin neobdumanniei postupok sposoben polnostu izmenit jizn cheloveka</t>
  </si>
  <si>
    <t>Pronzitelnaia istoriia o tom, kak odin neobdumanniei postupok sposoben polnostu izmenit jizn cheloveka. V centre povestvovaniia — uspeshniei biznesmen Ketcher, zamestitel direktora prestijnoi kompanii «Wishmaster». Snaruji ego jizn kajetsia idealnoi: viesokii post, priznanie kolleg, blestiashaia karera. No vnutri — pustota i odinochestvo, ot kotorieh on pietaetsia ubejat. Povsednevnaia sueta i beskonechnaia gonka za uspehom zastavliaut glavnogo geroia zabiet o samom cennom — predannom chetveronogom druge, kotoriei lubit ego bezogovorochno. Kogda jiznenniee obstoiatelstva skladievautsia ne v ego polzu, Ketcher okazievaetsia pered slojniem vieborom, kotoriei navsegda izmenit ego sudbu. Irina Fonten masterski raskrievaet vnutrennii konflikt geroia, pokazievaia, kak legko poteriat to, chto deistvitelno dorogo, i kak slojno vposledstvii vernut utrachennoe doverie. Cherez prizmu otnoshenii cheloveka i sobaki avtor issleduet temie vernosti, predatelstva i iskupleniia. Ona napominaet nam o tom, kak vajno vovremia ostanovitsia, prislushatsia k svoemu serdcu i ne zabievat o teh, kto veren nam nesmotria ni na chto.</t>
  </si>
  <si>
    <t>Фрейзер, Ч.</t>
  </si>
  <si>
    <t>Холодная гора</t>
  </si>
  <si>
    <t>Инман — солдат Конфедерации, и ему это не очень нравится. После пребывания в госпитале из-за ранения он решает оставить военную службу и вернуться домой в надежде на воссоединение со своей возлюбленной Адой. Однако он осознает, что сделать это будет непросто из-за ряда обстоятельств. Вооруженные силы истеблишмента попытаются помешать ему. Также на его пути встречается множество опасностей, в том числе вооруженные банды с псевдопатриотическими понятиями. Одни передали бы его армии Конфедерации, другие — федеральной армии. Некоторые просто убили бы его ради забавы. Сможет ли он осилить этот путь?«Пугающе прекрасная история». — USA Today«Изысканный роман, полный мрачной красоты и предчувствий». — The New Yorker</t>
  </si>
  <si>
    <t>Loft. Легенды кино</t>
  </si>
  <si>
    <t>Fraser, Ch.</t>
  </si>
  <si>
    <t>The Cold Mountain</t>
  </si>
  <si>
    <t>http://sentrumbookstore.com/upload/iblock/a90/nuhdiorx97rgdivfwve9zjk3vc0v17gf/9785042046445.jpg</t>
  </si>
  <si>
    <t>978-5-04-204644-5</t>
  </si>
  <si>
    <t>Freizer, Ch.</t>
  </si>
  <si>
    <t>Holodnaia gora</t>
  </si>
  <si>
    <t>Inman — soldat Konfederacii, i emu eto ne ochen nravitsia. Posle prebievaniia v gospitale iz-za raneniia on reshaet ostavit voennuu slujbu i vernutsia domoi v nadejde na vossoedinenie so svoei vozlublennoi Adoi. Odnako on osoznaet, chto sdelat eto budet neprosto iz-za riada obstoiatelstv. Voorujenniee silie isteblishmenta popietautsia pomeshat emu. Takje na ego puti vstrechaetsia mnojestvo opasnostei, v tom chisle voorujenniee bandie s psevdopatrioticheskimi poniatiiami. Odni peredali bie ego armii Konfederacii, drugie — federalnoi armii. Nekotoriee prosto ubili bie ego radi zabavie. Smojet li on osilit etot put?«Pugaushe prekrasnaia istoriia». — USA Today«Izieskanniei roman, polniei mrachnoi krasotie i predchuvstvii». — The New Yorker</t>
  </si>
  <si>
    <t>Харламова, О.</t>
  </si>
  <si>
    <t>Поговори со мной: рассказы</t>
  </si>
  <si>
    <t>Создать интригу и держать паузу — особенность прозы Ольги Харламовой, представленной в книге «Поговори со мной». Почти детективные женские истории, поведанные автором с юмором и самоиронией, а также известные и малоизвестные исторические факты и события, пересказанные автором с любовью «к отеческим гробам», прочитываются залпом от первой до последней страницы. Повествование 0. Харламовой отличает удивительное сочетание задушевности с прекрасным литературным стилем, создавая у читателя ощущение сопричастности происходящему. По словам Г. Калашникова, «Это разговор о жизни... — искренний и захватывающий». В книгу вошли произведения, написанные и частично опубликованные с 2003 по 2024 год.</t>
  </si>
  <si>
    <t>Kharlamova, O.</t>
  </si>
  <si>
    <t>Talk to me: stories</t>
  </si>
  <si>
    <t>http://sentrumbookstore.com/upload/iblock/0c0/qo7t8e06kl19x4oehcjuaugiv14etemb/9785969125957.jpg</t>
  </si>
  <si>
    <t>978-5-9691-2595-7</t>
  </si>
  <si>
    <t>Harlamova, O.</t>
  </si>
  <si>
    <t>Pogovori so mnoi: rasskazie</t>
  </si>
  <si>
    <t>Sozdat intrigu i derjat pauzu — osobennost prozie Olgi Harlamovoi, predstavlennoi v knige «Pogovori so mnoi». Pochti detektivniee jenskie istorii, povedanniee avtorom s umorom i samoironiei, a takje izvestniee i maloizvestniee istoricheskie faktie i sobietiia, pereskazanniee avtorom s lubovu «k otecheskim grobam», prochitievautsia zalpom ot pervoi do poslednei stranicie. Povestvovanie 0. Harlamovoi otlichaet udivitelnoe sochetanie zadushevnosti s prekrasniem literaturniem stilem, sozdavaia u chitatelia oshushenie soprichastnosti proishodiashemu. Po slovam G. Kalashnikova, «Eto razgovor o jizni... — iskrennii i zahvatievaushii». V knigu voshli proizvedeniia, napisanniee i chastichno opublikovanniee s 2003 po 2024 god.</t>
  </si>
  <si>
    <t>Харуф, К.</t>
  </si>
  <si>
    <t>Вечер: роман</t>
  </si>
  <si>
    <t>Haruf, K.</t>
  </si>
  <si>
    <t>Evening: Roman</t>
  </si>
  <si>
    <t>http://sentrumbookstore.com/upload/iblock/b07/gmotm3ji5leo2lceq7imkirhgualy7gz/9785005808349.jpg</t>
  </si>
  <si>
    <t>978-5-0058-0834-9</t>
  </si>
  <si>
    <t>Vecher: roman</t>
  </si>
  <si>
    <t>Хейг, Мэтт</t>
  </si>
  <si>
    <t>Эти странные Рэдли</t>
  </si>
  <si>
    <t>Haig, Matt</t>
  </si>
  <si>
    <t>Those weird Radleys</t>
  </si>
  <si>
    <t>http://sentrumbookstore.com/upload/iblock/572/ijalej6r5c668p7xj2833x07kj71y38e/9785807784629.jpg</t>
  </si>
  <si>
    <t>978-5-807784-62-9</t>
  </si>
  <si>
    <t>Heig, Mett</t>
  </si>
  <si>
    <t>Eti stranniee Redli</t>
  </si>
  <si>
    <t>Хоён, Ким</t>
  </si>
  <si>
    <t>Видеопрокат «Дон Кихот»</t>
  </si>
  <si>
    <t>Хиты Кореи</t>
  </si>
  <si>
    <t>Hoen, Kim</t>
  </si>
  <si>
    <t>http://sentrumbookstore.com/upload/iblock/575/tldbl7l2zxbkkf4nuq8a2dg83c3tqzal/9785171777159.jpg</t>
  </si>
  <si>
    <t>978-5-17-177715-9</t>
  </si>
  <si>
    <t>Videoprokat «Don Kihot»</t>
  </si>
  <si>
    <t>Хьюитт, Дж.</t>
  </si>
  <si>
    <t>Прекрасная новая жизнь</t>
  </si>
  <si>
    <t>На первый взгляд у Полы есть все, о чем только можно мечтать: заботливый муж, деньги, красивый дом. Для полного счастья не хватает только ребенка. Но Томми отчего-то упорно не разделяет ее энтузиазма в этом отношении. Когда Томми дарит Поле билеты на круизный лайнер, она приходит в восторг. Муж не только решил укрепить брак, но даже пообещал обсудить вопрос о детях! Вот оно, воплощение мечты о прекрасной новой жизни!Роскошная каюта на борту «Рубинового духа», спа и рестораны, звездопады и завораживающее северное сияние. . . Вот только увлекательный морской вояж почти сразу оборачивается кошмаром: беда следует за бедой. Неужели кто-то из путешествующих на лайнере желает Поле зла?Впервые на русском!</t>
  </si>
  <si>
    <t>Hewitt, J.</t>
  </si>
  <si>
    <t>A wonderful new life</t>
  </si>
  <si>
    <t>At first glance, Paula has everything you could ever dream of: a caring husband, money, and a beautiful house. Only a child is not enough for complete happiness. But for some reason Tommy stubbornly does not share her enthusiasm in this regard. When Tommy gives Paula cruise ship tickets, she is thrilled. The husband not only decided to strengthen the marriage, but even promised to discuss the issue of children! Here it is, the embodiment of a dream of a wonderful new life!A luxurious cabin on board the Ruby Spirit, spas and restaurants, stargazing and mesmerizing northern lights. . . But an exciting sea voyage almost immediately turns into a nightmare: disaster follows disaster. Does anyone traveling on the liner really want to harm the Field?For the first time in Russian!</t>
  </si>
  <si>
    <t>http://sentrumbookstore.com/upload/iblock/3c8/dwpyg1n3q6rxe4j2a5x33a9ko5a2dcwm/9785389261853.jpg</t>
  </si>
  <si>
    <t>978-5-389-26185-3</t>
  </si>
  <si>
    <t>Huitt, Dj.</t>
  </si>
  <si>
    <t>Prekrasnaia novaia jizn</t>
  </si>
  <si>
    <t>Na perviei vzgliad u Polie est vse, o chem tolko mojno mechtat: zabotliviei muj, dengi, krasiviei dom. Dlia polnogo schastia ne hvataet tolko rebenka. No Tommi otchego-to uporno ne razdeliaet ee entuziazma v etom otnoshenii. Kogda Tommi darit Pole biletie na kruizniei lainer, ona prihodit v vostorg. Muj ne tolko reshil ukrepit brak, no daje poobeshal obsudit vopros o detiah! Vot ono, voploshenie mechtie o prekrasnoi novoi jizni!Roskoshnaia kauta na bortu «Rubinovogo duha», spa i restoranie, zvezdopadie i zavorajivaushee severnoe siianie. . . Vot tolko uvlekatelniei morskoi voiaj pochti srazu oborachivaetsia koshmarom: beda sleduet za bedoi. Neujeli kto-to iz puteshestvuushih na lainere jelaet Pole zla?Vperviee na russkom!</t>
  </si>
  <si>
    <t>Цзэн, П.</t>
  </si>
  <si>
    <t>Цветы в море зла</t>
  </si>
  <si>
    <t>Tseng, P.</t>
  </si>
  <si>
    <t>Flowers in the sea of evil</t>
  </si>
  <si>
    <t>http://sentrumbookstore.com/upload/iblock/79c/wssgcu4dr64cdpuktxfenzewhxv0z1xv/9785171761707.jpg</t>
  </si>
  <si>
    <t>978-5-17-176170-7</t>
  </si>
  <si>
    <t>Czen, P.</t>
  </si>
  <si>
    <t>Cvetie v more zla</t>
  </si>
  <si>
    <t>Чен, Майк</t>
  </si>
  <si>
    <t>Квантовая любовь</t>
  </si>
  <si>
    <t>После трагической гибели подруги Мариана Пинеда решает навсегда проститься с карьерой нейробиолога и начать жизнь заново. Но прежде чем сжечь за собой мосты, она отправляется с последней служебной миссией в международный научный центр, где построена сверхсекретная экспериментальная установка. Там с Марианой приключается странная история. К ней обращается незнакомец, и вскоре оказывается, что ему известны многие подробности ее жизни. Картер утверждает, что они давно уже знают друг друга, и просит только об одном — запомнить этот разговор. Потому что катастрофа неминуема. Время закрутится в петлю, и завтра для них уже не наступит. Впервые на русском!</t>
  </si>
  <si>
    <t>Chen, Mike</t>
  </si>
  <si>
    <t>Quantum Love</t>
  </si>
  <si>
    <t>After the tragic death of her friend, Mariana Pineda decides to say goodbye to her career as a neuroscientist forever and start her life anew. But before burning bridges behind her, she embarks on her last official mission to an international scientific center, where a top-secret experimental facility has been built. A strange story happens to Mariana there. A stranger addresses her, and soon it turns out that he knows many details of her life. Carter claims that they have known each other for a long time, and asks only one thing — to remember this conversation. Because disaster is imminent. Time will spin into a loop, and there will be no tomorrow for them. For the first time in Russian!</t>
  </si>
  <si>
    <t>http://sentrumbookstore.com/upload/iblock/b6b/yt3djbmjt08t2g9s8fqgv778kotely08/9785389266704.jpg</t>
  </si>
  <si>
    <t>978-5-389-26670-4</t>
  </si>
  <si>
    <t>Chen, Maik</t>
  </si>
  <si>
    <t>Kvantovaia lubov</t>
  </si>
  <si>
    <t>Posle tragicheskoi gibeli podrugi Mariana Pineda reshaet navsegda prostitsia s kareroi neirobiologa i nachat jizn zanovo. No prejde chem sjech za soboi mostie, ona otpravliaetsia s poslednei slujebnoi missiei v mejdunarodniei nauchniei centr, gde postroena sverhsekretnaia eksperimentalnaia ustanovka. Tam s Marianoi prikluchaetsia strannaia istoriia. K nei obrashaetsia neznakomec, i vskore okazievaetsia, chto emu izvestnie mnogie podrobnosti ee jizni. Karter utverjdaet, chto oni davno uje znaut drug druga, i prosit tolko ob odnom — zapomnit etot razgovor. Potomu chto katastrofa neminuema. Vremia zakrutitsia v petlu, i zavtra dlia nih uje ne nastupit. Vperviee na russkom!</t>
  </si>
  <si>
    <t>Чехов, А.</t>
  </si>
  <si>
    <t>Антон Павлович Чехов</t>
  </si>
  <si>
    <t>Звонница-МГ</t>
  </si>
  <si>
    <t>Библиотека мировой новеллы</t>
  </si>
  <si>
    <t>Chekhov, A.</t>
  </si>
  <si>
    <t>Anton Pavlovich Chekhov</t>
  </si>
  <si>
    <t>http://sentrumbookstore.com/upload/iblock/5c2/5il8kiy52hkmus1zxbf8omn0dpppbqjc/9785880935703.jpg</t>
  </si>
  <si>
    <t>978-5-88093-570-3</t>
  </si>
  <si>
    <t>Chehov, A.</t>
  </si>
  <si>
    <t>Anton Pavlovich Chehov</t>
  </si>
  <si>
    <t>Belfry-MG</t>
  </si>
  <si>
    <t>Zvonnica-MG</t>
  </si>
  <si>
    <t>Чжан, Лин</t>
  </si>
  <si>
    <t>Одинокая ласточка</t>
  </si>
  <si>
    <t>Эпический и одновременно интимный роман об опустошении, которое несет война, об искуплении и силе любви. В день, когда император Хирохито объявил о капитуляции Японии, тем самым поставив точку во Второй мировой войне, трое мужчин, охваченных ликованием, дали друг другу обещание однажды встретиться в этот же день в этом же месте. Но вскоре один из них умер, однако свое слово сдержал — призраком он приходил и ждал друзей. Лишь спустя семьдесят лет они встретятся втроем — после того, как в возрасте 94 лет умрет последний из троицы. И все же одного человека не хватало на той встрече. Девушки, которую звали Ласточка и в которую был влюблен каждый из друзей. Через рассказы мужчин, которых так тронула эта девушка в беспощадные военные времена, жизнь Ласточки постепенно обретает плоть, сотканную из их воспоминаний. Ей пришлось пройти через боль и страдания, но она сохранила и достоинство, и чувство свободы и сумела объединить троих мужчин.</t>
  </si>
  <si>
    <t>Zhang, Lin</t>
  </si>
  <si>
    <t>The Lonely Swallow</t>
  </si>
  <si>
    <t>An epic and at the same time intimate novel about the devastation of war, about redemption and the power of love. On the day when Emperor Hirohito announced the surrender of Japan, thereby putting an end to World War II, the three men, overcome with glee, promised each other to meet one day on the same day in the same place. But soon one of them died, but he kept his word — he came like a ghost and waited for friends. Only seventy years later, the three of them will meet — after the last of the trio dies at the age of 94. And yet, one person was missing from that meeting. The girl whose name was Swallow and whom each of the friends was in love with. Through the stories of the men who were so touched by this girl during the merciless wartime, Swallow's life gradually takes on flesh, woven from their memories. She had to go through pain and suffering, but she retained both dignity and a sense of freedom and managed to unite three men.</t>
  </si>
  <si>
    <t>http://sentrumbookstore.com/upload/iblock/f51/al60lcyekscaw53y2efnnnazv7e5r7mb/9785864719930.jpg</t>
  </si>
  <si>
    <t>978-5-86471-993-0</t>
  </si>
  <si>
    <t>Chjan, Lin</t>
  </si>
  <si>
    <t>Odinokaia lastochka</t>
  </si>
  <si>
    <t>Epicheskii i odnovremenno intimniei roman ob opustoshenii, kotoroe neset voina, ob iskuplenii i sile lubvi. V den, kogda imperator Hirohito obiavil o kapituliacii Iaponii, tem samiem postaviv tochku vo Vtoroi mirovoi voine, troe mujchin, ohvachennieh likovaniem, dali drug drugu obeshanie odnajdie vstretitsia v etot je den v etom je meste. No vskore odin iz nih umer, odnako svoe slovo sderjal — prizrakom on prihodil i jdal druzei. Lish spustia semdesiat let oni vstretiatsia vtroem — posle togo, kak v vozraste 94 let umret poslednii iz troicie. I vse je odnogo cheloveka ne hvatalo na toi vstreche. Devushki, kotoruu zvali Lastochka i v kotoruu biel vlublen kajdiei iz druzei. Cherez rasskazie mujchin, kotorieh tak tronula eta devushka v besposhadniee voenniee vremena, jizn Lastochki postepenno obretaet plot, sotkannuu iz ih vospominanii. Ei prishlos proiti cherez bol i stradaniia, no ona sohranila i dostoinstvo, i chuvstvo svobodie i sumela obedinit troih mujchin.</t>
  </si>
  <si>
    <t>Чуковский, К.</t>
  </si>
  <si>
    <t>Высокое искусство</t>
  </si>
  <si>
    <t>Книга «Высокое искусство» — увлекательный труд, посвященный искусству литературного перевода, где теория сочетается с практическими примерами. Автор анализирует переводы классиков — от Шекспира до Байрона, от Свифта до Уайльда, уделяя внимание точности смысла, стилю, ритму и культурным особенностям текста. Перевод тут раскрывается как творческий процесс, в котором переводчик становится соавтором оригинала.</t>
  </si>
  <si>
    <t>Chukovsky, K.</t>
  </si>
  <si>
    <t>High art</t>
  </si>
  <si>
    <t>http://sentrumbookstore.com/upload/iblock/0e9/w4gia3my2xc0goobi22021kfcdgsameq/9785042231766.jpg</t>
  </si>
  <si>
    <t>978-5-04-223176-6</t>
  </si>
  <si>
    <t>Chukovskii, K.</t>
  </si>
  <si>
    <t>Viesokoe iskusstvo</t>
  </si>
  <si>
    <t>Kniga «Viesokoe iskusstvo» — uvlekatelniei trud, posviashenniei iskusstvu literaturnogo perevoda, gde teoriia sochetaetsia s prakticheskimi primerami. Avtor analiziruet perevodie klassikov — ot Shekspira do Bairona, ot Svifta do Uailda, udeliaia vnimanie tochnosti smiesla, stilu, ritmu i kulturniem osobennostiam teksta. Perevod tut raskrievaetsia kak tvorcheskii process, v kotorom perevodchik stanovitsia soavtorom originala.</t>
  </si>
  <si>
    <t>Чхэ, К.</t>
  </si>
  <si>
    <t>Галерея на тихом холме. Роман-лауреат Международной литературной премии Сегье</t>
  </si>
  <si>
    <t>После шести лет безуспешных поисков себя Хосу неожиданно получает предложение работать в загадочной галерее «Рандеву», спрятанной на тихом холме в центре Сеула.В этой галерее нет очередей посетителей. Здесь не выставляют шедевры известных мастеров — только одну работу, созданную по истории случайного посетителя. Но искусство здесь оживает: старый велосипед говорит голосом из прошлого, дождь льется прямо с потолка, а стены показывают чужие воспоминания, будто кино.В книге для гостей любой может оставить свою историю. И если она тронет сердце таинственного художника, он превратит ее в новый экспонат.Хосу встречает в «Рандеву» старика, потерявшего молодость, гангстера, ищущего искупления, певицу без голоса. Слушая их, он начинает наконец слышать самого себя. Но кто тот загадочный художник, чьи работы способны исцелять души? И готов ли Хосу увидеть в этой галерее собственное отражение?</t>
  </si>
  <si>
    <t>Healing stories. Светлые книги для темных дней</t>
  </si>
  <si>
    <t>Chae, K.</t>
  </si>
  <si>
    <t>A gallery on a quiet hill. The novel is the winner of the International Literary Prize Seguier</t>
  </si>
  <si>
    <t>After six years of unsuccessfully searching for himself, Hosu unexpectedly receives an offer to work at the mysterious Rendezvous gallery, hidden on a quiet hill in the center of Seoul.There are no queues of visitors in this gallery. There are no masterpieces of famous masters on display here — only one work created based on the story of a random visitor. But art comes to life here: an old bicycle speaks with a voice from the past, rain pours directly from the ceiling, and the walls show other people's memories, like a movie.Anyone can leave their story in the guest book. And if she touches the heart of the mysterious artist, he will turn her into a new exhibit.At the Rendezvous, Hosu meets an old man who has lost his youth, a gangster seeking redemption, and a singer without a voice. Listening to them, he finally begins to hear himself. But who is the mysterious artist whose work can heal souls? And is Hosu ready to see his own reflection in this gallery?</t>
  </si>
  <si>
    <t>http://sentrumbookstore.com/upload/iblock/d8d/bnqafn2clsl5zfevg3yniqhrqkbr12xs/9785042182303.jpg</t>
  </si>
  <si>
    <t>978-5-04-218230-3</t>
  </si>
  <si>
    <t>Chhe, K.</t>
  </si>
  <si>
    <t>Galereia na tihom holme. Roman-laureat Mejdunarodnoi literaturnoi premii Sege</t>
  </si>
  <si>
    <t>Posle shesti let bezuspeshnieh poiskov sebia Hosu neojidanno poluchaet predlojenie rabotat v zagadochnoi galeree «Randevu», spriatannoi na tihom holme v centre Seula.V etoi galeree net ocheredei posetitelei. Zdes ne viestavliaut shedevrie izvestnieh masterov — tolko odnu rabotu, sozdannuu po istorii sluchainogo posetitelia. No iskusstvo zdes ojivaet: stariei velosiped govorit golosom iz proshlogo, dojd letsia priamo s potolka, a stenie pokazievaut chujie vospominaniia, budto kino.V knige dlia gostei luboi mojet ostavit svou istoriu. I esli ona tronet serdce tainstvennogo hudojnika, on prevratit ee v noviei eksponat.Hosu vstrechaet v «Randevu» starika, poteriavshego molodost, gangstera, ishushego iskupleniia, pevicu bez golosa. Slushaia ih, on nachinaet nakonec slieshat samogo sebia. No kto tot zagadochniei hudojnik, chi rabotie sposobnie isceliat dushi? I gotov li Hosu uvidet v etoi galeree sobstvennoe otrajenie?</t>
  </si>
  <si>
    <t>Шаландон, Сорж</t>
  </si>
  <si>
    <t>Бешеный</t>
  </si>
  <si>
    <t>27 августа 1934 года 56 подростков сбежали из колонии для несовершеннолетних на французском острове Бель-Иль. С острова они выбраться никак не могли. На сбежавших мальчиков — некоторые не старше десяти лет — объявили охоту. Надзиратели, жандармы, местные жители и даже редкие туристы с азартом рыскали по острову в поисках изможденных, обессиленных беглецов. За каждого мальчишку, и неважно, десять ему лет или восемнадцать, объявили награду в 20 франков. Будут пойманы все беглецы, кроме одного. . . История эта полностью правдивая. Колония на острове Бель-Иль существовала с конца XIX века, и с ее обитателями там обращались очень жестоко. Многие из них никаких преступлений не совершили, а всего-навсего были сиротами или подкидышами, которых надо было куда-то пристроить. Попадали туда и совсем маленькие мальчики. И побег воспитанников, как их называли, а на самом деле заключенных, автор не выдумал. А вот главного героя, Жюля Бонно, не существовало. По некоторым документам, беглецов было 55 и все они были пойманы, по другим — 56 и одного преследователи так и не нашли. Сорж Шаландон, по его собственным словам, влез в шкуру этого пятьдесят шестого и написал историю подростка, похожего на него самого, — одинокого, брошенного родными, наказанного без вины, мечтающего о мести и мысленно расправляющегося с обидчиками, чтобы не пришлось делать этого в реальности. Удивительно динамичный, эмоциональный роман. Читая его, не можешь не переживать за судьбу юногобеглеца.</t>
  </si>
  <si>
    <t>Фантом Пресс</t>
  </si>
  <si>
    <t>Chalandon, Sorge</t>
  </si>
  <si>
    <t>Rabid</t>
  </si>
  <si>
    <t>On August 27, 1934, 56 teenagers escaped from a juvenile colony on the French island of Belle-Ile. There was no way they could get off the island. The runaway boys, some no older than ten years old, were hunted. Guards, gendarmes, locals, and even the occasional tourist eagerly scoured the island in search of exhausted, exhausted fugitives. A reward of 20 francs was announced for each boy, no matter if he was ten or eighteen years old. All but one of the fugitives will be caught. . . This story is completely true. The colony on Belle Ile Island has existed since the end of the 19th century, and its inhabitants were treated very harshly there. Many of them had committed no crimes, but were simply orphans or foundlings who needed to be placed somewhere. Very young boys also got there. And the escape of the pupils, as they were called, but actually prisoners, was not invented by the author. But the main character, Jules Bonnot, did not exist. According to some documents, there were 55 fugitives and all of them were caught, according to others — 56 and the pursuers never found one. Sorge Chalandon, in his own words, got into the shoes of this fifty—sixth and wrote the story of a teenager who looked like himself - lonely, abandoned by his family, punished without guilt, dreaming of revenge and mentally cracking down on his abusers so that he would not have to do it in reality. An amazingly dynamic, emotional novel. Reading it, you can't help but worry about the fate of the young fugitive.</t>
  </si>
  <si>
    <t>http://sentrumbookstore.com/upload/iblock/04e/3brznec2yj0rrbqmt8uhwpnl5d71xl2h/9785907943018.jpg</t>
  </si>
  <si>
    <t>978-5-907943-01-8</t>
  </si>
  <si>
    <t>Shalandon, Sorj</t>
  </si>
  <si>
    <t>Besheniei</t>
  </si>
  <si>
    <t>27 avgusta 1934 goda 56 podrostkov sbejali iz kolonii dlia nesovershennoletnih na francuzskom ostrove Bel-Il. S ostrova oni viebratsia nikak ne mogli. Na sbejavshih malchikov — nekotoriee ne starshe desiati let — obiavili ohotu. Nadzirateli, jandarmie, mestniee jiteli i daje redkie turistie s azartom rieskali po ostrovu v poiskah izmojdennieh, obessilennieh beglecov. Za kajdogo malchishku, i nevajno, desiat emu let ili vosemnadcat, obiavili nagradu v 20 frankov. Budut poimanie vse beglecie, krome odnogo. . . Istoriia eta polnostu pravdivaia. Koloniia na ostrove Bel-Il sushestvovala s konca XIX veka, i s ee obitateliami tam obrashalis ochen jestoko. Mnogie iz nih nikakih prestuplenii ne sovershili, a vsego-navsego bieli sirotami ili podkidieshami, kotorieh nado bielo kuda-to pristroit. Popadali tuda i sovsem malenkie malchiki. I pobeg vospitannikov, kak ih nazievali, a na samom dele zakluchennieh, avtor ne viedumal. A vot glavnogo geroia, Julia Bonno, ne sushestvovalo. Po nekotoriem dokumentam, beglecov bielo 55 i vse oni bieli poimanie, po drugim — 56 i odnogo presledovateli tak i ne nashli. Sorj Shalandon, po ego sobstvenniem slovam, vlez v shkuru etogo piatdesiat shestogo i napisal istoriu podrostka, pohojego na nego samogo, — odinokogo, broshennogo rodniemi, nakazannogo bez vinie, mechtaushego o mesti i mieslenno raspravliaushegosia s obidchikami, chtobie ne prishlos delat etogo v realnosti. Udivitelno dinamichniei, emocionalniei roman. Chitaia ego, ne mojesh ne perejivat za sudbu unogobegleca.</t>
  </si>
  <si>
    <t>The Phantom Press</t>
  </si>
  <si>
    <t>Fantom Press</t>
  </si>
  <si>
    <t>Шаттам, Максим</t>
  </si>
  <si>
    <t>Другой мир. Книга 3. Сердце Земли</t>
  </si>
  <si>
    <t>Тобиаса похитил Ропероден, истинное происхождение которого так и остается загадкой. Мэтт и Эмбер направляются в Эдем, главный город пэнов, чтобы предупредить городской совет о планируемом вторжении циников под управлением королевы Мальронс. У пэнов нет иного выбора: они должны готовиться к битве не на жизнь, а на смерть. Единственное, на что они могут рассчитывать, это сверхъестественные силы, дарованные им Бурей. Правда, силы эти все еще требуется развивать. С книгой «Союз трех» мы открывали другой мир, а в «Королеве Мальронс» исследовали его. «Сердце Земли» расскажет о том, как юные герои учатся жизни, политике, искусству войны и, самое главное, бережному отношению к природе.</t>
  </si>
  <si>
    <t>Другой мир</t>
  </si>
  <si>
    <t>Shattam, Maxim</t>
  </si>
  <si>
    <t>Another world. Book 3. The Heart of the Earth</t>
  </si>
  <si>
    <t>http://sentrumbookstore.com/upload/iblock/e02/clusjcbqxpccnk88oe12o42if6ot2jyo/9785389297753.jpg</t>
  </si>
  <si>
    <t>978-5-389-29775-3</t>
  </si>
  <si>
    <t>Shattam, Maksim</t>
  </si>
  <si>
    <t>Drugoi mir. Kniga 3. Serdce Zemli</t>
  </si>
  <si>
    <t>Tobiasa pohitil Roperoden, istinnoe proishojdenie kotorogo tak i ostaetsia zagadkoi. Mett i Ember napravliautsia v Edem, glavniei gorod penov, chtobie predupredit gorodskoi sovet o planiruemom vtorjenii cinikov pod upravleniem korolevie Malrons. U penov net inogo viebora: oni doljnie gotovitsia k bitve ne na jizn, a na smert. Edinstvennoe, na chto oni mogut rasschitievat, eto sverhestestvenniee silie, darovanniee im Burei. Pravda, silie eti vse eshe trebuetsia razvivat. S knigoi «Souz treh» mie otkrievali drugoi mir, a v «Koroleve Malrons» issledovali ego. «Serdce Zemli» rasskajet o tom, kak uniee geroi uchatsia jizni, politike, iskusstvu voinie i, samoe glavnoe, berejnomu otnosheniu k prirode.</t>
  </si>
  <si>
    <t>Шелли, М.</t>
  </si>
  <si>
    <t>Франкенштейн, или Современный Прометей</t>
  </si>
  <si>
    <t>Это пугающая и мрачная история о гениальном ученом и его страшном творении. Виктор Франкенштейн постиг тайну зарождения жизни и научился оживлять безжизненную материю. Он мечтал победить смерть и создал монстра из частей трупов. Однако стремление к славе и признанию привело к ужасающе трагическим последствиям...Замысел и первые эпизоды романа «Франкенштейн, или Современный Прометей» (1818) возникли как импровизация на заданную тему — сочинение страшных историй, инициированное лордом Байроном на швейцарской вилле Диодати летом 1816 года, а образ чудовища, сотворенного главным героем, явился автору — восемнадцатилетней англичанке Мэри Шелли — в ночном кошмаре. Однако, несмотря на юный возраст начинающей писательницы и почти случайные обстоятельства создания книги, «Франкенштейну» суждено было стать событием национальной и мировой литературы. Классика научно-фантастической прозы, шедевр романтической готики, оригинальный философский роман, источник знаковых образов современной культурной мифологии — таков далеко не полный ряд расхожих определений этого впечатляющего литературного дебюта. Трагический сюжет, придуманный автором, породил множество подражаний, переложений и продолжений — в художественной прозе, драматургии, театре и, разумеется, кинематографе.Настоящее издание подробно комментировано.В ноябре 2025 на экране выходит фильм Гильермо дель Торо «Франкенштейн», а в 2026 нас ждёт ещё одна премьера — фильм «Невеста» Мэгги Джилленхол, ремейк классического кинофильма «Невеста Франкенштейна» 1935 года. Оба фильма сняты по мотивам произведения Мэри Шелли.</t>
  </si>
  <si>
    <t>Shelley, M.</t>
  </si>
  <si>
    <t>Frankenstein, or the Modern Prometheus</t>
  </si>
  <si>
    <t>http://sentrumbookstore.com/upload/iblock/0fb/yhaz8bmj13i46lninc8eozfkqa9bcbzf/9785042291319.jpg</t>
  </si>
  <si>
    <t>978-5-04-229131-9</t>
  </si>
  <si>
    <t>Shelli, M.</t>
  </si>
  <si>
    <t>Frankenshtein, ili Sovremenniei Prometei</t>
  </si>
  <si>
    <t>Eto pugaushaia i mrachnaia istoriia o genialnom uchenom i ego strashnom tvorenii. Viktor Frankenshtein postig tainu zarojdeniia jizni i nauchilsia ojivliat bezjiznennuu materiu. On mechtal pobedit smert i sozdal monstra iz chastei trupov. Odnako stremlenie k slave i priznaniu privelo k ujasaushe tragicheskim posledstviiam...Zamiesel i perviee epizodie romana «Frankenshtein, ili Sovremenniei Prometei» (1818) voznikli kak improvizaciia na zadannuu temu — sochinenie strashnieh istorii, iniciirovannoe lordom Baironom na shveicarskoi ville Diodati letom 1816 goda, a obraz chudovisha, sotvorennogo glavniem geroem, iavilsia avtoru — vosemnadcatiletnei anglichanke Meri Shelli — v nochnom koshmare. Odnako, nesmotria na uniei vozrast nachinaushei pisatelnicie i pochti sluchainiee obstoiatelstva sozdaniia knigi, «Frankenshteinu» sujdeno bielo stat sobietiem nacionalnoi i mirovoi literaturie. Klassika nauchno-fantasticheskoi prozie, shedevr romanticheskoi gotiki, originalniei filosofskii roman, istochnik znakovieh obrazov sovremennoi kulturnoi mifologii — takov daleko ne polniei riad rashojih opredelenii etogo vpechatliaushego literaturnogo debuta. Tragicheskii sujet, pridumanniei avtorom, porodil mnojestvo podrajanii, perelojenii i prodoljenii — v hudojestvennoi proze, dramaturgii, teatre i, razumeetsia, kinematografe.Nastoiashee izdanie podrobno kommentirovano.V noiabre 2025 na ekrane viehodit film Gilermo del Toro «Frankenshtein», a v 2026 nas jdet eshe odna premera — film «Nevesta» Meggi Djillenhol, remeik klassicheskogo kinofilma «Nevesta Frankenshteina» 1935 goda. Oba filma sniatie po motivam proizvedeniia Meri Shelli.</t>
  </si>
  <si>
    <t>Шклярский, Эдмунд</t>
  </si>
  <si>
    <t>И нет, и никогда не будет</t>
  </si>
  <si>
    <t>Эдмунд Шклярский — лидер легендарной рок-группы «Пикник», композитор, поэт и художник. Автор книжных альбомов «Звуки и символы», «Двойное дно (семь пространств)», «Стихи и графика», «Белее белого». В новый сборник Эдмунда Шклярского вошли цикл текстов «И нет, и никогда не будет», рассказы и авторские иллюстрации.</t>
  </si>
  <si>
    <t>Shklyarsky, Edmund</t>
  </si>
  <si>
    <t>And there is not, and never will be</t>
  </si>
  <si>
    <t>http://sentrumbookstore.com/upload/iblock/509/jm459t12srgofluegtdqc5c61cxqko41/9785907784659.jpg</t>
  </si>
  <si>
    <t>978-5-907784-65-9</t>
  </si>
  <si>
    <t>Shkliarskii, Edmund</t>
  </si>
  <si>
    <t>I net, i nikogda ne budet</t>
  </si>
  <si>
    <t>Edmund Shkliarskii — lider legendarnoi rok-gruppie «Piknik», kompozitor, poet i hudojnik. Avtor knijnieh albomov «Zvuki i simvolie», «Dvoinoe dno (sem prostranstv)», «Stihi i grafika», «Belee belogo». V noviei sbornik Edmunda Shkliarskogo voshli cikl tekstov «I net, i nikogda ne budet», rasskazie i avtorskie illustracii.</t>
  </si>
  <si>
    <t>Шмелев, Иван</t>
  </si>
  <si>
    <t>Солнце мертвых</t>
  </si>
  <si>
    <t>Shmelev, Ivan</t>
  </si>
  <si>
    <t>The Sun of the Dead</t>
  </si>
  <si>
    <t>http://sentrumbookstore.com/upload/iblock/327/cvjisievidbqpcz6fsa1yi9oqxvgqnil/9785171782689.jpg</t>
  </si>
  <si>
    <t>978-5-17-178268-9</t>
  </si>
  <si>
    <t>Solnce mertvieh</t>
  </si>
  <si>
    <t>Штильмарк, Роберт</t>
  </si>
  <si>
    <t>Наследник из Калькутты (с иллюстрациями)</t>
  </si>
  <si>
    <t>Роберт Александрович Штильмарк (1909–1985) — замечательный русский писатель, автор легендарного романа «Наследник из Калькутты». Книга была написана в 1950–1951 годах в сталинском лагере. В письме сыну Штильмарк сообщал, что «придумал нечто приключенческое, безумно сложное и занимательное, ни в какие ворота не лезущее». Роман вышел в 1958 году и мгновенно стал бестселлером. Действие в книге разворачивается в XVIII веке. Наследник графского титула Фредрик Райленд и его невеста Эмили возвращаются из Калькутты к берегам Англии. Пиратский корабль капитана Бернардито берет их судно на абордаж. Дальнейшие события развиваются стремительно, сюжетные линии лихо закручиваются, пересекаясь в самых разных уголках земного шара — Англии, Италии, Испании, на побережье Африки и в Северной Америке. Необыкновенные перипетии сюжета, яркие герои — все это заставляет читать книгу не отрываясь. Настоящее издание включает послесловие Феликса Штильмарка, повествующее о жизни и творчестве писателя, а также о совершенно фантастической истории создания «Наследника из Калькутты», и полный комплект иллюстраций Аркадия Лурье.</t>
  </si>
  <si>
    <t>Stilmark, Robert</t>
  </si>
  <si>
    <t>The Heir from Calcutta (with illustrations)</t>
  </si>
  <si>
    <t>http://sentrumbookstore.com/upload/iblock/342/v0xwvj6rlfd33whtk8ysiz8w3qhvrb9h/9785389300644.jpg</t>
  </si>
  <si>
    <t>978-5-389-30064-4</t>
  </si>
  <si>
    <t>Shtilmark, Robert</t>
  </si>
  <si>
    <t>Naslednik iz Kalkuttie (s illustraciiami)</t>
  </si>
  <si>
    <t>Robert Aleksandrovich Shtilmark (1909–1985) — zamechatelniei russkii pisatel, avtor legendarnogo romana «Naslednik iz Kalkuttie». Kniga biela napisana v 1950–1951 godah v stalinskom lagere. V pisme sienu Shtilmark soobshal, chto «pridumal nechto prikluchencheskoe, bezumno slojnoe i zanimatelnoe, ni v kakie vorota ne lezushee». Roman vieshel v 1958 godu i mgnovenno stal bestsellerom. Deistvie v knige razvorachivaetsia v XVIII veke. Naslednik grafskogo titula Fredrik Railend i ego nevesta Emili vozvrashautsia iz Kalkuttie k beregam Anglii. Piratskii korabl kapitana Bernardito beret ih sudno na abordaj. Dalneishie sobietiia razvivautsia stremitelno, sujetniee linii liho zakruchivautsia, peresekaias v samieh raznieh ugolkah zemnogo shara — Anglii, Italii, Ispanii, na pobereje Afriki i v Severnoi Amerike. Neobieknovenniee peripetii sujeta, iarkie geroi — vse eto zastavliaet chitat knigu ne otrievaias. Nastoiashee izdanie vkluchaet posleslovie Feliksa Shtilmarka, povestvuushee o jizni i tvorchestve pisatelia, a takje o sovershenno fantasticheskoi istorii sozdaniia «Naslednika iz Kalkuttie», i polniei komplekt illustracii Arkadiia Lure.</t>
  </si>
  <si>
    <t>Шукшин, Василий</t>
  </si>
  <si>
    <t>Калина красная</t>
  </si>
  <si>
    <t>Творчество Василия Шукшина (1929–1974) — выдающееся явление в искусстве 1960–1970-х годов. Одаренность Шукшина проявилась в актерском, режиссерском, сценарном мастерстве, однако именно литературные произведения принесли ему всенародную славу. В настоящую книгу вошли избранные повести и рассказы писателя, многие из которых послужили основой широко известных, любимых фильмов: «Калина красная», «Печки-лавочки» и других.</t>
  </si>
  <si>
    <t>Shukshin, Vasily</t>
  </si>
  <si>
    <t>Viburnum red</t>
  </si>
  <si>
    <t>http://sentrumbookstore.com/upload/iblock/bdf/lv4va1bdm4fiapkio57d6wwug1gh4gue/9785389295209.jpg</t>
  </si>
  <si>
    <t>978-5-389-29520-9</t>
  </si>
  <si>
    <t>Shukshin, Vasilii</t>
  </si>
  <si>
    <t>Kalina krasnaia</t>
  </si>
  <si>
    <t>Tvorchestvo Vasiliia Shukshina (1929–1974) — viedausheesia iavlenie v iskusstve 1960–1970-h godov. Odarennost Shukshina proiavilas v akterskom, rejisserskom, scenarnom masterstve, odnako imenno literaturniee proizvedeniia prinesli emu vsenarodnuu slavu. V nastoiashuu knigu voshli izbranniee povesti i rasskazie pisatelia, mnogie iz kotorieh poslujili osnovoi shiroko izvestnieh, lubimieh filmov: «Kalina krasnaia», «Pechki-lavochki» i drugih.</t>
  </si>
  <si>
    <t>Эльчин, Сафарли</t>
  </si>
  <si>
    <t>Мне тебя обещали</t>
  </si>
  <si>
    <t>Это я. Скрываться и врать, что это всего лишь образ, смешно. Вместил в эту историю непростой период своей жизни, когда время отняло меня у меня же. Говорить об утрате больно. Лучше о ней написать. Я попробовал, и сам не заметил, как вырос из неё. Невозможно заново открыть для себя красоту мира, не лишившись чего-то важного. На месте утраченного остаются пустоты бездонных оврагов. И пытаясь их заполнить, начинаешь сильнее ценить жизнь. Пусть наши утраты будут для нас испытанием, но не пыткой. . Одна из ранних книг азербайджанского писателя, которого называют самым душевным автором Востока. – История женского отчаяния и силы. Главная героиня романа сталкивается с тяжелым диагнозом, но желание жить, вера в любовь и надежда на лучшее помогают ей преодолеть испытания. – Творчество Эльчина Сафарли получило позитивный отклик турецкого писателя, нобелевского лауреата Орхана Памука. – Серия «Бестселлеры Эльчина Сафарли». Читайте также: «Расскажи мне о море», «Сладкая соль Босфора», «Когда я вернусь, будь дома».</t>
  </si>
  <si>
    <t>Бестселлеры Эльчина Сафарли</t>
  </si>
  <si>
    <t>Elchin, Safarli</t>
  </si>
  <si>
    <t>I was promised you</t>
  </si>
  <si>
    <t>http://sentrumbookstore.com/upload/iblock/ff8/i4eq3aa0sz6px1agmhzcy0doo09xcldf/9785171773007.jpg</t>
  </si>
  <si>
    <t>978-5-17-177300-7</t>
  </si>
  <si>
    <t>Mne tebia obeshali</t>
  </si>
  <si>
    <t>Eto ia. Skrievatsia i vrat, chto eto vsego lish obraz, smeshno. Vmestil v etu istoriu neprostoi period svoei jizni, kogda vremia otnialo menia u menia je. Govorit ob utrate bolno. Luchshe o nei napisat. Ia poproboval, i sam ne zametil, kak vieros iz nee. Nevozmojno zanovo otkriet dlia sebia krasotu mira, ne lishivshis chego-to vajnogo. Na meste utrachennogo ostautsia pustotie bezdonnieh ovragov. I pietaias ih zapolnit, nachinaesh silnee cenit jizn. Pust nashi utratie budut dlia nas ispietaniem, no ne pietkoi. . Odna iz rannih knig azerbaidjanskogo pisatelia, kotorogo nazievaut samiem dushevniem avtorom Vostoka. – Istoriia jenskogo otchaianiia i silie. Glavnaia geroinia romana stalkivaetsia s tiajeliem diagnozom, no jelanie jit, vera v lubov i nadejda na luchshee pomogaut ei preodolet ispietaniia. – Tvorchestvo Elchina Safarli poluchilo pozitivniei otklik tureckogo pisatelia, nobelevskogo laureata Orhana Pamuka. – Seriia «Bestsellerie Elchina Safarli». Chitaite takje: «Rasskaji mne o more», «Sladkaia sol Bosfora», «Kogda ia vernus, bud doma».</t>
  </si>
  <si>
    <t>Эндо, С.</t>
  </si>
  <si>
    <t>Женщина, которую я бросил</t>
  </si>
  <si>
    <t>Студент Ёсиока-сан знакомится с Мицу Моритой, поклонницей популярных певцов и актеров. Их отношения длятся недолго, ведь для Ёсиоки это всего лишь интимный опыт с девушкой, которая даже не кажется ему красивой. Но судьба сыграла с ним злую шутку — время проходит, а Мицу навсегда остается у него в памяти...</t>
  </si>
  <si>
    <t>Loft. Сила духа Сюсаку Эндо</t>
  </si>
  <si>
    <t>Endo, S.</t>
  </si>
  <si>
    <t>The woman I abandoned</t>
  </si>
  <si>
    <t>Student Yoshioka-san meets Mitsu Morita, a fan of popular singers and actors. Their relationship doesn't last long, because for Yoshioka it's just an intimate experience with a girl who doesn't even seem pretty to him. But fate played a cruel trick on him — time passes, and Mitsu remains forever in his memory...</t>
  </si>
  <si>
    <t>http://sentrumbookstore.com/upload/iblock/791/fzrmxsmsfr81u8zojtg8wevf42rftlq6/9785041977511.jpg</t>
  </si>
  <si>
    <t>978-5-04-197751-1</t>
  </si>
  <si>
    <t>Jenshina, kotoruu ia brosil</t>
  </si>
  <si>
    <t>Student Esioka-san znakomitsia s Micu Moritoi, poklonnicei populiarnieh pevcov i akterov. Ih otnosheniia dliatsia nedolgo, ved dlia Esioki eto vsego lish intimniei opiet s devushkoi, kotoraia daje ne kajetsia emu krasivoi. No sudba siegrala s nim zluu shutku — vremia prohodit, a Micu navsegda ostaetsia u nego v pamiati...</t>
  </si>
  <si>
    <t>Энтони, Троллоп</t>
  </si>
  <si>
    <t>Барсетширские хроники. Смотритель. Барчестерские башни</t>
  </si>
  <si>
    <t>Энтони Троллоп — британский классик, современная популярность которого в англоязычном мире может сравниться разве что со славой Джейн Остин («Троллоп убивает меня своим мастерством», — писал в своем дневнике Лев Толстой), а «Барсетширские хроники» заслуженно считаются едва ли не главным его достижением. (В 1982 году на Би-би-си вышел сериал «Барчестерские хроники», где снимались Алан Рикман и Дональд Плезенс. ) Данная книга включает первые две «хроники» — «Смотритель» и «Барчестерские башни», — которые часто сравнивают с «Соборянами» Лескова. В тихом провинциальном городке разыгрываются нешуточные страсти, и в барчестерских соборянах — смотрителе и архидьяконе, епископе и миссис Прауди — читатель неожиданно узнает себя, своих родных и коллег, а в церковных дрязгах викторианской Англии, в конфликте между личной совестью и традиционными привилегиями — животрепещущие проблемы современности.</t>
  </si>
  <si>
    <t>Anthony, Trollope</t>
  </si>
  <si>
    <t>The Barsetshire Chronicles. The caretaker. Barchester Towers</t>
  </si>
  <si>
    <t>http://sentrumbookstore.com/upload/iblock/367/bpckck9emdzutkd0vramvdzqg2yvsi9j/9785389286597.jpg</t>
  </si>
  <si>
    <t>978-5-389-28659-7</t>
  </si>
  <si>
    <t>Entoni, Trollop</t>
  </si>
  <si>
    <t>Barsetshirskie hroniki. Smotritel. Barchesterskie bashni</t>
  </si>
  <si>
    <t>Entoni Trollop — britanskii klassik, sovremennaia populiarnost kotorogo v angloiaziechnom mire mojet sravnitsia razve chto so slavoi Djein Ostin («Trollop ubivaet menia svoim masterstvom», — pisal v svoem dnevnike Lev Tolstoi), a «Barsetshirskie hroniki» zaslujenno schitautsia edva li ne glavniem ego dostijeniem. (V 1982 godu na Bi-bi-si vieshel serial «Barchesterskie hroniki», gde snimalis Alan Rikman i Donald Plezens. ) Dannaia kniga vkluchaet perviee dve «hroniki» — «Smotritel» i «Barchesterskie bashni», — kotoriee chasto sravnivaut s «Soborianami» Leskova. V tihom provincialnom gorodke raziegrievautsia neshutochniee strasti, i v barchesterskih soborianah — smotritele i arhidiakone, episkope i missis Praudi — chitatel neojidanno uznaet sebia, svoih rodnieh i kolleg, a v cerkovnieh driazgah viktorianskoi Anglii, v konflikte mejdu lichnoi sovestu i tradicionniemi privilegiiami — jivotrepeshushie problemie sovremennosti.</t>
  </si>
  <si>
    <t>Десять вечеров</t>
  </si>
  <si>
    <t>Ten evenings</t>
  </si>
  <si>
    <t>http://sentrumbookstore.com/upload/iblock/f08/87oa4tfpg4herdlokm3q5vhyuz108lc8/9785171800048.jpg</t>
  </si>
  <si>
    <t>978-5-17-180004-8</t>
  </si>
  <si>
    <t>Desiat vecherov</t>
  </si>
  <si>
    <t>Абдуллаев, Ч.</t>
  </si>
  <si>
    <t>Рублевский ноктюрн</t>
  </si>
  <si>
    <t>В мире роскоши Рублевки каждая тайна стоит жизни...Дождливой ночью в роскошном особняке олигарха Бориса Мохова убита его молодая жена Лиза. Пропало бесценное алмазное колье. Единственный свидетель — сын хозяина — пребывает в шоке, а загадочное проникновение преступника через балкон оставляет больше вопросов, чем ответов.Знаменитый сыщик Дронго берется за дело, не подозревая, что под маской семейного благополучия скрывается паутина лжи, шантажа и темных секретов прошлого. Каждому обитателю дома есть что скрывать: и дочери олигарха от первого брака, и слишком похожей на мачеху секретарше, и нервной горничной с двумя телефонами...Но когда начинают гибнуть свидетели, Дронго понимает — он имеет дело не с простым ограблением, а с чем-то гораздо более страшным. Компрометирующая видеозапись из прошлой жизни Лизы становится смертельной угрозой для всех, кто о ней узнает…В мире, где правда дороже жизни, а ложь — единственное спасение, Дронго столкнется с самым сложным выбором в своей карьере.</t>
  </si>
  <si>
    <t>Абдуллаев. Мастер криминальных тайн</t>
  </si>
  <si>
    <t>Abdullaev, Ch.</t>
  </si>
  <si>
    <t>Rublevsky nocturne</t>
  </si>
  <si>
    <t>In the world of Rublevka luxury, every secret is worth a life...On a rainy night, his young wife Lisa was murdered in the luxurious mansion of oligarch Boris Mokhov. A priceless diamond necklace is missing. The only witness, the owner's son— is in shock, and the mysterious penetration of the criminal through the balcony leaves more questions than answers.The famous detective Drongo takes up the case, unaware that under the guise of family well-being hides a web of lies, blackmail and dark secrets of the past. Every inhabitant of the house has something to hide: the daughter of an oligarch from his first marriage, a secretary who looks too much like her stepmother, and a nervous maid with two phones...But when witnesses begin to die, Drongo realizes that he is not dealing with a simple robbery, but with something much more terrible. A compromising video from Lisa's past life becomes a mortal threat to anyone who finds out about her.…In a world where truth is more precious than life, and lies are the only salvation, Drongo will face the most difficult choice of his career.</t>
  </si>
  <si>
    <t>http://sentrumbookstore.com/upload/iblock/5ce/6ueifldjkvsq448btxeym0nyfb6c4gn1/9785042282966.jpg</t>
  </si>
  <si>
    <t>978-5-04-228296-6</t>
  </si>
  <si>
    <t>Rublevskii nokturn</t>
  </si>
  <si>
    <t>V mire roskoshi Rublevki kajdaia taina stoit jizni...Dojdlivoi nochu v roskoshnom osobniake oligarha Borisa Mohova ubita ego molodaia jena Liza. Propalo bescennoe almaznoe kole. Edinstvenniei svidetel — sien hoziaina — prebievaet v shoke, a zagadochnoe proniknovenie prestupnika cherez balkon ostavliaet bolshe voprosov, chem otvetov.Znamenitiei sieshik Drongo beretsia za delo, ne podozrevaia, chto pod maskoi semeinogo blagopoluchiia skrievaetsia pautina lji, shantaja i temnieh sekretov proshlogo. Kajdomu obitatelu doma est chto skrievat: i docheri oligarha ot pervogo braka, i slishkom pohojei na machehu sekretarshe, i nervnoi gornichnoi s dvumia telefonami...No kogda nachinaut gibnut svideteli, Drongo ponimaet — on imeet delo ne s prostiem ogrableniem, a s chem-to gorazdo bolee strashniem. Komprometiruushaia videozapis iz proshloi jizni Lizie stanovitsia smertelnoi ugrozoi dlia vseh, kto o nei uznaet…V mire, gde pravda doroje jizni, a loj — edinstvennoe spasenie, Drongo stolknetsia s samiem slojniem vieborom v svoei karere.</t>
  </si>
  <si>
    <t>Весы Фемиды</t>
  </si>
  <si>
    <t>Древние греки почитали богиню Фемиду, вторую супругу Зевса, как блюстительницу порядка, нравственных основ и справедливости. Она олицетворяла собой правосудие, неподкупность и беспристрастность. Изображали ее всегда с весами в руке — мерилом соотношения добрых и злых поступков…Надежда Лебедева и ее подруга, известная писательница детективных романов Мария Рыбникова, пришли в юридическую контору, чтобы начать дело о плагиате. В вестибюле, у мраморной лестницы, они увидели статую Фемиды, но… без знаменитых весов! Согласно легенде, весы именно этой статуи помогали выиграть любое, даже самое безнадёжное дело, и вот теперь они таинственным образом исчезли. Так подруги оказались втянуты в водоворот искусно закрученных интриг. И прежде, чем они добрались до разгадки, им пришлось распутать клубок не менее загадочных преступлений.</t>
  </si>
  <si>
    <t>Libra of Themis</t>
  </si>
  <si>
    <t>The ancient Greeks revered the goddess Themis, the second wife of Zeus, as the guardian of order, moral principles and justice. She represented justice, integrity, and impartiality. She was always depicted with scales in her hand, a measure of the ratio of good and evil deeds.…Nadezhda Lebedeva and her friend, the famous writer of detective novels Maria Rybnikova, came to a law office to start a plagiarism case. In the lobby, by the marble staircase, they saw a statue of Themis, but... without the famous scales! According to legend, the scales of this particular statue helped to win any, even the most hopeless case, and now they have mysteriously disappeared. So the friends were drawn into a whirlpool of artfully twisted intrigues. And before they got to the solution, they had to unravel a tangle of equally mysterious crimes.</t>
  </si>
  <si>
    <t>http://sentrumbookstore.com/upload/iblock/e00/tms05uk96u2v0cphkg9qognj6yd67qe9/9785171766740.jpg</t>
  </si>
  <si>
    <t>978-5-17-176674-0</t>
  </si>
  <si>
    <t>Vesie Femidie</t>
  </si>
  <si>
    <t>Drevnie greki pochitali boginu Femidu, vtoruu suprugu Zevsa, kak blustitelnicu poriadka, nravstvennieh osnov i spravedlivosti. Ona olicetvoriala soboi pravosudie, nepodkupnost i bespristrastnost. Izobrajali ee vsegda s vesami v ruke — merilom sootnosheniia dobrieh i zlieh postupkov…Nadejda Lebedeva i ee podruga, izvestnaia pisatelnica detektivnieh romanov Mariia Riebnikova, prishli v uridicheskuu kontoru, chtobie nachat delo o plagiate. V vestibule, u mramornoi lestnicie, oni uvideli statuu Femidie, no… bez znamenitieh vesov! Soglasno legende, vesie imenno etoi statui pomogali vieigrat luboe, daje samoe beznadejnoe delo, i vot teper oni tainstvenniem obrazom ischezli. Tak podrugi okazalis vtianutie v vodovorot iskusno zakruchennieh intrig. I prejde, chem oni dobralis do razgadki, im prishlos rasputat klubok ne menee zagadochnieh prestuplenii.</t>
  </si>
  <si>
    <t>Посох епископа</t>
  </si>
  <si>
    <t>Новая книга из серии «Артефакт и детектив»!Всё, о чем мечтает Даша после бурной ссоры с бойфрендом — это найти на ночь крышу над головой. Но в пустующую квартиру, куда ее пустила приятельница, ночью наведывается грабитель, а сама подруга к утру перестает выходить на связь.Что искал ночной посетитель? К какой двери подходит старинный ключ, найденный Дашей в пустой квартире? О чем молчит таинственный человек, являющийся ей во снах, и при чем тут Пиковая дама?Даше придется окунуться в прошлое, чтобы узнать историю таинственного артефакта и заполнить пробелы в истории собственной жизни.</t>
  </si>
  <si>
    <t>The Bishop's Staff</t>
  </si>
  <si>
    <t>A new book from the Artifact and Detective series!All Dasha dreams of after a violent quarrel with her boyfriend is finding a roof over her head for the night. But a burglar visits the empty apartment where her friend let her in at night, and the friend herself stops contacting in the morning.What was the night visitor looking for? Which door does the antique key that Dasha found in an empty apartment fit? What is the mysterious man who appears in her dreams silent about, and what does the Queen of Spades have to do with it?Dasha will have to plunge into the past to find out the story of the mysterious artifact and fill in the gaps in the story of her own life.</t>
  </si>
  <si>
    <t>http://sentrumbookstore.com/upload/iblock/d43/849b2n5lz073zu13y4nn75k5gqx95qy9/9785042268021.jpg</t>
  </si>
  <si>
    <t>978-5-04-226802-1</t>
  </si>
  <si>
    <t>Posoh episkopa</t>
  </si>
  <si>
    <t>Novaia kniga iz serii «Artefakt i detektiv»!Vse, o chem mechtaet Dasha posle burnoi ssorie s boifrendom — eto naiti na noch krieshu nad golovoi. No v pustuushuu kvartiru, kuda ee pustila priiatelnica, nochu navedievaetsia grabitel, a sama podruga k utru perestaet viehodit na sviaz.Chto iskal nochnoi posetitel? K kakoi dveri podhodit starinniei kluch, naidenniei Dashei v pustoi kvartire? O chem molchit tainstvenniei chelovek, iavliaushiisia ei vo snah, i pri chem tut Pikovaia dama?Dashe pridetsia okunutsia v proshloe, chtobie uznat istoriu tainstvennogo artefakta i zapolnit probelie v istorii sobstvennoi jizni.</t>
  </si>
  <si>
    <t>Аяцудзи, Ю.</t>
  </si>
  <si>
    <t>Дом с водяными колесами</t>
  </si>
  <si>
    <t>Хонкаку-детектив</t>
  </si>
  <si>
    <t>Ayatsuji, Yu.</t>
  </si>
  <si>
    <t>A house with water wheels</t>
  </si>
  <si>
    <t>http://sentrumbookstore.com/upload/iblock/924/myihlry4v8qt414b8ds8086okq5ut3ap/9785042212406.jpg</t>
  </si>
  <si>
    <t>978-5-04-221240-6</t>
  </si>
  <si>
    <t>Aiacudzi, U.</t>
  </si>
  <si>
    <t>Dom s vodianiemi kolesami</t>
  </si>
  <si>
    <t>Бишоп, Э.</t>
  </si>
  <si>
    <t>Рип.ЧуланСТ.Кровавый гороскоп</t>
  </si>
  <si>
    <t>Чулан: страшные тайны</t>
  </si>
  <si>
    <t>Bishop, E.</t>
  </si>
  <si>
    <t>Rip.Closet.The Blood Horoscope</t>
  </si>
  <si>
    <t>http://sentrumbookstore.com/upload/iblock/87c/us58deyfovftifa0dg8x0k3zhqpy1hwv/9785005809278.jpg</t>
  </si>
  <si>
    <t>978-5-0058-0927-8</t>
  </si>
  <si>
    <t>Rip.ChulanST.Krovaviei goroskop</t>
  </si>
  <si>
    <t>Брейтман, Г.</t>
  </si>
  <si>
    <t>Жуткие рассказы</t>
  </si>
  <si>
    <t>Накануне Рождества, в Сочельник, нечистая сила выходит на свободу, бродя по улицам в поисках заблудших душ. Череп заставляет мужчину совершить самоубийство. Труп исчезает из могилы и оказывается на обеденном столе… Но так ли это на самом деле? Или человеческий разум способен создавать ужасы, которые страшнее самого дьявола?«Жуткие рассказы» — собрание историй, где границы между реальностью и кошмаром стираются, оставляя холодный след на душе. Анатомические театры, кладбища, психбольницы становятся ареной для столкновения человеческих страхов, вины и мистики.Григорий Брейтман (1873—1949) — писатель и журналист, который изучал преступный мир и писал криминальные рассказы. Издатель киевской газеты «Последние новости».</t>
  </si>
  <si>
    <t>Breitman, G.</t>
  </si>
  <si>
    <t>Creepy stories</t>
  </si>
  <si>
    <t>http://sentrumbookstore.com/upload/iblock/148/t4i0i7zcl1rzfyz73ei0txun37et6fjn/9785042231797.jpg</t>
  </si>
  <si>
    <t>978-5-04-223179-7</t>
  </si>
  <si>
    <t>Jutkie rasskazie</t>
  </si>
  <si>
    <t>Nakanune Rojdestva, v Sochelnik, nechistaia sila viehodit na svobodu, brodia po ulicam v poiskah zabludshih dush. Cherep zastavliaet mujchinu sovershit samoubiistvo. Trup ischezaet iz mogilie i okazievaetsia na obedennom stole… No tak li eto na samom dele? Ili chelovecheskii razum sposoben sozdavat ujasie, kotoriee strashnee samogo diavola?«Jutkie rasskazie» — sobranie istorii, gde granicie mejdu realnostu i koshmarom stirautsia, ostavliaia holodniei sled na dushe. Anatomicheskie teatrie, kladbisha, psihbolnicie stanoviatsia arenoi dlia stolknoveniia chelovecheskih strahov, vinie i mistiki.Grigorii Breitman (1873—1949) — pisatel i jurnalist, kotoriei izuchal prestupniei mir i pisal kriminalniee rasskazie. Izdatel kievskoi gazetie «Poslednie novosti».</t>
  </si>
  <si>
    <t>Бриджерс, Генри</t>
  </si>
  <si>
    <t>Нежданная смерть и любопытная леди</t>
  </si>
  <si>
    <t>Агата Ласселс – молодая аристократка с острым умом и язвительным языком. Она только что унаследовала родовое поместье после смерти отца. Казалось бы, впереди только траур и хлопоты по хозяйству. Но мир оказывается непредсказуемым: в городе убита гадалка, а в преступлении обвиняют нового друга Агаты. И ей приходится брать расследование в свои руки. В перчатках, разумеется. В попытках докопаться до истины Агата сталкивается с тайнами прошлого, чужой ложью и собственными демонами. . Увлекательная новинка для поклонников уютного детектива! Англия середины XX века, загадочное убийство и утонченная аристократка, которую обстоятельства вынуждают блеснуть способностями следователя. – В книге есть: тонкий, но язвительный английский юмор, неповторимая атмосфера маленького провинциального городка и… круассаны на ножках!– Особо уютные преступления в серии «Очень частный детектив».</t>
  </si>
  <si>
    <t>Очень частный детектив</t>
  </si>
  <si>
    <t>Bridgers, Henry</t>
  </si>
  <si>
    <t>Unexpected death and a curious lady</t>
  </si>
  <si>
    <t>http://sentrumbookstore.com/upload/iblock/6e5/v7acdlbmwqr7kqz03ala6utjvm51aino/9785171739522.jpg</t>
  </si>
  <si>
    <t>978-5-17-173952-2</t>
  </si>
  <si>
    <t>Bridjers, Genri</t>
  </si>
  <si>
    <t>Nejdannaia smert i lubopietnaia ledi</t>
  </si>
  <si>
    <t>Agata Lassels – molodaia aristokratka s ostriem umom i iazvitelniem iaziekom. Ona tolko chto unasledovala rodovoe pomeste posle smerti otca. Kazalos bie, vperedi tolko traur i hlopotie po hoziaistvu. No mir okazievaetsia nepredskazuemiem: v gorode ubita gadalka, a v prestuplenii obviniaut novogo druga Agatie. I ei prihoditsia brat rassledovanie v svoi ruki. V perchatkah, razumeetsia. V popietkah dokopatsia do istinie Agata stalkivaetsia s tainami proshlogo, chujoi loju i sobstvenniemi demonami. . Uvlekatelnaia novinka dlia poklonnikov uutnogo detektiva! Angliia seredinie XX veka, zagadochnoe ubiistvo i utonchennaia aristokratka, kotoruu obstoiatelstva vienujdaut blesnut sposobnostiami sledovatelia. – V knige est: tonkii, no iazvitelniei angliiskii umor, nepovtorimaia atmosfera malenkogo provincialnogo gorodka i… kruassanie na nojkah!– Osobo uutniee prestupleniia v serii «Ochen chastniei detektiv».</t>
  </si>
  <si>
    <t>Ван, С.</t>
  </si>
  <si>
    <t>Проклятие семьи Грин</t>
  </si>
  <si>
    <t>Миллионер Тобиас Грин оставил весьма необычное завещание: чтобы получить наследство, его жена и пятеро детей должны четверть века прожить вместе в родовом имении. Однако кто-то, похоже, задумал погубить всех членов семьи Грин, и вот уже двое из них — Джулия и Честер — убиты. . . И поскольку полиция бессильна, к расследованию приступает знаменитый сыщик-любитель Фило Вэнс. . Классика «Золотого века» детектива. — С. С. Ван Дайн — псевдоним известного американского критика, журналиста и искусствоведа Уильяма Хантингтона Райта. Его детективы пользовались огромной популярностью в двадцатые-тридцатые годы прошлого века. — Роман из цикла о расследованиях Фило Вэнса. Обаятельный аристократ и сыщик любитель Фило Вэнс — один из самых популярных детективов своей эпохи. Между 1926 и 1947 годами он появился в 12 романах, 15 фильмах и многочисленных радиопостановках. — «Проклятие семьи Грин» — одно из самых популярных произведений цикла о Фило Вэнсе. Роман трижды экранизировался, а в год выхода вошел в четверку самых продаваемых книг в США.</t>
  </si>
  <si>
    <t>Классический детектив</t>
  </si>
  <si>
    <t>Van, S.</t>
  </si>
  <si>
    <t>The Curse of the Green Family</t>
  </si>
  <si>
    <t>http://sentrumbookstore.com/upload/iblock/917/eae2du3i9muor9hz6r0w4ii1kj3tl6qj/9785171791490.jpg</t>
  </si>
  <si>
    <t>978-5-17-179149-0</t>
  </si>
  <si>
    <t>Prokliatie semi Grin</t>
  </si>
  <si>
    <t>Millioner Tobias Grin ostavil vesma neobiechnoe zaveshanie: chtobie poluchit nasledstvo, ego jena i piatero detei doljnie chetvert veka projit vmeste v rodovom imenii. Odnako kto-to, pohoje, zadumal pogubit vseh chlenov semi Grin, i vot uje dvoe iz nih — Djuliia i Chester — ubitie. . . I poskolku policiia bessilna, k rassledovaniu pristupaet znamenitiei sieshik-lubitel Filo Vens. . Klassika «Zolotogo veka» detektiva. — S. S. Van Dain — psevdonim izvestnogo amerikanskogo kritika, jurnalista i iskusstvoveda Uiliama Hantingtona Raita. Ego detektivie polzovalis ogromnoi populiarnostu v dvadcatiee-tridcatiee godie proshlogo veka. — Roman iz cikla o rassledovaniiah Filo Vensa. Obaiatelniei aristokrat i sieshik lubitel Filo Vens — odin iz samieh populiarnieh detektivov svoei epohi. Mejdu 1926 i 1947 godami on poiavilsia v 12 romanah, 15 filmah i mnogochislennieh radiopostanovkah. — «Prokliatie semi Grin» — odno iz samieh populiarnieh proizvedenii cikla o Filo Vense. Roman trijdie ekranizirovalsia, a v god viehoda voshel v chetverku samieh prodavaemieh knig v SShA.</t>
  </si>
  <si>
    <t>Варгас, Фред</t>
  </si>
  <si>
    <t>Человек, рисующий синие круги</t>
  </si>
  <si>
    <t>По ночам на парижских мостовых появляются начерченные мелом синие круги. И всякий раз в центре круга красуется какой‑нибудь небольшой предмет, явно подобранный на свалке: сломанная зажигалка, кусок проволоки, голова куклы. Никто не придает этому значения, кроме комиссара Адамберга, который вовсе не считает такие круги безобидным розыгрышем. И однажды утром вместо пустяковой вещицы в синем круге находят мертвое тело. “Человек, рисующий синие круги” (1991) — первая книга знаменитой Фред Варгас, где расследование ведет легендарный комиссар Адамберг. Детективные романы с участием этого “витающего в облаках” гения принесли Варгас мировую славу. Они переведены почти на 40 языков и отмечены многочисленными премиями разных стран: пять “Трофеев 813”, легендарная “Чернильная кровь”, Гран-при читательниц журнала Elle, три британских “Кинжала Дункана Лори” и престижнейшая премия принцессы Астурийской, прозванная “испанским Нобелем”. . Первый роман о непревзойденном комиссаре Адамберге. – Фред Варгас – одна из самых популярных и титулованных современных писательниц, которую критики по праву называют «королевой французского детектива». – Произведения Варгас переведены почти на 40 языков. За свои романы она получила множество литературных наград, в том числе Гран-при читательниц журнала Elle, пять премий «Трофей 813», легендарную «Чернильная кровь», а также премию Принцессы Астурийской, которую называют «испанским Нобелем». – Мировую известность Фред Варгас принес именно цикл о комиссаре Адамберге, «витающем в облаках» гении, который так не похож на других известных литературных детективов. – За первый роман серии «Человек, рисующий синие круги» писательница получила награду «Кинжал Дункана Лори», которую вручает Британская ассоциация авторов детективных романов. Варгас стала первым автором, который был трижды награжден этой почетнейшей премией. – В своем первом расследовании комиссар Адамберг сталкивается с невероятно запутанным делом. На улицах Парижа появляются нарисованные мелом синие круги, и всякий раз в них лежит какой-нибудь мелкий предмет. Никто, кроме Адамберга, не придает этому значения, пока в одном из таких кругов не находят мертвое тело…– В 2009 году вышла успешная экранизация романа. Режиссером фильма стал Жозе Дайан, а одну из главных ролей исполнила номинантка на премию «Оскар» Шарлотта Рэмплинг.</t>
  </si>
  <si>
    <t>Криминальный переплет</t>
  </si>
  <si>
    <t>Vargas, Fred</t>
  </si>
  <si>
    <t>The man drawing the blue circles</t>
  </si>
  <si>
    <t>http://sentrumbookstore.com/upload/iblock/979/e0ykhex70t8ws22smkjqlbtvqhdul2ho/9785171777630.jpg</t>
  </si>
  <si>
    <t>978-5-17-177763-0</t>
  </si>
  <si>
    <t>Chelovek, risuushii sinie krugi</t>
  </si>
  <si>
    <t>Po nocham na parijskih mostovieh poiavliautsia nacherchenniee melom sinie krugi. I vsiakii raz v centre kruga krasuetsia kakoi‑nibud nebolshoi predmet, iavno podobranniei na svalke: slomannaia zajigalka, kusok provoloki, golova kuklie. Nikto ne pridaet etomu znacheniia, krome komissara Adamberga, kotoriei vovse ne schitaet takie krugi bezobidniem roziegrieshem. I odnajdie utrom vmesto pustiakovoi veshicie v sinem kruge nahodiat mertvoe telo. “Chelovek, risuushii sinie krugi” (1991) — pervaia kniga znamenitoi Fred Vargas, gde rassledovanie vedet legendarniei komissar Adamberg. Detektivniee romanie s uchastiem etogo “vitaushego v oblakah” geniia prinesli Vargas mirovuu slavu. Oni perevedenie pochti na 40 iaziekov i otmechenie mnogochislenniemi premiiami raznieh stran: piat “Trofeev 813”, legendarnaia “Chernilnaia krov”, Gran-pri chitatelnic jurnala Elle, tri britanskih “Kinjala Dunkana Lori” i prestijneishaia premiia princessie Asturiiskoi, prozvannaia “ispanskim Nobelem”. . Perviei roman o neprevzoidennom komissare Adamberge. – Fred Vargas – odna iz samieh populiarnieh i titulovannieh sovremennieh pisatelnic, kotoruu kritiki po pravu nazievaut «korolevoi francuzskogo detektiva». – Proizvedeniia Vargas perevedenie pochti na 40 iaziekov. Za svoi romanie ona poluchila mnojestvo literaturnieh nagrad, v tom chisle Gran-pri chitatelnic jurnala Elle, piat premii «Trofei 813», legendarnuu «Chernilnaia krov», a takje premiu Princessie Asturiiskoi, kotoruu nazievaut «ispanskim Nobelem». – Mirovuu izvestnost Fred Vargas prines imenno cikl o komissare Adamberge, «vitaushem v oblakah» genii, kotoriei tak ne pohoj na drugih izvestnieh literaturnieh detektivov. – Za perviei roman serii «Chelovek, risuushii sinie krugi» pisatelnica poluchila nagradu «Kinjal Dunkana Lori», kotoruu vruchaet Britanskaia associaciia avtorov detektivnieh romanov. Vargas stala perviem avtorom, kotoriei biel trijdie nagrajden etoi pochetneishei premiei. – V svoem pervom rassledovanii komissar Adamberg stalkivaetsia s neveroiatno zaputanniem delom. Na ulicah Parija poiavliautsia narisovanniee melom sinie krugi, i vsiakii raz v nih lejit kakoi-nibud melkii predmet. Nikto, krome Adamberga, ne pridaet etomu znacheniia, poka v odnom iz takih krugov ne nahodiat mertvoe telo…– V 2009 godu vieshla uspeshnaia ekranizaciia romana. Rejisserom filma stal Joze Daian, a odnu iz glavnieh rolei ispolnila nominantka na premiu «Oskar» Sharlotta Rempling.</t>
  </si>
  <si>
    <t>Гармаш-Роффе, Т.</t>
  </si>
  <si>
    <t>Альфонс-Ромео</t>
  </si>
  <si>
    <t>Валерий женился на дочке босса по расчету и этого не скрывал. У Виолетты имелся свой интерес, и их фиктивный брак стал взаимовыгодной сделкой: статус замужней дамы будто перечеркнул ее репутацию ветреницы, а Валерий получил от босса высокий пост. Но однажды Виолетта влюбилась и потребовала развод. А ведь Валерий обещал боссу охранять его дочь от разных глупостей…По старой дружбе он обратился к Александре Касьяновой с просьбой придумать, как отвадить альфонса от его жены. К задаче подключился и частный детектив Алексей Кисанов, муж Саши. Миссия не из легких: альфонс крепко вцепился в богатую наследницу. Но пока Алексей с Александрой размышляли над ситуацией, та приняла непредвиденный оборот, и теперь под угрозой жизнь Виолетты…Татьяна Гармаш-Роффе отлично знает, каким должен быть настоящий детектив, и следует в своих рассказах законам жанра. Театральный критик, она умеет выстраивать диалоги и драматургию чувств. Неординарная личность, она дарит часть своей харизмы персонажам. Непредсказуемость сюжетных поворотов, точность в логике и деталях, психологическая достоверность в описании чувств — таково ИСКУССТВО ДЕТЕКТИВА Татьяны Гармаш-Роффе.</t>
  </si>
  <si>
    <t>Искусство детектива Т. Гармаш-Роффе. Новое оформление</t>
  </si>
  <si>
    <t>Garmash-Roffe, Vol.</t>
  </si>
  <si>
    <t>Alphonse-Romeo</t>
  </si>
  <si>
    <t>Valery married the boss's daughter for convenience and did not hide it. Violetta had her own interest, and their fictitious marriage became a mutually beneficial deal: the status of a married lady seemed to negate her reputation as a flighty woman, and Valery received a high position from his boss. But one day Violetta fell in love and demanded a divorce. But Valery promised his boss to protect his daughter from various nonsense.…Out of old friendship, he turned to Alexandra Kasyanova with a request to figure out how to get Alphonse away from his wife. Alexey Kisanov, Sasha's husband, a private detective, also joined the task. The mission is not easy: Alphonse clung tightly to the rich heiress. But while Alexey and Alexandra were thinking about the situation, it took an unforeseen turn, and now Violetta's life is at risk.…Tatiana Garmash-Roffe knows perfectly well what a true detective should be like, and follows the laws of the genre in her stories. A theater critic, she knows how to build dialogues and dramaturgy of feelings. An extraordinary personality, she gives some of her charisma to the characters. The unpredictability of plot twists, precision in logic and detail, and psychological certainty in describing feelings are the ART OF DETECTIVE Tatiana Garmash-Roffe.</t>
  </si>
  <si>
    <t>http://sentrumbookstore.com/upload/iblock/c48/2tcv2qte0q44oyq6fyz9rlvpvturttb2/9785042273094.jpg</t>
  </si>
  <si>
    <t>978-5-04-227309-4</t>
  </si>
  <si>
    <t>Garmash-Roffe, T.</t>
  </si>
  <si>
    <t>Alfons-Romeo</t>
  </si>
  <si>
    <t>Valerii jenilsia na dochke bossa po raschetu i etogo ne skrieval. U Violettie imelsia svoi interes, i ih fiktivniei brak stal vzaimoviegodnoi sdelkoi: status zamujnei damie budto perecherknul ee reputaciu vetrenicie, a Valerii poluchil ot bossa viesokii post. No odnajdie Violetta vlubilas i potrebovala razvod. A ved Valerii obeshal bossu ohraniat ego doch ot raznieh glupostei…Po staroi drujbe on obratilsia k Aleksandre Kasianovoi s prosboi pridumat, kak otvadit alfonsa ot ego jenie. K zadache podkluchilsia i chastniei detektiv Aleksei Kisanov, muj Sashi. Missiia ne iz legkih: alfons krepko vcepilsia v bogatuu naslednicu. No poka Aleksei s Aleksandroi razmieshliali nad situaciei, ta priniala nepredvidenniei oborot, i teper pod ugrozoi jizn Violettie…Tatiana Garmash-Roffe otlichno znaet, kakim doljen biet nastoiashii detektiv, i sleduet v svoih rasskazah zakonam janra. Teatralniei kritik, ona umeet viestraivat dialogi i dramaturgiu chuvstv. Neordinarnaia lichnost, ona darit chast svoei harizmie personajam. Nepredskazuemost sujetnieh povorotov, tochnost v logike i detaliah, psihologicheskaia dostovernost v opisanii chuvstv — takovo ISKUSSTVO DETEKTIVA Tatianie Garmash-Roffe.</t>
  </si>
  <si>
    <t>Гедеон, А.</t>
  </si>
  <si>
    <t>Лилит. Звездный плащ Казановы</t>
  </si>
  <si>
    <t>В Европе появляется уникальный иллюзионист Кристофер Варшавски, чьи неповторимые аттракционы не похожи на обычные шоу. Недаром все называют его магом и волшебником. Представления Кристофера скорее напоминают плоды черной магии, чем театрализованное искусство обмана. В огромном серебряном шаре он воскрешает великих людей прошлого, которые выходят за пределы магической сферы и вступают в контакт со зрителями. Но кто стоит за иллюзионистом? Кто дал ему такие фантастические возможности? Андрей Крымов и Антон Антонович Долгополов летят в Чехию, чтобы увидеть одно из чудес Варшавски. Его иллюзион проводится в замке Дукс, где когда-то жил и умер знаменитый сердцеед Джакомо Казанова…Романы Артура Гедеона из серии «Черные лебеди» — мистические триллеры с исторической подоплекой, где переплетаются реальность и потусторонний мир, оживают потаенные страхи, а городские легенды и старинные предания находят новое воплощение в наши дни.</t>
  </si>
  <si>
    <t>Черные лебеди. Мистические триллеры</t>
  </si>
  <si>
    <t>Gideon, A.</t>
  </si>
  <si>
    <t>Lilith. Casanova's Starry Cloak</t>
  </si>
  <si>
    <t>A unique illusionist Christopher Varshavsky appears in Europe, whose unique attractions do not look like ordinary shows. It's not for nothing that everyone calls him a magician and a wizard. Christopher's performances are more like the fruits of black magic than the theatrical art of deception. In a huge silver ball, he resurrects the great people of the past, who go beyond the magical sphere and come into contact with the audience. But who is behind the illusionist? Who gave him such fantastic opportunities? Andrey Krymov and Anton Antonovich Dolgopolov are flying to the Czech Republic to see one of the wonders of Warsaw. His illusion is held at Dux Castle, where the famous heartthrob Giacomo Casanova once lived and died.…Arthur Gideon's novels from the Black Swans series are mystical thrillers with a historical background, where reality and the other world are intertwined, hidden fears come to life, and urban legends and ancient legends find a new incarnation in our days.</t>
  </si>
  <si>
    <t>http://sentrumbookstore.com/upload/iblock/e2c/2b219d8yxno4lzitgwzanxky6jq6jigd/9785042253294.jpg</t>
  </si>
  <si>
    <t>978-5-04-225329-4</t>
  </si>
  <si>
    <t>Gedeon, A.</t>
  </si>
  <si>
    <t>Lilit. Zvezdniei plash Kazanovie</t>
  </si>
  <si>
    <t>V Evrope poiavliaetsia unikalniei illuzionist Kristofer Varshavski, chi nepovtorimiee attrakcionie ne pohoji na obiechniee shou. Nedarom vse nazievaut ego magom i volshebnikom. Predstavleniia Kristofera skoree napominaut plodie chernoi magii, chem teatralizovannoe iskusstvo obmana. V ogromnom serebrianom share on voskreshaet velikih ludei proshlogo, kotoriee viehodiat za predelie magicheskoi sferie i vstupaut v kontakt so zriteliami. No kto stoit za illuzionistom? Kto dal emu takie fantasticheskie vozmojnosti? Andrei Kriemov i Anton Antonovich Dolgopolov letiat v Chehiu, chtobie uvidet odno iz chudes Varshavski. Ego illuzion provoditsia v zamke Duks, gde kogda-to jil i umer znamenitiei serdceed Djakomo Kazanova…Romanie Artura Gedeona iz serii «Cherniee lebedi» — misticheskie trillerie s istoricheskoi podoplekoi, gde perepletautsia realnost i potustoronnii mir, ojivaut potaenniee strahi, a gorodskie legendie i starinniee predaniia nahodiat novoe voploshenie v nashi dni.</t>
  </si>
  <si>
    <t>Гилберт, Кит</t>
  </si>
  <si>
    <t>Все расследования отца Брауна</t>
  </si>
  <si>
    <t>Гилберт Кит Честертон — признанный классик английской литературы, один из самых ярких писателей первой половины XX века. Классикой стали его романы и многочисленные эссе, однако любовь читателя принесли ему рассказы об отце Брауне, тихом, застенчивом священнике, мастерски раскрывающем наиболее запутанные загадки и преступления. Издание этих рассказов, начатое в 1911 году сборником «Неведение отца Брауна», растянулось на добрую четверть века, превратившись в детективную эпопею. Ее мудрый и непритязательный герой не читает блестящих лекций в духе Эркюля Пуаро и не создает великих теорий, подобно Шерлоку Холмсу. Он даже не всегда стремится наказать преступника, но со смиренной иронией и неизменным изяществом расставляет все по местам. Настоящее издание, представляющее полное собрание рассказов об отце Брауне, станет прекрасным подарком для всех любителей английской литературы и качественной детективной прозы.</t>
  </si>
  <si>
    <t>Классика детектива. Большие книги</t>
  </si>
  <si>
    <t>Gilbert, the Whale</t>
  </si>
  <si>
    <t>All the investigations of Father Brown</t>
  </si>
  <si>
    <t>http://sentrumbookstore.com/upload/iblock/126/3ki3e59uwxlg1uquigxx5sx7viqnfzdx/9785389302853.jpg</t>
  </si>
  <si>
    <t>978-5-389-30285-3</t>
  </si>
  <si>
    <t>Gilbert, Kit</t>
  </si>
  <si>
    <t>Vse rassledovaniia otca Brauna</t>
  </si>
  <si>
    <t>Gilbert Kit Chesterton — priznanniei klassik angliiskoi literaturie, odin iz samieh iarkih pisatelei pervoi polovinie XX veka. Klassikoi stali ego romanie i mnogochislenniee esse, odnako lubov chitatelia prinesli emu rasskazie ob otce Braune, tihom, zastenchivom sviashennike, masterski raskrievaushem naibolee zaputanniee zagadki i prestupleniia. Izdanie etih rasskazov, nachatoe v 1911 godu sbornikom «Nevedenie otca Brauna», rastianulos na dobruu chetvert veka, prevrativshis v detektivnuu epopeu. Ee mudriei i nepritiazatelniei geroi ne chitaet blestiashih lekcii v duhe Erkulia Puaro i ne sozdaet velikih teorii, podobno Sherloku Holmsu. On daje ne vsegda stremitsia nakazat prestupnika, no so smirennoi ironiei i neizmenniem iziashestvom rasstavliaet vse po mestam. Nastoiashee izdanie, predstavliaushee polnoe sobranie rasskazov ob otce Braune, stanet prekrasniem podarkom dlia vseh lubitelei angliiskoi literaturie i kachestvennoi detektivnoi prozie.</t>
  </si>
  <si>
    <t>Гойкоэчеа, Унаи</t>
  </si>
  <si>
    <t>День зимнего солнцестояния</t>
  </si>
  <si>
    <t>Бильбао охвачен паникой. В городе объявился серийный убийца. Н9 убивает с жестокостью и каждый раз оставляет за собой не только труп, но и подсказку к давно забытым, нераскрытым делам. Похоже, Н9 намеренно помогает полиции, устраняя тех, кто, по его мнению, должен быть мертв. Инспектор Андер Креспо из Эрцайнцы оказывается втянут в кошмарную игру, в которой маньяк ведет его за руку к истине. Но какую цену придется заплатить за эту помощь? И как связаны жертвы Н9 с исчезнувшими девушками?Пока Бильбао погружается во тьму, Андеру предстоит понять: чтобы поймать Н9, придется встретиться с ужасающим прошлым. . Яркий дебют из Страны Басков! Бестселлер в жанре психологического триллера. - Старт новой серии «PROфайлеры» об аналитиках, раскрывающих самые безнадежные криминальные дела. Наблюдательность таких специалистов позволяет им по мельчайшим деталям внешности «считывать» настоящих преступников. - Действие книги происходит в Бильбао, где инспектор Андeр Креспо расследует серию жестоких убийств (подпись убийцы — загадочное «H9»), выясняя связь с исчезновениями девушек в 1990-х и личной трагедией из своего прошлого. - Даже взыскательные поклонники Пьера Леметра, Евы Гарсии Саэнс де Уртури и Кармен Молы оценят эту историю по достоинству, найдя все то, что любят.</t>
  </si>
  <si>
    <t>PROфайлеры</t>
  </si>
  <si>
    <t>Goikoechea, Unai</t>
  </si>
  <si>
    <t>Winter Solstice Day</t>
  </si>
  <si>
    <t>http://sentrumbookstore.com/upload/iblock/348/0j1xvbucpb1p3igi8eojrwqwnhtu17if/9785171738594.jpg</t>
  </si>
  <si>
    <t>978-5-17-173859-4</t>
  </si>
  <si>
    <t>Den zimnego solncestoianiia</t>
  </si>
  <si>
    <t>Bilbao ohvachen panikoi. V gorode obiavilsia seriiniei ubiica. N9 ubivaet s jestokostu i kajdiei raz ostavliaet za soboi ne tolko trup, no i podskazku k davno zabietiem, neraskrietiem delam. Pohoje, N9 namerenno pomogaet policii, ustraniaia teh, kto, po ego mneniu, doljen biet mertv. Inspektor Ander Krespo iz Ercaincie okazievaetsia vtianut v koshmarnuu igru, v kotoroi maniak vedet ego za ruku k istine. No kakuu cenu pridetsia zaplatit za etu pomosh? I kak sviazanie jertvie N9 s ischeznuvshimi devushkami?Poka Bilbao pogrujaetsia vo tmu, Anderu predstoit poniat: chtobie poimat N9, pridetsia vstretitsia s ujasaushim proshliem. . Iarkii debut iz Stranie Baskov! Bestseller v janre psihologicheskogo trillera. - Start novoi serii «PROfailerie» ob analitikah, raskrievaushih samiee beznadejniee kriminalniee dela. Nabludatelnost takih specialistov pozvoliaet im po melchaishim detaliam vneshnosti «schitievat» nastoiashih prestupnikov. - Deistvie knigi proishodit v Bilbao, gde inspektor Ander Krespo rassleduet seriu jestokih ubiistv (podpis ubiicie — zagadochnoe «H9»), vieiasniaia sviaz s ischeznoveniiami devushek v 1990-h i lichnoi tragediei iz svoego proshlogo. - Daje vzieskatelniee poklonniki Pera Lemetra, Evie Garsii Saens de Urturi i Karmen Molie oceniat etu istoriu po dostoinstvu, naidia vse to, chto lubiat.</t>
  </si>
  <si>
    <t>Горская, Е.</t>
  </si>
  <si>
    <t>Пустота приходит не сразу</t>
  </si>
  <si>
    <t>Успешный программист Павел Бурков оказался втянут в кошмар: из его фирмы исчезла крупная сумма денег, а молодой сотрудник Глеб Проскурин был найден мертвым. В атмосфере нарастающего страха и подозрительности Павел пытается распутать клубок интриг, где каждый знакомый становится потенциальным врагом. Предательство, ложь и отчаяние сплетаются в смертельный узор, и под угрозой оказывается не только карьера Павла, но и его жизнь. Встреча с первой женой Кирой, которая теперь чужая и недоступная, растравляет старые раны и добавляет горечи. Сможет ли Павел выстоять в борьбе с неизвестностью, когда пустота начинает заполнять его изнутри?Татьяна Устинова рекомендует: «Мне нравится в книгах Евгении Горской, что ее герои — не только обычные, но и самые настоящие люди! Они живут самой обыкновенной жизнью и словно получают от автора задание — разобраться в темной запутанной истории и получить правильный ответ. И награда за усилия — любовь, новое понимание жизни, уверенность в собственных силах. Это достойная награда, доложу я вам!..»</t>
  </si>
  <si>
    <t>Татьяна Устинова рекомендует</t>
  </si>
  <si>
    <t>Gorskaya, E.</t>
  </si>
  <si>
    <t>Emptiness does not come immediately</t>
  </si>
  <si>
    <t>http://sentrumbookstore.com/upload/iblock/664/45wbltba1lzwvsdpd90jorlzy21cxd91/9785042269226.jpg</t>
  </si>
  <si>
    <t>978-5-04-226922-6</t>
  </si>
  <si>
    <t>Gorskaia, E.</t>
  </si>
  <si>
    <t>Pustota prihodit ne srazu</t>
  </si>
  <si>
    <t>Uspeshniei programmist Pavel Burkov okazalsia vtianut v koshmar: iz ego firmie ischezla krupnaia summa deneg, a molodoi sotrudnik Gleb Proskurin biel naiden mertviem. V atmosfere narastaushego straha i podozritelnosti Pavel pietaetsia rasputat klubok intrig, gde kajdiei znakomiei stanovitsia potencialniem vragom. Predatelstvo, loj i otchaianie spletautsia v smertelniei uzor, i pod ugrozoi okazievaetsia ne tolko karera Pavla, no i ego jizn. Vstrecha s pervoi jenoi Kiroi, kotoraia teper chujaia i nedostupnaia, rastravliaet stariee ranie i dobavliaet gorechi. Smojet li Pavel viestoiat v borbe s neizvestnostu, kogda pustota nachinaet zapolniat ego iznutri?Tatiana Ustinova rekomenduet: «Mne nravitsia v knigah Evgenii Gorskoi, chto ee geroi — ne tolko obiechniee, no i samiee nastoiashie ludi! Oni jivut samoi obieknovennoi jiznu i slovno poluchaut ot avtora zadanie — razobratsia v temnoi zaputannoi istorii i poluchit pravilniei otvet. I nagrada za usiliia — lubov, novoe ponimanie jizni, uverennost v sobstvennieh silah. Eto dostoinaia nagrada, doloju ia vam!..»</t>
  </si>
  <si>
    <t>Гравис, Ж.</t>
  </si>
  <si>
    <t>Посредник</t>
  </si>
  <si>
    <t>Продолжение расследований в альтернативной Российской империи!Москва, 1921 год. После тяжелого дела серийного убийцы по прозвищу «Визионер» Дмитрий Самарин надеется на небольшой отдых, но судьба распоряжается иначе. Однажды ночью в старом особнячке на Большой Никитской происходит жестокое убийство. Жертве никто не желал зла, но и на случайное ограбление это не похоже: кто-то как будто мстил ей. Мите предстоит раскрыть новое преступление, а также разобраться с собственными страхами. Ведь за расследованием пристально следит та, перед кем он в неоплатном долгу...</t>
  </si>
  <si>
    <t>Альтернативная Российская империя. Московские расследования</t>
  </si>
  <si>
    <t>Gravis, J.</t>
  </si>
  <si>
    <t>Broker</t>
  </si>
  <si>
    <t>http://sentrumbookstore.com/upload/iblock/550/qh998umufugjxb5nx6xj8knfpno0clx0/9785042254710.jpg</t>
  </si>
  <si>
    <t>978-5-04-225471-0</t>
  </si>
  <si>
    <t>Posrednik</t>
  </si>
  <si>
    <t>Prodoljenie rassledovanii v alternativnoi Rossiiskoi imperii!Moskva, 1921 god. Posle tiajelogo dela seriinogo ubiicie po prozvishu «Vizioner» Dmitrii Samarin nadeetsia na nebolshoi otdieh, no sudba rasporiajaetsia inache. Odnajdie nochu v starom osobniachke na Bolshoi Nikitskoi proishodit jestokoe ubiistvo. Jertve nikto ne jelal zla, no i na sluchainoe ograblenie eto ne pohoje: kto-to kak budto mstil ei. Mite predstoit raskriet novoe prestuplenie, a takje razobratsia s sobstvenniemi strahami. Ved za rassledovaniem pristalno sledit ta, pered kem on v neoplatnom dolgu...</t>
  </si>
  <si>
    <t>Данилова, А.</t>
  </si>
  <si>
    <t>Забытый дом</t>
  </si>
  <si>
    <t>Остросюжетные романы Анны Даниловой — это увлекательные детективы, в которых автор при помощи психологических головоломок и сложных хитросплетений чувств раскрывает глубинные мотивы, толкнувшие героев на преступления.В глухой деревне с мрачным названием Чернеть происходит загадочное убийство. И вечер, который должен был пройти в семейном кругу, для адвоката Бориса и его жены Жени превращается в опасное расследование. Подозреваемый — сын их друзей, и они не могут остаться в стороне. Следователь Ребров соглашается принять их помощь, ведь следствие как будто нарочно заводят в тупик. Кто жертва, кто убийца, и почему все так запутано?</t>
  </si>
  <si>
    <t>Эффект мотылька. Детективы Анны Даниловой. Новые расследования</t>
  </si>
  <si>
    <t>Danilova, A.</t>
  </si>
  <si>
    <t>The Forgotten House</t>
  </si>
  <si>
    <t>Anna Danilova's action—packed novels are fascinating detective stories in which the author, using psychological puzzles and complex intricacies of feelings, reveals the deep motives that drove the characters to commit crimes.A mysterious murder takes place in a remote village with the gloomy name of Chernet. And the evening, which was supposed to be spent in the family circle, turns into a dangerous investigation for lawyer Boris and his wife Zhenya. The suspect is the son of their friends, and they can't stay away. Investigator Rebrov agrees to accept their help, because the investigation seems to be deliberately leading to a dead end. Who is the victim, who is the killer, and why is everything so confusing?</t>
  </si>
  <si>
    <t>http://sentrumbookstore.com/upload/iblock/d85/d7335k0eitb7z82n264rs00lua508k08/9785042257537.jpg</t>
  </si>
  <si>
    <t>978-5-04-225753-7</t>
  </si>
  <si>
    <t>Zabietiei dom</t>
  </si>
  <si>
    <t>Ostrosujetniee romanie Annie Danilovoi — eto uvlekatelniee detektivie, v kotorieh avtor pri pomoshi psihologicheskih golovolomok i slojnieh hitrospletenii chuvstv raskrievaet glubinniee motivie, tolknuvshie geroev na prestupleniia.V gluhoi derevne s mrachniem nazvaniem Chernet proishodit zagadochnoe ubiistvo. I vecher, kotoriei doljen biel proiti v semeinom krugu, dlia advokata Borisa i ego jenie Jeni prevrashaetsia v opasnoe rassledovanie. Podozrevaemiei — sien ih druzei, i oni ne mogut ostatsia v storone. Sledovatel Rebrov soglashaetsia priniat ih pomosh, ved sledstvie kak budto narochno zavodiat v tupik. Kto jertva, kto ubiica, i pochemu vse tak zaputano?</t>
  </si>
  <si>
    <t>Дезомбре, Д.</t>
  </si>
  <si>
    <t>Дочь поэта</t>
  </si>
  <si>
    <t>Специалист по романтической поэзии начала XIX в. аспирантка Ника соглашается на подработку литсекретарем у знаменитого поэта. Поэт вводит Нику в свой домашний круг на даче у Финского залива и… внезапно умирает. Несчастный случай? Сердечный приступ? Суицид? Однако сын поэта от первого брака подозревает убийство и нанимает Нику: официально разобрать архивы покойного. Неофициально — докопаться до истины. Но что, если каждый из членов семьи имеет и мотив для убийства, и возможность? А сама Ника вовсе не случайно появилась на старой фамильной даче?..Детективы Дарьи Дезомбре отличает наличие тонкой интриги, мистических тайн и детального экскурса в историю, культуру и искусство. Над каждой новой книгой Дезомбре работает кропотливо. Воссоздавая прошлое, она читает мемуары, проводит много часов в библиотеках и музеях, собирает фотографии одежды и предметов прошлых эпох из семейных альбомов, журналов.</t>
  </si>
  <si>
    <t>Дезомбре Дарья: Интеллектуальный детектив. Новое оформление</t>
  </si>
  <si>
    <t>Desombre, D.</t>
  </si>
  <si>
    <t>The poet's daughter</t>
  </si>
  <si>
    <t>A specialist in romantic poetry at the beginning of the 19th century. graduate student Nika agrees to work as a literary secretary for the famous poet. The poet introduces Nika to his home circle at a cottage near the Gulf of Finland and... suddenly dies. An accident? A heart attack? Suicide? However, the poet's son from his first marriage suspects murder and hires Nika to officially sort out the archives of the deceased. Unofficially— to get to the truth. But what if each of the family members has both a motive for murder and an opportunity? And Nika herself did not accidentally appear at the old family cottage?..Daria Desombre's detectives are distinguished by the presence of subtle intrigue, mystical secrets and a detailed excursion into history, culture and art. Desombre works painstakingly on each new book. Recreating the past, she reads memoirs, spends many hours in libraries and museums, and collects photographs of clothes and objects from past eras from family albums and magazines.</t>
  </si>
  <si>
    <t>http://sentrumbookstore.com/upload/iblock/230/f2678e9uggb1fijtawhout5x4cqvtx2g/9785042256943.jpg</t>
  </si>
  <si>
    <t>978-5-04-225694-3</t>
  </si>
  <si>
    <t>Dezombre, D.</t>
  </si>
  <si>
    <t>Doch poeta</t>
  </si>
  <si>
    <t>Specialist po romanticheskoi poezii nachala XIX v. aspirantka Nika soglashaetsia na podrabotku litsekretarem u znamenitogo poeta. Poet vvodit Niku v svoi domashnii krug na dache u Finskogo zaliva i… vnezapno umiraet. Neschastniei sluchai? Serdechniei pristup? Suicid? Odnako sien poeta ot pervogo braka podozrevaet ubiistvo i nanimaet Niku: oficialno razobrat arhivie pokoinogo. Neoficialno — dokopatsia do istinie. No chto, esli kajdiei iz chlenov semi imeet i motiv dlia ubiistva, i vozmojnost? A sama Nika vovse ne sluchaino poiavilas na staroi familnoi dache?..Detektivie Dari Dezombre otlichaet nalichie tonkoi intrigi, misticheskih tain i detalnogo ekskursa v istoriu, kulturu i iskusstvo. Nad kajdoi novoi knigoi Dezombre rabotaet kropotlivo. Vossozdavaia proshloe, ona chitaet memuarie, provodit mnogo chasov v bibliotekah i muzeiah, sobiraet fotografii odejdie i predmetov proshlieh epoh iz semeinieh albomov, jurnalov.</t>
  </si>
  <si>
    <t>Дойл, Артур</t>
  </si>
  <si>
    <t>Затерянный мир</t>
  </si>
  <si>
    <t>Doyle, Arthur</t>
  </si>
  <si>
    <t>The Lost World</t>
  </si>
  <si>
    <t>http://sentrumbookstore.com/upload/iblock/623/wavlhri2rzqbnoc3s96c5w0qdwyjigbc/9785171800277.jpg</t>
  </si>
  <si>
    <t>978-5-17-180027-7</t>
  </si>
  <si>
    <t>Doil, Artur</t>
  </si>
  <si>
    <t>Zaterianniei mir</t>
  </si>
  <si>
    <t>Донли, Чарли</t>
  </si>
  <si>
    <t>Пустые глаза</t>
  </si>
  <si>
    <t>Алекс Армстронг изменила в себе все : имя, внешность, историю. Она больше не тот перепуганный подросток, выходящий из дома в ночь после убийства целой семьи. Та девушка, Александра Куинлан, прозванная СМИ Пустыми Глазами, была обвинена в убийствах, боролась за то, чтобы очистить свое имя. Прошло десять лет с тех пор, а Алекс не прекращает искать ответ на вопрос, что случилось той ночью, когда была убита ее семья. Она стала следователем и теперь неустанно работает, чтобы добиться справедливости и для таких, как Мэтью Клеймор — парень, обвиненный в исчезновении своей девушки, студентки-журналистки по имени Лора Макаллистер. Алекс верит, что Мэтью невиновен, и раскрывает ошеломляющие факты о преподавательском составе университета, членах братства и влиятельных родителях, готовых на все, чтобы защитить своих детей. Когда Алекс копается в исчезновении Лоры, она понимает,что есть неожиданные связи с убийством ее собственной семьи. К чему же ее приведут новые улики?. . . Новинка от автора нашумевшего триллера «Много лет назад»!– «Пустые глаза» — напряженный роман с атмосферой надвигающегося ужаса. Его главная героиня, Александра Куинлан, потеряла всю семью в подростковом возрасте. Сменив имя и внешность, она пытается начать новую жизнь. Но прошлое возвращается и вытаскивает на свет тайны, которые должны были навсегда остаться в тени. – Чарли Донли — автор бестселлеров The New York Times и USA Today. Его книги изданы в 40 странах, переведены на 20 языков и только в США проданы тиражом более 2,5 миллионов экземпляров. – Интересный факт: Донли решил стать писателем после того, как в двадцать лет прочитал «Фирму» Джона Гришэма. – Серия «Новый мировой триллер». Читайте также: «Дорога дьявола» Роберта Брындзы, «Мне снится нож в моих руках» Эшли Уинстед, «Много лет назад» Чарли Донли.</t>
  </si>
  <si>
    <t>Новый мировой триллер</t>
  </si>
  <si>
    <t>Donley, Charlie</t>
  </si>
  <si>
    <t>Empty eyes</t>
  </si>
  <si>
    <t>http://sentrumbookstore.com/upload/iblock/d2e/sp7eo09h9vubb14o32s8gqvy1qnjg88s/9785171721992.jpg</t>
  </si>
  <si>
    <t>978-5-17-172199-2</t>
  </si>
  <si>
    <t>Donli, Charli</t>
  </si>
  <si>
    <t>Pustiee glaza</t>
  </si>
  <si>
    <t>Aleks Armstrong izmenila v sebe vse : imia, vneshnost, istoriu. Ona bolshe ne tot perepuganniei podrostok, viehodiashii iz doma v noch posle ubiistva celoi semi. Ta devushka, Aleksandra Kuinlan, prozvannaia SMI Pustiemi Glazami, biela obvinena v ubiistvah, borolas za to, chtobie ochistit svoe imia. Proshlo desiat let s teh por, a Aleks ne prekrashaet iskat otvet na vopros, chto sluchilos toi nochu, kogda biela ubita ee semia. Ona stala sledovatelem i teper neustanno rabotaet, chtobie dobitsia spravedlivosti i dlia takih, kak Metu Kleimor — paren, obvinenniei v ischeznovenii svoei devushki, studentki-jurnalistki po imeni Lora Makallister. Aleks verit, chto Metu nevinoven, i raskrievaet oshelomliaushie faktie o prepodavatelskom sostave universiteta, chlenah bratstva i vliiatelnieh roditeliah, gotovieh na vse, chtobie zashitit svoih detei. Kogda Aleks kopaetsia v ischeznovenii Lorie, ona ponimaet,chto est neojidanniee sviazi s ubiistvom ee sobstvennoi semi. K chemu je ee privedut noviee uliki?. . . Novinka ot avtora nashumevshego trillera «Mnogo let nazad»!– «Pustiee glaza» — napriajenniei roman s atmosferoi nadvigaushegosia ujasa. Ego glavnaia geroinia, Aleksandra Kuinlan, poteriala vsu semu v podrostkovom vozraste. Smeniv imia i vneshnost, ona pietaetsia nachat novuu jizn. No proshloe vozvrashaetsia i vietaskivaet na svet tainie, kotoriee doljnie bieli navsegda ostatsia v teni. – Charli Donli — avtor bestsellerov The New York Times i USA Today. Ego knigi izdanie v 40 stranah, perevedenie na 20 iaziekov i tolko v SShA prodanie tirajom bolee 2,5 millionov ekzempliarov. – Interesniei fakt: Donli reshil stat pisatelem posle togo, kak v dvadcat let prochital «Firmu» Djona Grishema. – Seriia «Noviei mirovoi triller». Chitaite takje: «Doroga diavola» Roberta Briendzie, «Mne snitsia noj v moih rukah» Eshli Uinsted, «Mnogo let nazad» Charli Donli.</t>
  </si>
  <si>
    <t>Вишенка на кактусе</t>
  </si>
  <si>
    <t>Степанида Козлова, звезда мира моды и человек-оркестр с дипломом по перевоплощению унылых клуш в блистательных королев, всегда знала: клиентов много, но настоящих подруг — раз, два и обчёлся. И вот её соседка, красивая, умная и богато упакованная Лиза Максимова, вдруг заявляет: «Мне нужен гипнотизёр! Пусть вытрет из моей головы память о том, что я узнала». Одна встреча в кондитерской со странной дамой превратила её жизнь в мексиканский сериал с элементами триллера. Оказывается, родители ей вовсе не родители, а сестра — хозяйка сети магазинов для животных «Лапы и хвост». Лиза хотела всего лишь мужа и детей, а получила тайну роддома, акушерок с тёмным прошлым и внезапную сестру, которая завела разговор о ведьмах и проклятиях. К счастью, рядом всегда есть Степанида Козлова — ведь только она умеет раскладывать по полочкам запутанное, как шампунь и бальзам в салоне красоты. Главное — не перепутать, где правда, а где просто хорошо сделанная укладка.Дарья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</si>
  <si>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Cherry on a cactus</t>
  </si>
  <si>
    <t>http://sentrumbookstore.com/upload/iblock/48a/b6pizstbhh5cacavbgsthyxlgitegead/9785042217203.jpg</t>
  </si>
  <si>
    <t>978-5-04-221720-3</t>
  </si>
  <si>
    <t>Vishenka na kaktuse</t>
  </si>
  <si>
    <t>Stepanida Kozlova, zvezda mira modie i chelovek-orkestr s diplomom po perevoplosheniu unielieh klush v blistatelnieh korolev, vsegda znala: klientov mnogo, no nastoiashih podrug — raz, dva i obchelsia. I vot ee sosedka, krasivaia, umnaia i bogato upakovannaia Liza Maksimova, vdrug zaiavliaet: «Mne nujen gipnotizer! Pust vietret iz moei golovie pamiat o tom, chto ia uznala». Odna vstrecha v konditerskoi so strannoi damoi prevratila ee jizn v meksikanskii serial s elementami trillera. Okazievaetsia, roditeli ei vovse ne roditeli, a sestra — hoziaika seti magazinov dlia jivotnieh «Lapie i hvost». Liza hotela vsego lish muja i detei, a poluchila tainu roddoma, akusherok s temniem proshliem i vnezapnuu sestru, kotoraia zavela razgovor o vedmah i prokliatiiah. K schastu, riadom vsegda est Stepanida Kozlova — ved tolko ona umeet raskladievat po polochkam zaputannoe, kak shampun i balzam v salone krasotie. Glavnoe — ne pereputat, gde pravda, a gde prosto horosho sdelannaia ukladka.Daria Doncova — samiei populiarniei i vostrebovanniei avtor v nashei strane, lubimica millionov chitatelei. V Rossii prodano bolee 200 millionov ekzempliarov ee knig.Ee tvorchestvo napolniaet serdca i dushi svetom, optimizmom, radostu, uverennostu v zavtrashnem dne!«Doncova neveroiatnaia rabotiaga! Ia ne znau ni odnogo drugogo pisatelia, kotoriei stolko rabotal bie. Ia otnoshus k nei s uvajeniem, kak k obrazcu pisatelskogo trudolubiia. Jenshinie nujdautsia v psihologicheskoi podderjke i poluchaut ee ot Doncovoi. Ia i sama v svoe vremia prochla neskolko romanov Doncovoi. Ee chitaut ochen razniee ludi. I ochen zaniatiee biznes-ledi, chtobie na vremia viekluchit golovu, i domohoziaiki, u kotorieh est pereriev 15—20 minut mejdu otvesti-zabrat detei». — Galina Uzefovich, literaturniei kritik</t>
  </si>
  <si>
    <t>Дороти, Джеймс</t>
  </si>
  <si>
    <t>Смерть эксперта-свидетеля</t>
  </si>
  <si>
    <t>Холодная дождливая осень в английской глубинке. На заброшенном пустыре в меловом карьере обнаруживают тело убитой девушки. Полиция без промедления берется за дело, работа кипит, но не проходит и двух дней, как на них обрушивается новое дело – убийство в лаборатории судебно-медицинской экспертизы! На этот раз жертва – один из лучших экспертов-биологов. Расследование осложняется тем, что круг подозреваемых ограничен исключительно сотрудниками лаборатории, а значит преступник наверняка знал, как уничтожить все следы и сбить полицию со следа. Громкое дело привлекает внимание столичной полиции, и Скотленд-Ярд направляет в подкрепление местному следствию своего опытного сотрудника – коммандера Дэлглиша. . Романы Филлис Дороти Джеймс — классика британского детектива. Ее книги переведены на множество иностранных языков и разошлись по миру тиражом свыше 60 000 000 экземпляров. Романы писательницы идеально подходят для ценителей творчества Агаты Кристи, Дороти Ли Сэйерс, Джозефины Тэй и Найо Марш. — «Смерть эксперта-свидетеля» — шестой роман из цикла о расследованиях коммандера Адама Дэлглиша. Адам Дэлглиш — один из самых популярных персонажей детективного жанра, книги о нем неоднократно экранизировались, и этот роман — не исключение, он адаптировался для телеэкрана дважды, последняя версия вышла в 2023 году. — Газета Daily Telegraph называет творчество Филлис Дороти Джеймс «национальным достоянием Британии». — Издание в авторской серии Филлис Дороти Джеймс — соберите все книги писательницы в едином оформлении.</t>
  </si>
  <si>
    <t>Ф.Д. Джеймс с/с</t>
  </si>
  <si>
    <t>Dorothy, James</t>
  </si>
  <si>
    <t>Death of an expert witness</t>
  </si>
  <si>
    <t>http://sentrumbookstore.com/upload/iblock/5b7/c9w4q7xssh0bv4rtzwphptvn3gnmxh16/9785171790400.jpg</t>
  </si>
  <si>
    <t>978-5-17-179040-0</t>
  </si>
  <si>
    <t>Doroti, Djeims</t>
  </si>
  <si>
    <t>Smert eksperta-svidetelia</t>
  </si>
  <si>
    <t>Holodnaia dojdlivaia osen v angliiskoi glubinke. Na zabroshennom pustiere v melovom karere obnarujivaut telo ubitoi devushki. Policiia bez promedleniia beretsia za delo, rabota kipit, no ne prohodit i dvuh dnei, kak na nih obrushivaetsia novoe delo – ubiistvo v laboratorii sudebno-medicinskoi ekspertizie! Na etot raz jertva – odin iz luchshih ekspertov-biologov. Rassledovanie oslojniaetsia tem, chto krug podozrevaemieh ogranichen iskluchitelno sotrudnikami laboratorii, a znachit prestupnik naverniaka znal, kak unichtojit vse sledie i sbit policiu so sleda. Gromkoe delo privlekaet vnimanie stolichnoi policii, i Skotlend-Iard napravliaet v podkreplenie mestnomu sledstviu svoego opietnogo sotrudnika – kommandera Delglisha. . Romanie Fillis Doroti Djeims — klassika britanskogo detektiva. Ee knigi perevedenie na mnojestvo inostrannieh iaziekov i razoshlis po miru tirajom svieshe 60 000 000 ekzempliarov. Romanie pisatelnicie idealno podhodiat dlia cenitelei tvorchestva Agatie Kristi, Doroti Li Seiers, Djozefinie Tei i Naio Marsh. — «Smert eksperta-svidetelia» — shestoi roman iz cikla o rassledovaniiah kommandera Adama Delglisha. Adam Delglish — odin iz samieh populiarnieh personajei detektivnogo janra, knigi o nem neodnokratno ekranizirovalis, i etot roman — ne iskluchenie, on adaptirovalsia dlia teleekrana dvajdie, posledniaia versiia vieshla v 2023 godu. — Gazeta Daily Telegraph nazievaet tvorchestvo Fillis Doroti Djeims «nacionalniem dostoianiem Britanii». — Izdanie v avtorskoi serii Fillis Doroti Djeims — soberite vse knigi pisatelnicie v edinom oformlenii.</t>
  </si>
  <si>
    <t>Захарчук, М.</t>
  </si>
  <si>
    <t>Майя Плисецкая. Грация и Вечность</t>
  </si>
  <si>
    <t>К 100-летнему юбилею со дня рождения Майи Плисецкой выходит книга, которая станет событием для всех, кто любит искусство, историю и вдохновляющие судьбы.Майя Плисецкая была воплощенной стихией — птицей, рожденной для полета. Ее имя стало синонимом грации, силы и красоты.Эта книга — нежный и трогательный поклон великой балерине. Перед читателем откроется история триумфа примы, покорившей весь мир, и девочки, которую от детдома спасла любовь тети и магия балета.Откровенный, сердечный рассказ о женщине, которой пришлось пройти через страх, боль и испытания в самом начале жизненного пути. Воспоминания о семье, спасшей будущую звезду, о ее первом выступлении и выходе к публике спиной, исполненном в суровой эвакуации в Свердловске.Особое место в повествовании занимает Родион Щедрин — великий композитор, муж, друг, соратник и единственная опора. Их союз длился более полувека, являясь примером редкой гармонии и верности. Эта любовь согревала и поддерживала Майю сильнее самых бурных оваций.Книга — для всех, кто верит в чудо балета и хранит в памяти ее царственную осанку и победоносный взгляд.</t>
  </si>
  <si>
    <t>Великие актеры театра и кино</t>
  </si>
  <si>
    <t>Zakharchuk, M.</t>
  </si>
  <si>
    <t>Maya Plisetskaya. Grace and Eternity</t>
  </si>
  <si>
    <t>To mark the 100th anniversary of Maya Plisetskaya's birth, a book is being published that will be an event for everyone who loves art, history and inspiring destinies.Maya Plisetskaya was the epitome of the element, a bird born to fly. Her name has become synonymous with grace, strength and beauty.This book is a tender and touching homage to the great ballerina. The reader will discover the story of the triumph of prima, who conquered the whole world, and the girl who was saved from the orphanage by her aunt's love and the magic of ballet.A frank, heartfelt story about a woman who had to go through fear, pain and trials at the very beginning of her life. Memories of the family that saved the future star, of her first performance and turning her back on the audience, performed during the harsh evacuation in Sverdlovsk.Rodion Shchedrin, a great composer, husband, friend, colleague and only support, occupies a special place in the narrative. Their union lasted for more than half a century, being an example of rare harmony and fidelity. This love warmed and supported Maya more than the most stormy ovations.The book is for everyone who believes in the miracle of ballet and keeps in mind her regal bearing and victorious gaze.</t>
  </si>
  <si>
    <t>http://sentrumbookstore.com/upload/iblock/512/wwo8s1ihfgxywykvu62wk0957lxsu4zj/9785042258794.jpg</t>
  </si>
  <si>
    <t>978-5-04-225879-4</t>
  </si>
  <si>
    <t>Zaharchuk, M.</t>
  </si>
  <si>
    <t>Maiia Pliseckaia. Graciia i Vechnost</t>
  </si>
  <si>
    <t>K 100-letnemu ubileu so dnia rojdeniia Maii Pliseckoi viehodit kniga, kotoraia stanet sobietiem dlia vseh, kto lubit iskusstvo, istoriu i vdohnovliaushie sudbie.Maiia Pliseckaia biela voploshennoi stihiei — pticei, rojdennoi dlia poleta. Ee imia stalo sinonimom gracii, silie i krasotie.Eta kniga — nejniei i trogatelniei poklon velikoi balerine. Pered chitatelem otkroetsia istoriia triumfa primie, pokorivshei ves mir, i devochki, kotoruu ot detdoma spasla lubov teti i magiia baleta.Otkrovenniei, serdechniei rasskaz o jenshine, kotoroi prishlos proiti cherez strah, bol i ispietaniia v samom nachale jiznennogo puti. Vospominaniia o seme, spasshei budushuu zvezdu, o ee pervom viestuplenii i viehode k publike spinoi, ispolnennom v surovoi evakuacii v Sverdlovske.Osoboe mesto v povestvovanii zanimaet Rodion Shedrin — velikii kompozitor, muj, drug, soratnik i edinstvennaia opora. Ih souz dlilsia bolee poluveka, iavliaias primerom redkoi garmonii i vernosti. Eta lubov sogrevala i podderjivala Maiu silnee samieh burnieh ovacii.Kniga — dlia vseh, kto verit v chudo baleta i hranit v pamiati ee carstvennuu osanku i pobedonosniei vzgliad.</t>
  </si>
  <si>
    <t>Кейли, Л.</t>
  </si>
  <si>
    <t>Пригород</t>
  </si>
  <si>
    <t>От автора бестселлеров «Колокол» и «Дежавю».Новый парадоксальный триллер, который понравится любителям загадочных историй.Куда бы ни приехала семья Хансонов, их сын Джиджи, сам того не желая, предчувствует приближение чужой смерти. Он пытается предупредить людей, но никто из соседей ему не верит.Жители пригорода даже не подозревают, что в округе появился человек, которого действительно стоит бояться.Тем временем таинственный незнакомец уже ждет приезда Джиджи. Он долго его выслеживал и наконец нашел. Ему нужен секретный ключ, который прячет подросток, и он почти его заполучил, когда в городе начинают происходить ужасные вещи…</t>
  </si>
  <si>
    <t>Кто-то всегда лжет. Триллеры Л. Кейли</t>
  </si>
  <si>
    <t>Kayleigh, L.</t>
  </si>
  <si>
    <t>Suburb</t>
  </si>
  <si>
    <t>http://sentrumbookstore.com/upload/iblock/67c/w17h776556008obnd6cj7uekx5pyxswe/9785042209604.jpg</t>
  </si>
  <si>
    <t>978-5-04-220960-4</t>
  </si>
  <si>
    <t>Keili, L.</t>
  </si>
  <si>
    <t>Prigorod</t>
  </si>
  <si>
    <t>Ot avtora bestsellerov «Kolokol» i «Dejavu».Noviei paradoksalniei triller, kotoriei ponravitsia lubiteliam zagadochnieh istorii.Kuda bie ni priehala semia Hansonov, ih sien Djidji, sam togo ne jelaia, predchuvstvuet priblijenie chujoi smerti. On pietaetsia predupredit ludei, no nikto iz sosedei emu ne verit.Jiteli prigoroda daje ne podozrevaut, chto v okruge poiavilsia chelovek, kotorogo deistvitelno stoit boiatsia.Tem vremenem tainstvenniei neznakomec uje jdet priezda Djidji. On dolgo ego vieslejival i nakonec nashel. Emu nujen sekretniei kluch, kotoriei priachet podrostok, i on pochti ego zapoluchil, kogda v gorode nachinaut proishodit ujasniee veshi…</t>
  </si>
  <si>
    <t>Хит</t>
  </si>
  <si>
    <t>Кеплер, Ларс</t>
  </si>
  <si>
    <t>Гипнотизер</t>
  </si>
  <si>
    <t>Литературный дебют супружеской пары, пишущей под псевдонимом Ларс Кеплер, произвел ошеломляющее впечатление на читателей, критиков и издателей. Первый шведский роман, с колоссальным успехом проданный за рубеж еще до публикации в Швеции, “Гипнотизер” положил начало захватывающей детективной серии о расследованиях комиссара уголовной полиции Йоны Линны. В пригороде Стокгольма в раздевалке спортивного клуба найдет зверски убитый мужчина. Позже в его доме обнаруживают зарубленных с чудовищной жестокостью жену и маленькую дочь. Похоже, убийца задался целью вырезать всю семью, однако тяжело раненный сын выжил. Йона Линна узнает, что в живых остался еще один член семьи — старшая сестра мальчика. Он понимает: необходимо найти девушку до того, как это сделает убийца. Чтобы поскорее допросить единственного свидетеля, Йона Линна связывается с врачом Эриком Марией Барком и убеждает его загипнотизировать мальчика. Только так можно получить описание преступника. Эрик нарушает свое давнее обещание отказаться от занятий гипнозом. И цепочка невероятных событий начинает неумолимо разматываться…. Главный скандинавский бестселлер, покоривший читателей по всему миру. – Напряженный и захватывающий детектив, который понравится поклонникам Ю Несбё и Стига Ларссона. – Именно с романа «Гипнотизер» начинается невероятно увлекательный цикл про обаятельного комиссара уголовной полиции Йону Линну. Книги серии переведены на 40 языков и были проданы тиражом более 17 миллионов экземпляров. – «Гипнотизер» стал первым шведским романом, который был с невероятным успехом продан зарубеж еще до публикации на родине. Издания Time и Wall Street Journal назвали детектив лучшей книгой года. – В романе сочетаются увлекательный сюжет, тонкий психологизм и мрачная атмосфера. В пригороде Стокгольма совершено зверское убийство. Талантливый сыщик Йона Линна понимает, что единственный способ быстро найти преступника – обратиться за помощью к врачу-гипнотизеру. – В 2012 году трехкратный номинант на премию «Оскар» Лассе Халльстрем, прославившийся благодаря фильмам «Что гложет Гилберта Грейпа», «Шоколад» и «Хатико: Самый верный друг», снял успешную экранизацию романа «Гипнотизер».</t>
  </si>
  <si>
    <t>Kepler, Lars</t>
  </si>
  <si>
    <t>The hypnotist</t>
  </si>
  <si>
    <t>http://sentrumbookstore.com/upload/iblock/146/q22rrgqmcn2dy6msn7iawlv0v2itv9du/9785171799069.jpg</t>
  </si>
  <si>
    <t>978-5-17-179906-9</t>
  </si>
  <si>
    <t>Gipnotizer</t>
  </si>
  <si>
    <t>Literaturniei debut suprujeskoi parie, pishushei pod psevdonimom Lars Kepler, proizvel oshelomliaushee vpechatlenie na chitatelei, kritikov i izdatelei. Perviei shvedskii roman, s kolossalniem uspehom prodanniei za rubej eshe do publikacii v Shvecii, “Gipnotizer” polojil nachalo zahvatievaushei detektivnoi serii o rassledovaniiah komissara ugolovnoi policii Ionie Linnie. V prigorode Stokgolma v razdevalke sportivnogo kluba naidet zverski ubitiei mujchina. Pozje v ego dome obnarujivaut zarublennieh s chudovishnoi jestokostu jenu i malenkuu doch. Pohoje, ubiica zadalsia celu vierezat vsu semu, odnako tiajelo ranenniei sien viejil. Iona Linna uznaet, chto v jivieh ostalsia eshe odin chlen semi — starshaia sestra malchika. On ponimaet: neobhodimo naiti devushku do togo, kak eto sdelaet ubiica. Chtobie poskoree doprosit edinstvennogo svidetelia, Iona Linna sviazievaetsia s vrachom Erikom Mariei Barkom i ubejdaet ego zagipnotizirovat malchika. Tolko tak mojno poluchit opisanie prestupnika. Erik narushaet svoe davnee obeshanie otkazatsia ot zaniatii gipnozom. I cepochka neveroiatnieh sobietii nachinaet neumolimo razmatievatsia…. Glavniei skandinavskii bestseller, pokorivshii chitatelei po vsemu miru. – Napriajenniei i zahvatievaushii detektiv, kotoriei ponravitsia poklonnikam U Nesbe i Stiga Larssona. – Imenno s romana «Gipnotizer» nachinaetsia neveroiatno uvlekatelniei cikl pro obaiatelnogo komissara ugolovnoi policii Ionu Linnu. Knigi serii perevedenie na 40 iaziekov i bieli prodanie tirajom bolee 17 millionov ekzempliarov. – «Gipnotizer» stal perviem shvedskim romanom, kotoriei biel s neveroiatniem uspehom prodan zarubej eshe do publikacii na rodine. Izdaniia Time i Wall Street Journal nazvali detektiv luchshei knigoi goda. – V romane sochetautsia uvlekatelniei sujet, tonkii psihologizm i mrachnaia atmosfera. V prigorode Stokgolma soversheno zverskoe ubiistvo. Talantliviei sieshik Iona Linna ponimaet, chto edinstvenniei sposob biestro naiti prestupnika – obratitsia za pomoshu k vrachu-gipnotizeru. – V 2012 godu trehkratniei nominant na premiu «Oskar» Lasse Hallstrem, proslavivshiisia blagodaria filmam «Chto glojet Gilberta Greipa», «Shokolad» i «Hatiko: Samiei verniei drug», snial uspeshnuu ekranizaciu romana «Gipnotizer».</t>
  </si>
  <si>
    <t>Кинг, Стивен</t>
  </si>
  <si>
    <t>Блейз</t>
  </si>
  <si>
    <t>Кинг: книжная полка</t>
  </si>
  <si>
    <t>King, Stephen</t>
  </si>
  <si>
    <t>Blaze</t>
  </si>
  <si>
    <t>http://sentrumbookstore.com/upload/iblock/2b2/2vcw9709l6a3ib40phutu3st8ibuqbxn/9785171782986.jpg</t>
  </si>
  <si>
    <t>978-5-17-178298-6</t>
  </si>
  <si>
    <t>King, Stiven</t>
  </si>
  <si>
    <t>Bleiz</t>
  </si>
  <si>
    <t>Кит, Даффилд</t>
  </si>
  <si>
    <t>Сладкая штучка</t>
  </si>
  <si>
    <t>В городке своего детства на южном побережье Англии известная писательница Беккет Райан не была уже больше десяти лет. Она давно разорвала отношения с родителями, но теперь оба умерли с разницей в неделю, и ей необходимо присутствовать на похоронах. Вернувшись, Беккет обнаруживает, что местные жители ее ненавидят и осуждают ровно в той степени, в какой любили и почитали ее отца и мать. А ведь горожане не знали по-настоящему родителей Райан. Их никто не знал по-настоящему. Но вот посреди ледяного моря враждебности появляется Линн, единственная, кто относится к Беккет с теплотой и симпатией. В детстве Линн была ее лучшей подругой, а сейчас стала преданной фанаткой. Вот только… Беккет уверена, что никогда прежде не встречала эту Линн. И по мере того как она знакомится с местными жителями, из глубин памяти всплывают события детства — события, которые совсем не хочется вспоминать. Впервые на русском!</t>
  </si>
  <si>
    <t>Keith, Duffield</t>
  </si>
  <si>
    <t>Sweet thing</t>
  </si>
  <si>
    <t>The famous writer Beckett Ryan has not been to her childhood town on the south coast of England for more than a decade. She broke off relations with her parents a long time ago, but now both died within a week of each other, and she needs to attend the funeral. Upon returning, Beckett discovers that the locals hate and condemn her exactly to the extent that they loved and revered her father and mother. But the townspeople didn't really know Ryan's parents. No one really knew them. But in the midst of an icy sea of hostility, Lynn appears, the only one who treats Beckett with warmth and sympathy. Lynn was her best friend when she was a kid, but now she's a devoted fan. That's just… Beckett is sure she's never met this Lynn before. And as she gets to know the locals, childhood events come up from the depths of her memory — events that she doesn't want to remember at all. For the first time in Russian!</t>
  </si>
  <si>
    <t>http://sentrumbookstore.com/upload/iblock/54f/37f5y6az31qt08fqn8ljr84007xyhot6/9785389287143.jpg</t>
  </si>
  <si>
    <t>978-5-389-28714-3</t>
  </si>
  <si>
    <t>Kit, Daffild</t>
  </si>
  <si>
    <t>Sladkaia shtuchka</t>
  </si>
  <si>
    <t>V gorodke svoego detstva na ujnom pobereje Anglii izvestnaia pisatelnica Bekket Raian ne biela uje bolshe desiati let. Ona davno razorvala otnosheniia s roditeliami, no teper oba umerli s raznicei v nedelu, i ei neobhodimo prisutstvovat na pohoronah. Vernuvshis, Bekket obnarujivaet, chto mestniee jiteli ee nenavidiat i osujdaut rovno v toi stepeni, v kakoi lubili i pochitali ee otca i mat. A ved gorojane ne znali po-nastoiashemu roditelei Raian. Ih nikto ne znal po-nastoiashemu. No vot posredi ledianogo moria vrajdebnosti poiavliaetsia Linn, edinstvennaia, kto otnositsia k Bekket s teplotoi i simpatiei. V detstve Linn biela ee luchshei podrugoi, a seichas stala predannoi fanatkoi. Vot tolko… Bekket uverena, chto nikogda prejde ne vstrechala etu Linn. I po mere togo kak ona znakomitsia s mestniemi jiteliami, iz glubin pamiati vsplievaut sobietiia detstva — sobietiia, kotoriee sovsem ne hochetsia vspominat. Vperviee na russkom!</t>
  </si>
  <si>
    <t>Кливз, Э.</t>
  </si>
  <si>
    <t>Черный ворон (Шетланд #1)</t>
  </si>
  <si>
    <t>Tok. Убийство по соседству: романы Энн Кливз</t>
  </si>
  <si>
    <t>Cleaves, E.</t>
  </si>
  <si>
    <t>The Black Raven (Shetland #1)</t>
  </si>
  <si>
    <t>http://sentrumbookstore.com/upload/iblock/ef0/oer9s0bqvt5ogapcd0mcy9we1yg82fi4/9785042255205.jpg</t>
  </si>
  <si>
    <t>978-5-04-225520-5</t>
  </si>
  <si>
    <t>Klivz, E.</t>
  </si>
  <si>
    <t>Cherniei voron (Shetland #1)</t>
  </si>
  <si>
    <t>Оперативный псевдоним</t>
  </si>
  <si>
    <t>В провинциальном Тиходонске уныло влачит жалкое существование затурканный жизнью безработный Сергей Лапин. Обстоятельства ставят его в центр столкновения мощных финансовых и криминальных группировок, и вдруг сквозь психическую блокаду начинает пробиваться сознание специального агента самой могущественной и абсолютно неизвестной спецслужбы бывшего СССР Макса Карданова, с именем которого связываются пропавшие в период путча 1991 года бриллианты на сумму три миллиарда долларов. За Кардановым начинают охоту и бывшие коллеги, и бандиты, а он ищет ключ к собственному подсознанию. И найдя его, сам переходит в наступление.</t>
  </si>
  <si>
    <t>Operational alias</t>
  </si>
  <si>
    <t>In provincial Tichodonsk, unemployed Sergey Lapin drags out a miserable existence. Circumstances put him at the center of a clash between powerful financial and criminal groups, and suddenly the consciousness of a special agent of the most powerful and completely unknown secret service of the former USSR, Max Kardanov, begins to break through the mental blockade, with whose name three billion dollars worth of diamonds missing during the 1991 coup are associated. Kardanov is being hunted by former colleagues and bandits, and he is looking for the key to his own subconscious. And having found him, he goes on the offensive.</t>
  </si>
  <si>
    <t>http://sentrumbookstore.com/upload/iblock/b3e/gpdtgdgq1xxpvxx39lud7lz3dd8k69jd/9785171797560.jpg</t>
  </si>
  <si>
    <t>978-5-17-179756-0</t>
  </si>
  <si>
    <t>Operativniei psevdonim</t>
  </si>
  <si>
    <t>V provincialnom Tihodonske unielo vlachit jalkoe sushestvovanie zaturkanniei jiznu bezrabotniei Sergei Lapin. Obstoiatelstva staviat ego v centr stolknoveniia moshnieh finansovieh i kriminalnieh gruppirovok, i vdrug skvoz psihicheskuu blokadu nachinaet probivatsia soznanie specialnogo agenta samoi mogushestvennoi i absolutno neizvestnoi specslujbie bievshego SSSR Maksa Kardanova, s imenem kotorogo sviazievautsia propavshie v period putcha 1991 goda brilliantie na summu tri milliarda dollarov. Za Kardanoviem nachinaut ohotu i bievshie kollegi, i banditie, a on ishet kluch k sobstvennomu podsoznaniu. I naidia ego, sam perehodit v nastuplenie.</t>
  </si>
  <si>
    <t>Секретные поручения - 2</t>
  </si>
  <si>
    <t>Secret assignments - 2</t>
  </si>
  <si>
    <t>http://sentrumbookstore.com/upload/iblock/2d8/rxe9q395z68t3j0a9xe75yjijh1bf8gt/9785171756420.jpg</t>
  </si>
  <si>
    <t>978-5-17-175642-0</t>
  </si>
  <si>
    <t>Sekretniee porucheniia - 2</t>
  </si>
  <si>
    <t>Кориелл, Т.</t>
  </si>
  <si>
    <t>Любовные письма серийному убийце</t>
  </si>
  <si>
    <t>Tok. Red flag триллер</t>
  </si>
  <si>
    <t>Coryell, T.</t>
  </si>
  <si>
    <t>Love letters to a serial killer</t>
  </si>
  <si>
    <t>http://sentrumbookstore.com/upload/iblock/7db/t0geit2n356hbe7tu1ncg81t1paqexbd/9785042063848.jpg</t>
  </si>
  <si>
    <t>978-5-04-206384-8</t>
  </si>
  <si>
    <t>Koriell, T.</t>
  </si>
  <si>
    <t>Lubovniee pisma seriinomu ubiice</t>
  </si>
  <si>
    <t>Крамер, М.</t>
  </si>
  <si>
    <t>Чужая ноша</t>
  </si>
  <si>
    <t>На трассе Хмелевск-Осинск одно за другим происходят нападения на водителей большегрузов. Неуловимая банда расправляется с водителями, не оставляя в живых никого. И только в последнем случае в лесу неподалеку находят тяжело раненого водителя. Дело поручают следователю Полине Каргополовой, но для успешного расследования Полина надо сначала разобраться с личными проблемами…</t>
  </si>
  <si>
    <t>Закон сильной. Криминальное соло Марины Крамер. Новое оформление</t>
  </si>
  <si>
    <t>Kramer, M.</t>
  </si>
  <si>
    <t>Someone else's burden</t>
  </si>
  <si>
    <t>Attacks on heavy truck drivers are taking place one after another on the Khmelevsk-Osinsk highway. The elusive gang is cracking down on the drivers, leaving no one alive. And only in the latter case, a seriously injured driver is found in the woods nearby. The case is assigned to investigator Polina Kargopolova, but for a successful investigation, Polina must first deal with personal problems.…</t>
  </si>
  <si>
    <t>http://sentrumbookstore.com/upload/iblock/b9d/cd3xynduj7miv1tqxvghsa4v93q9355v/9785042238505.jpg</t>
  </si>
  <si>
    <t>978-5-04-223850-5</t>
  </si>
  <si>
    <t>Chujaia nosha</t>
  </si>
  <si>
    <t>Na trasse Hmelevsk-Osinsk odno za drugim proishodiat napadeniia na voditelei bolshegruzov. Neulovimaia banda raspravliaetsia s voditeliami, ne ostavliaia v jivieh nikogo. I tolko v poslednem sluchae v lesu nepodaleku nahodiat tiajelo ranenogo voditelia. Delo poruchaut sledovatelu Poline Kargopolovoi, no dlia uspeshnogo rassledovaniia Polina nado snachala razobratsia s lichniemi problemami…</t>
  </si>
  <si>
    <t>Черные крылья</t>
  </si>
  <si>
    <t>Легендарный детективный тандем Леонов — Макеев.На день рождения жена подарила Льву Гурову сертификат на полет в коммерческом самолете. Однако сразу же после приземления увлекательная прогулка была омрачена убийством пилота. Гуров, первым подоспевший к умирающему, смог разобрать только одно слово: «Исаев». На следующий день на этой же авиабазе случается пожар, в котором погибает второй пилот, а в одном из самолетов оперативники находят крупную партию фальшивых долларов. Гуров и Крячко понимают: череда трагедий не случайна, что-то должно связывать эти происшествия. И кто такой Исаев? Сыщики еще не знают, что поиски ответов на эти вопросы заставят их вернуться на много лет назад, чтобы там опознать несколько странных жертв…Николай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</si>
  <si>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Black wings</t>
  </si>
  <si>
    <t>http://sentrumbookstore.com/upload/iblock/667/trzl8j5v5bzr5gxdgzxx63ws4d0y2x29/9785042216213.jpg</t>
  </si>
  <si>
    <t>978-5-04-221621-3</t>
  </si>
  <si>
    <t>Cherniee krielia</t>
  </si>
  <si>
    <t>Legendarniei detektivniei tandem Leonov — Makeev.Na den rojdeniia jena podarila Lvu Gurovu sertifikat na polet v kommercheskom samolete. Odnako srazu je posle prizemleniia uvlekatelnaia progulka biela omrachena ubiistvom pilota. Gurov, perviem podospevshii k umiraushemu, smog razobrat tolko odno slovo: «Isaev». Na sleduushii den na etoi je aviabaze sluchaetsia pojar, v kotorom pogibaet vtoroi pilot, a v odnom iz samoletov operativniki nahodiat krupnuu partiu falshivieh dollarov. Gurov i Kriachko ponimaut: chereda tragedii ne sluchaina, chto-to doljno sviazievat eti proisshestviia. I kto takoi Isaev? Sieshiki eshe ne znaut, chto poiski otvetov na eti voprosie zastaviat ih vernutsia na mnogo let nazad, chtobie tam opoznat neskolko strannieh jertv…Nikolai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</si>
  <si>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Мертвая цепочка</t>
  </si>
  <si>
    <t>Легендарный детективный тандем Леонов — Макеев.Полковников МВД Гурова и Крячко пригласил на свою серебряную свадьбу старый приятель, журналист из небольшого сибирского города. Праздник прошел весело. Но наутро случается ЧП: у соседки журналиста, чиновницы Марьиной, пропадает десятилетний сын. Мальчик пошел в магазин и бесследно исчез. Ни угроз, ни требований выкупа со стороны нет. Прочесывание местности результатов не дало. Гуров присматривается к окружению Марьиной, и в отношении некоторых персон у него закрадываются подозрения — слишком уж неестественно они ведут себя в этой ситуации… Чутье не подвело сыщика: самое страшное в этой истории случается позже…Николай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полковник Лев Гуров —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</si>
  <si>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The dead chain</t>
  </si>
  <si>
    <t>http://sentrumbookstore.com/upload/iblock/b67/coafa0hc42n8gocnd9hbxdms3t8c0j9m/9785042216220.jpg</t>
  </si>
  <si>
    <t>978-5-04-221622-0</t>
  </si>
  <si>
    <t>Mertvaia cepochka</t>
  </si>
  <si>
    <t>Legendarniei detektivniei tandem Leonov — Makeev.Polkovnikov MVD Gurova i Kriachko priglasil na svou serebrianuu svadbu stariei priiatel, jurnalist iz nebolshogo sibirskogo goroda. Prazdnik proshel veselo. No nautro sluchaetsia ChP: u sosedki jurnalista, chinovnicie Marinoi, propadaet desiatiletnii sien. Malchik poshel v magazin i bessledno ischez. Ni ugroz, ni trebovanii viekupa so storonie net. Prochesievanie mestnosti rezultatov ne dalo. Gurov prismatrivaetsia k okrujeniu Marinoi, i v otnoshenii nekotorieh person u nego zakradievautsia podozreniia — slishkom uj neestestvenno oni vedut sebia v etoi situacii… Chute ne podvelo sieshika: samoe strashnoe v etoi istorii sluchaetsia pozje…Nikolai Leonov, v proshlom sledovatel MURa, ne ponaslieshke znal, kak raskrievautsia samiee zaputanniee ugolovniee dela. Poetomu kajdaia ego kniga — eto pravdivaia zahvatievaushaia istoriia s nepredskazuemoi intrigoi i neojidanniem finalom. Glavniei geroi etih knig, polkovnik Lev Gurov —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</si>
  <si>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Марджери, Эллингем</t>
  </si>
  <si>
    <t>Полиция на похоронах</t>
  </si>
  <si>
    <t>Margery, Ellingham</t>
  </si>
  <si>
    <t>The police at the funeral</t>
  </si>
  <si>
    <t>http://sentrumbookstore.com/upload/iblock/e14/21rh0evs1q991uk8dz2h90pmev88lwmz/9785389273191.jpg</t>
  </si>
  <si>
    <t>978-5-389-27319-1</t>
  </si>
  <si>
    <t>Mardjeri, Ellingem</t>
  </si>
  <si>
    <t>Policiia na pohoronah</t>
  </si>
  <si>
    <t>Маринина, Александра</t>
  </si>
  <si>
    <t>Посох двуликого Януса</t>
  </si>
  <si>
    <t>А.Маринина. Больше чем детектив. Новое оформление</t>
  </si>
  <si>
    <t>Marinina, Alexandra</t>
  </si>
  <si>
    <t>The Staff of the Two-faced Janus</t>
  </si>
  <si>
    <t>http://sentrumbookstore.com/upload/iblock/6e8/swlo9gtbewayj57vx0qerbmbrgppdfmf/9785042020285.jpg</t>
  </si>
  <si>
    <t>978-5-04-202028-5</t>
  </si>
  <si>
    <t>Marinina, Aleksandra</t>
  </si>
  <si>
    <t>Posoh dvulikogo Ianusa</t>
  </si>
  <si>
    <t>Ми, Лэй</t>
  </si>
  <si>
    <t>Приют Русалки</t>
  </si>
  <si>
    <t>ИЯМИСУ-ТРИЛЛЕР ОТ АВТОРА ЦИКЛА О ЛЕГЕНДАРНОМ ПРОФАЙЛЕРЕ ФАН МУ.Подземелья — обиталище монстров. Хочешь здесь выжить — становись таким же…ЖУТКАЯ НАХОДКА. Именно так подумали полицейские, обнаружившие на берегу канала изуродованные тела трех молодых женщин. Они погибли в разное время, но оказались здесь одновременно. Есть догадка: трупы вынесло мощным потоком из ливневой подземной трубы. Осмотр тел привел полицейских к выводу: это дело рук одного и того же убийцы…ПОТЕРЯШКА. Гу Хао, бывший начальник ведомственной охраны, вышел на пенсию и страдает от бездействия. Но недолго ему пришлось скучать — бесследно исчезает его соседка, ученица старших классов, не вернувшаяся с репетиции школьной премьеры сказки «Русалочка». Хао переживает за нее — и собирается во что бы то ни стало отыскать девочку.ПОДЗЕМЕЛЬЯ. Крестный сын Гу Хао служит в полиции и часто делится с ним информацией. Старый служака догадывается, что исчезновение соседки и трупы в системе сточных вод могут стать одним делом, хоть и крайне запутанным. Он принимает решение самостоятельно спуститься под землю и найти хоть какие-то следы девочки — живой или мертвой…</t>
  </si>
  <si>
    <t>Tok. Иямису-триллер о профайлерах и маньяках</t>
  </si>
  <si>
    <t>Mi, Lay</t>
  </si>
  <si>
    <t>The Mermaid's Shelter</t>
  </si>
  <si>
    <t>http://sentrumbookstore.com/upload/iblock/e55/5g0hxq81dmn40erzlvedewehsd0kkv0c/9785042212376.jpg</t>
  </si>
  <si>
    <t>978-5-04-221237-6</t>
  </si>
  <si>
    <t>Mi, Lei</t>
  </si>
  <si>
    <t>Priut Rusalki</t>
  </si>
  <si>
    <t>IIaMISU-TRILLER OT AVTORA CIKLA O LEGENDARNOM PROFAILERE FAN MU.Podzemelia — obitalishe monstrov. Hochesh zdes viejit — stanovis takim je…JUTKAIa NAHODKA. Imenno tak podumali policeiskie, obnarujivshie na beregu kanala izurodovanniee tela treh molodieh jenshin. Oni pogibli v raznoe vremia, no okazalis zdes odnovremenno. Est dogadka: trupie vieneslo moshniem potokom iz livnevoi podzemnoi trubie. Osmotr tel privel policeiskih k vievodu: eto delo ruk odnogo i togo je ubiicie…POTERIaShKA. Gu Hao, bievshii nachalnik vedomstvennoi ohranie, vieshel na pensiu i stradaet ot bezdeistviia. No nedolgo emu prishlos skuchat — bessledno ischezaet ego sosedka, uchenica starshih klassov, ne vernuvshaiasia s repeticii shkolnoi premerie skazki «Rusalochka». Hao perejivaet za nee — i sobiraetsia vo chto bie to ni stalo otieskat devochku.PODZEMELЬIa. Krestniei sien Gu Hao slujit v policii i chasto delitsia s nim informaciei. Stariei slujaka dogadievaetsia, chto ischeznovenie sosedki i trupie v sisteme stochnieh vod mogut stat odnim delom, hot i kraine zaputanniem. On prinimaet reshenie samostoiatelno spustitsia pod zemlu i naiti hot kakie-to sledie devochki — jivoi ili mertvoi…</t>
  </si>
  <si>
    <t>След лисицы на камнях</t>
  </si>
  <si>
    <t>The fox's trail on the rocks</t>
  </si>
  <si>
    <t>http://sentrumbookstore.com/upload/iblock/4c9/ts454xscxk45xw7hx86mzw1323jk5gfg/9785171793449.jpg</t>
  </si>
  <si>
    <t>978-5-17-179344-9</t>
  </si>
  <si>
    <t>Sled lisicie na kamniah</t>
  </si>
  <si>
    <t>Омер, М.</t>
  </si>
  <si>
    <t>За спиной. Лимитированное издание к Хэллоуину</t>
  </si>
  <si>
    <t>Дружеская вечеринка на Хэллоуин закончилась трагедией. И семнадцатилетней Теодоре Бриггс пришлось бежать из дома. Сменив имя на Джемму, она прожила тринадцать лет в Чикаго, где стала преуспевающим косметологом, вышла замуж и родила сына. Но боль от душевной травмы постоянно давала о себе знать… И вот фантомная боль становится реальной. Внезапно один за другим к Джемме начинают приходить незнакомцы – и все они, кажется, знают ее. Называют настоящим именем и делают зловещие намеки на трагедию, из-за которой та бросила отчий дом. Джемма в ужасе. Ведь сама она толком не помнит, что случилось той ночью… Понятно одно: все эти люди выполняют чьи-то задания. Того, кто все время стоит у нее за спиной и хочет ее уничтожить. Но кто это? Она должна вычислить его…</t>
  </si>
  <si>
    <t>Tok. Внутри убийцы. Триллеры о психологах-профайлерах</t>
  </si>
  <si>
    <t>Omer, M.</t>
  </si>
  <si>
    <t>Behind my back. Limited edition for Halloween</t>
  </si>
  <si>
    <t>A friendly Halloween party ended in tragedy. And seventeen-year-old Theodora Briggs had to run away from home. After changing her name to Gemma, she lived for thirteen years in Chicago, where she became a successful cosmetologist, married and had a son. But the pain of the mental trauma was constantly making itself felt.… And now the phantom pain becomes real. Suddenly, one by one, strangers start coming to Gemma–and they all seem to know her. They call her by her real name and make ominous allusions to the tragedy that caused her to leave her father's house. Gemma is terrified. After all, she doesn't really remember what happened that night... one thing is clear: all these people are doing someone else's tasks. The one who stands behind her all the time and wants to destroy her. But who is it? She had to figure him out.…</t>
  </si>
  <si>
    <t>http://sentrumbookstore.com/upload/iblock/306/vf5ky9q19nkqza0bniflcdkpd4ya253y/9785042212673.jpg</t>
  </si>
  <si>
    <t>978-5-04-221267-3</t>
  </si>
  <si>
    <t>Za spinoi. Limitirovannoe izdanie k Hellouinu</t>
  </si>
  <si>
    <t>Drujeskaia vecherinka na Hellouin zakonchilas tragediei. I semnadcatiletnei Teodore Briggs prishlos bejat iz doma. Smeniv imia na Djemmu, ona projila trinadcat let v Chikago, gde stala preuspevaushim kosmetologom, vieshla zamuj i rodila siena. No bol ot dushevnoi travmie postoianno davala o sebe znat… I vot fantomnaia bol stanovitsia realnoi. Vnezapno odin za drugim k Djemme nachinaut prihodit neznakomcie – i vse oni, kajetsia, znaut ee. Nazievaut nastoiashim imenem i delaut zloveshie nameki na tragediu, iz-za kotoroi ta brosila otchii dom. Djemma v ujase. Ved sama ona tolkom ne pomnit, chto sluchilos toi nochu… Poniatno odno: vse eti ludi viepolniaut chi-to zadaniia. Togo, kto vse vremia stoit u nee za spinoi i hochet ee unichtojit. No kto eto? Ona doljna viechislit ego…</t>
  </si>
  <si>
    <t>Осман, Ричард</t>
  </si>
  <si>
    <t>Клуб убийств по четвергам. Новое издание</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</si>
  <si>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</si>
  <si>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Клуб убийств</t>
  </si>
  <si>
    <t>Osman, Richard</t>
  </si>
  <si>
    <t>The murder club is on Thursdays. New edition</t>
  </si>
  <si>
    <t>Elizabeth, Joyce, Ibrahim, and Ron call themselves the Thursday Kill Club. They live in a nursing home and investigate unsolved murders until they get their hands on the real case. Will they be able to catch the killer before it's too late?</t>
  </si>
  <si>
    <t>http://sentrumbookstore.com/upload/iblock/12f/fz9bi5qxl3jguifrmr70j8i0k8cgr305/9785002505760.jpg</t>
  </si>
  <si>
    <t>978-5-00250-576-0</t>
  </si>
  <si>
    <t>Klub ubiistv po chetvergam. Novoe izdanie</t>
  </si>
  <si>
    <t>Elizabet, Djois, Ibragim i Ron nazievaut sebia «Klub ubiistv po chetvergam». Oni jivut v dome prestarelieh i rassleduut neraskrietiee ubiistva, poka k nim v ruki ne popadaet nastoiashee delo. Smogut li oni poimat ubiicu, poka ne stalo slishkom pozdno?</t>
  </si>
  <si>
    <t>Медиа (Мск+СЗКО)</t>
  </si>
  <si>
    <t>Островская, Е.</t>
  </si>
  <si>
    <t>Не убивай меня больше</t>
  </si>
  <si>
    <t>Двенадцать юных красавиц из провинциального Глинска снимаются для календаря, который расходится по всей стране, и не только получают деньги и славу, но и привлекают внимание маньяка. Одна за другой его жертвами становятся десять девушек, а потом наконец убийцу задерживают, судят и отправляют в тюрьму. Но тот ли человек оказался за решеткой? Проходят годы, и маньяк в Глинске вновь напоминает о себе, убивая одиннадцатую девушку из злосчастного календаря...Татьяна Устинова рекомендует: «Екатерина Островская не просто выдумывает и записывает детективные истории. Она обладает редкой способностью создавать на страницах своих книг целые миры — завораживающие, таинственные, манящие, но будто бы чуточку ненастоящие. И эта невсамделишность идет произведениям только на пользу… А еще все книги Островской нравятся мне потому, что всю полноту власти над собственными выдуманными мирами Екатерина использует для восстановления справедливости наяву».</t>
  </si>
  <si>
    <t>Ostrovskaya, E.</t>
  </si>
  <si>
    <t>Don't kill me anymore</t>
  </si>
  <si>
    <t>http://sentrumbookstore.com/upload/iblock/82f/2fksugq8fvvtqwf65klje2vjw8jco12z/9785042261817.jpg</t>
  </si>
  <si>
    <t>978-5-04-226181-7</t>
  </si>
  <si>
    <t>Ostrovskaia, E.</t>
  </si>
  <si>
    <t>Ne ubivai menia bolshe</t>
  </si>
  <si>
    <t>Dvenadcat unieh krasavic iz provincialnogo Glinska snimautsia dlia kalendaria, kotoriei rashoditsia po vsei strane, i ne tolko poluchaut dengi i slavu, no i privlekaut vnimanie maniaka. Odna za drugoi ego jertvami stanoviatsia desiat devushek, a potom nakonec ubiicu zaderjivaut, sudiat i otpravliaut v turmu. No tot li chelovek okazalsia za reshetkoi? Prohodiat godie, i maniak v Glinske vnov napominaet o sebe, ubivaia odinnadcatuu devushku iz zloschastnogo kalendaria...Tatiana Ustinova rekomenduet: «Ekaterina Ostrovskaia ne prosto viedumievaet i zapisievaet detektivniee istorii. Ona obladaet redkoi sposobnostu sozdavat na stranicah svoih knig celiee mirie — zavorajivaushie, tainstvenniee, maniashie, no budto bie chutochku nenastoiashie. I eta nevsamdelishnost idet proizvedeniiam tolko na polzu… A eshe vse knigi Ostrovskoi nraviatsia mne potomu, chto vsu polnotu vlasti nad sobstvenniemi viedumanniemi mirami Ekaterina ispolzuet dlia vosstanovleniia spravedlivosti naiavu».</t>
  </si>
  <si>
    <t>Панов, Вадим</t>
  </si>
  <si>
    <t>Побочный эффект</t>
  </si>
  <si>
    <t>Настоящий фантастический триллер</t>
  </si>
  <si>
    <t>Panov, Vadim</t>
  </si>
  <si>
    <t>Side effect</t>
  </si>
  <si>
    <t>http://sentrumbookstore.com/upload/iblock/052/c2ocggf9unxd6la8y4suidyax94vmr4o/9785171788964.jpg</t>
  </si>
  <si>
    <t>978-5-17-178896-4</t>
  </si>
  <si>
    <t>Pobochniei effekt</t>
  </si>
  <si>
    <t>Пирс, С.</t>
  </si>
  <si>
    <t>Дебри</t>
  </si>
  <si>
    <t>Tok. И не осталось никого</t>
  </si>
  <si>
    <t>Pier, S.</t>
  </si>
  <si>
    <t>The wilds</t>
  </si>
  <si>
    <t>http://sentrumbookstore.com/upload/iblock/3fd/7ghfjopq30udotdm4milubxe39690se2/9785042212963.jpg</t>
  </si>
  <si>
    <t>978-5-04-221296-3</t>
  </si>
  <si>
    <t>Pirs, S.</t>
  </si>
  <si>
    <t>Debri</t>
  </si>
  <si>
    <t>Разрешаю умереть</t>
  </si>
  <si>
    <t>Питер Джеймс — писатель-криминалист, автор бестселлеров по версии «New York Times», а также 21 бестселлера № 1 по версии британской «Sunday Times». Особенно успешной можно назвать серию романов о Рое Грейсе — это любимый детектив королевы Камиллы. В 2021 году на ITV стартовал британский сериал «Грейс», снятый по мотивам книг Джеймса (заявлено 6 сезонов). Воскресенье началось как обычно. Супруги Патерностер отправляются в долгую поездку и на обратном пути решают на минутку остановиться у супермаркета. Пока Найл паркуется, Иден забегает в магазин за единственной покупкой, но. . . так и не возвращается. Она не ждет мужа дома, и никто из родных или друзей ничего о ней не знает. Более того, в супермаркете эту женщину тоже никто не видел, на видеокамерах ее нет. Иден бесследно исчезла, словно растворившись в воздухе. . . Найл арестован по подозрению в убийстве жены, хотя упорно это отрицает. Копы уверены, что он лжет. Когда для расследования вызывают суперинтенданта Роя Грейса, ему не требуется много времени, чтобы понять: в этом деле что-то не стыкуется. . . Впервые на русском!</t>
  </si>
  <si>
    <t>I allow you to die</t>
  </si>
  <si>
    <t>Peter James is a crime writer, the author of New York Times bestsellers, as well as 21 No. 1 bestsellers according to the British Sunday Times. A particularly successful series of novels about Roy Grace is Queen Camilla's favorite detective story. In 2021, the British series Grace, based on James' books, was launched on ITV (6 seasons announced). Sunday started as usual. The Paternoster couple go on a long trip and decide to stop at a supermarket for a minute on the way back. While Niall parks, Eden runs into the store for a single purchase, but... never returns. She is not waiting for her husband at home, and none of her family or friends knows anything about her. Moreover, no one saw this woman in the supermarket either, she is not on video cameras. Eden disappeared without a trace, as if she had disappeared into thin air. . . Niall is arrested on suspicion of murdering his wife, although he stubbornly denies it. The cops are sure he's lying. When Superintendent Roy Grace is called in to investigate, it doesn't take long for him to realize that something doesn't add up in this case. . . For the first time in Russian!</t>
  </si>
  <si>
    <t>http://sentrumbookstore.com/upload/iblock/cd7/t0nqdgwqc7401skhi98pog0nq0al7yub/9785389264045.jpg</t>
  </si>
  <si>
    <t>978-5-389-26404-5</t>
  </si>
  <si>
    <t>Razreshau umeret</t>
  </si>
  <si>
    <t>Piter Djeims — pisatel-kriminalist, avtor bestsellerov po versii «New York Times», a takje 21 bestsellera № 1 po versii britanskoi «Sunday Times». Osobenno uspeshnoi mojno nazvat seriu romanov o Roe Greise — eto lubimiei detektiv korolevie Kamillie. V 2021 godu na ITV startoval britanskii serial «Greis», sniatiei po motivam knig Djeimsa (zaiavleno 6 sezonov). Voskresene nachalos kak obiechno. Suprugi Paternoster otpravliautsia v dolguu poezdku i na obratnom puti reshaut na minutku ostanovitsia u supermarketa. Poka Nail parkuetsia, Iden zabegaet v magazin za edinstvennoi pokupkoi, no. . . tak i ne vozvrashaetsia. Ona ne jdet muja doma, i nikto iz rodnieh ili druzei nichego o nei ne znaet. Bolee togo, v supermarkete etu jenshinu toje nikto ne videl, na videokamerah ee net. Iden bessledno ischezla, slovno rastvorivshis v vozduhe. . . Nail arestovan po podozreniu v ubiistve jenie, hotia uporno eto otricaet. Kopie uverenie, chto on ljet. Kogda dlia rassledovaniia viezievaut superintendanta Roia Greisa, emu ne trebuetsia mnogo vremeni, chtobie poniat: v etom dele chto-to ne stiekuetsia. . . Vperviee na russkom!</t>
  </si>
  <si>
    <t>Племя Майи</t>
  </si>
  <si>
    <t>Майя жила обычной жизнью, пока не получила на почту загадочное сообщение от незнакомца: «Я знаю, кто убил твоего отца». А звонок от нотариуса с известиями, что какой-то мужчина оставил ей наследство, заставил привычный мир рассыпаться, как карточный домик.Все свои 29 лет девушка считала себя ребенком случайной связи, а теперь ей предстоит узнать правду о своем происхождении и раскрыть тайны прошлого ее настоящей семьи. Ответы ближе, чем она думает, и опаснее, чем можно представить…Новая закрученная история с участием героев Таинственной четверки от Татьяной Поляковой! Ироничный детектив о поиске своих корней и неожиданных поворотах судьбы.</t>
  </si>
  <si>
    <t>Maya Tribe</t>
  </si>
  <si>
    <t>http://sentrumbookstore.com/upload/iblock/327/rlletj4sw3ufgwbf45l04fq5c9asbvn6/9785042255502.jpg</t>
  </si>
  <si>
    <t>978-5-04-225550-2</t>
  </si>
  <si>
    <t>Plemia Maii</t>
  </si>
  <si>
    <t>Maiia jila obiechnoi jiznu, poka ne poluchila na pochtu zagadochnoe soobshenie ot neznakomca: «Ia znau, kto ubil tvoego otca». A zvonok ot notariusa s izvestiiami, chto kakoi-to mujchina ostavil ei nasledstvo, zastavil priviechniei mir rassiepatsia, kak kartochniei domik.Vse svoi 29 let devushka schitala sebia rebenkom sluchainoi sviazi, a teper ei predstoit uznat pravdu o svoem proishojdenii i raskriet tainie proshlogo ee nastoiashei semi. Otvetie blije, chem ona dumaet, i opasnee, chem mojno predstavit…Novaia zakruchennaia istoriia s uchastiem geroev Tainstvennoi chetverki ot Tatianoi Poliakovoi! Ironichniei detektiv o poiske svoih kornei i neojidannieh povorotah sudbie.</t>
  </si>
  <si>
    <t>Романова, Г.</t>
  </si>
  <si>
    <t>Герои старого кино</t>
  </si>
  <si>
    <t>Майору полиции Виктории Соколовой звонят с сообщением, что ее племянник Степан попал под машину. Уже в больнице выясняется, что произошла ошибка: в ДТП пострадал совсем другой человек, но почему-то у него на шее был медальон Степы. А сам племянник исчез — Виктория не может его найти! По долгу службы ей приходится искать угнанный дорогой автомобиль, и это дело, похоже, связано со Степаном…Сложно было представить, что авантюрная идея изложить на бумаге придуманную криминальную историю внезапно перерастет во что-то серьезное и станет смыслом жизни. Именно с этого начался творческий путь российской писательницы Галины Романовой. И сейчас она по праву считается подлинным знатоком чувств и отношений. Суммарный тираж книг Галины Романовой превысил 3 миллиона экземпляров.</t>
  </si>
  <si>
    <t>Детективы Галины Романовой. Метод Женщины. Новое оформление</t>
  </si>
  <si>
    <t>Romanova, G.</t>
  </si>
  <si>
    <t>Old movie heroes</t>
  </si>
  <si>
    <t>Police Major Victoria Sokolova receives a call informing her that her nephew Stepan has been hit by a car. Already at the hospital, it turns out that a mistake has occurred: a completely different person was injured in the accident, but for some reason he had Styopa's medallion around his neck. And the nephew himself has disappeared — Victoria can't find him! On duty, she has to look for a stolen expensive car, and this case seems to be connected with Stepan.…It was hard to imagine that the adventurous idea of putting an invented criminal story on paper would suddenly grow into something serious and become the meaning of life. It was with this that the creative path of the Russian writer Galina Romanova began. And now she is rightfully considered a true connoisseur of feelings and relationships. The total circulation of Galina Romanova's books has exceeded 3 million copies.</t>
  </si>
  <si>
    <t>http://sentrumbookstore.com/upload/iblock/93f/zd50rbquevjao51a35f8ca0g3lfoilk1/9785042266843.jpg</t>
  </si>
  <si>
    <t>978-5-04-226684-3</t>
  </si>
  <si>
    <t>Geroi starogo kino</t>
  </si>
  <si>
    <t>Maioru policii Viktorii Sokolovoi zvoniat s soobsheniem, chto ee plemiannik Stepan popal pod mashinu. Uje v bolnice vieiasniaetsia, chto proizoshla oshibka: v DTP postradal sovsem drugoi chelovek, no pochemu-to u nego na shee biel medalon Stepie. A sam plemiannik ischez — Viktoriia ne mojet ego naiti! Po dolgu slujbie ei prihoditsia iskat ugnanniei dorogoi avtomobil, i eto delo, pohoje, sviazano so Stepanom…Slojno bielo predstavit, chto avanturnaia ideia izlojit na bumage pridumannuu kriminalnuu istoriu vnezapno pererastet vo chto-to sereznoe i stanet smieslom jizni. Imenno s etogo nachalsia tvorcheskii put rossiiskoi pisatelnicie Galinie Romanovoi. I seichas ona po pravu schitaetsia podlinniem znatokom chuvstv i otnoshenii. Summarniei tiraj knig Galinie Romanovoi previesil 3 milliona ekzempliarov.</t>
  </si>
  <si>
    <t>Нулевой день</t>
  </si>
  <si>
    <t>Джеки и ее муж Гейб — пентестеры. Лучшие специалисты по легальному взлому систем безопасности. Компании нанимают их для проникновения в здания и поиска нарушений. После очередного рутинного задания Джеки возвращается домой и находит мужа жестоко убитым. . . Полиция сразу начинает считать Джеки единственной подозреваемой, ведь все обстоятельства складываются против нее. Решившись на отчаянный шаг, Джеки пускается в бега, чтобы не угодить за решетку. Теперь ей нужно доказать свою невиновность, но настоящий убийца все еще на свободе и времени остается все меньше…Сможет ли она узнать правду, прежде чем ее найдут преследователи?. . . Моментальный бестселлер New York Times от автора романов «Девушка из каюты №10» и «Идеальная девушка». — Яркий, стремительный и динамичный триллер в духе фильмов «Беглец» и «Мистер и миссис Смит». — Рут Уэйр называют «Агатой Кристи нашего поколения» и «королевой современного триллера». Ее произведения переведены на 40 языков и разошлись по миру тиражом свыше десяти миллионов экземпляров.</t>
  </si>
  <si>
    <t>Day Zero</t>
  </si>
  <si>
    <t>http://sentrumbookstore.com/upload/iblock/4f0/2pk792lq6fx5kmlbwivl3fncj3taa4ss/9785171732738.jpg</t>
  </si>
  <si>
    <t>978-5-17-173273-8</t>
  </si>
  <si>
    <t>Nulevoi den</t>
  </si>
  <si>
    <t>Djeki i ee muj Geib — pentesterie. Luchshie specialistie po legalnomu vzlomu sistem bezopasnosti. Kompanii nanimaut ih dlia proniknoveniia v zdaniia i poiska narushenii. Posle ocherednogo rutinnogo zadaniia Djeki vozvrashaetsia domoi i nahodit muja jestoko ubitiem. . . Policiia srazu nachinaet schitat Djeki edinstvennoi podozrevaemoi, ved vse obstoiatelstva skladievautsia protiv nee. Reshivshis na otchaianniei shag, Djeki puskaetsia v bega, chtobie ne ugodit za reshetku. Teper ei nujno dokazat svou nevinovnost, no nastoiashii ubiica vse eshe na svobode i vremeni ostaetsia vse menshe…Smojet li ona uznat pravdu, prejde chem ee naidut presledovateli?. . . Momentalniei bestseller New York Times ot avtora romanov «Devushka iz kautie №10» i «Idealnaia devushka». — Iarkii, stremitelniei i dinamichniei triller v duhe filmov «Beglec» i «Mister i missis Smit». — Rut Ueir nazievaut «Agatoi Kristi nashego pokoleniia» i «korolevoi sovremennogo trillera». Ee proizvedeniia perevedenie na 40 iaziekov i razoshlis po miru tirajom svieshe desiati millionov ekzempliarov.</t>
  </si>
  <si>
    <t>Фитцек, С.</t>
  </si>
  <si>
    <t>Дорога домой</t>
  </si>
  <si>
    <t>Субботний вечер, начало одиннадцатого. Джулс Таннберг дежурит в волонтерской телефонной службе ночного сопровождения для женщин, которым стало страшно по пути домой, и они нуждаются в виртуальном попутчике. Легкой доброжелательной беседой он создаст впечатление, что женщина не одна в темных пустынных уголках города, а при необходимости вызовет помощь. Но при по-настоящему опасной для жизни ситуации сюда еще никто не обращался. До сегодняшнего вечера, когда Джулс ответил на звонок Клары. Молодая женщина до смерти напугана. Она утверждает, что ее преследует мужчина, который уже однажды напал на нее и кровью написал на стене спальни дату: день смерти Клары! И до наступления этого дня осталось менее двух часов. . .</t>
  </si>
  <si>
    <t>ЗАРУБ ДЕТЕК №1</t>
  </si>
  <si>
    <t>Fitzeck, S.</t>
  </si>
  <si>
    <t>The road home</t>
  </si>
  <si>
    <t>Saturday evening, a little after ten. Jules Tannberg is on duty at the volunteer telephone night escort service for women who have become scared on their way home and need a virtual companion. With a light, friendly conversation, he will create the impression that the woman is not alone in the dark, deserted corners of the city, and, if necessary, will call for help. But no one has ever come here in a truly life-threatening situation. Until tonight, when Jules answered Clara's call. The young woman is scared to death. She claims that she is being stalked by a man who has already attacked her once and wrote the date on the bedroom wall in blood: the day of Clara's death! And there are less than two hours left until that day . . .</t>
  </si>
  <si>
    <t>http://sentrumbookstore.com/upload/iblock/90b/yz5dt26z4vfh620dnxaf3jtzuao57ymp/9785952464735.jpg</t>
  </si>
  <si>
    <t>978-5-9524-6473-5</t>
  </si>
  <si>
    <t>Fitcek, S.</t>
  </si>
  <si>
    <t>Doroga domoi</t>
  </si>
  <si>
    <t>Subbotnii vecher, nachalo odinnadcatogo. Djuls Tannberg dejurit v volonterskoi telefonnoi slujbe nochnogo soprovojdeniia dlia jenshin, kotoriem stalo strashno po puti domoi, i oni nujdautsia v virtualnom poputchike. Legkoi dobrojelatelnoi besedoi on sozdast vpechatlenie, chto jenshina ne odna v temnieh pustiennieh ugolkah goroda, a pri neobhodimosti viezovet pomosh. No pri po-nastoiashemu opasnoi dlia jizni situacii suda eshe nikto ne obrashalsia. Do segodniashnego vechera, kogda Djuls otvetil na zvonok Klarie. Molodaia jenshina do smerti napugana. Ona utverjdaet, chto ee presleduet mujchina, kotoriei uje odnajdie napal na nee i krovu napisal na stene spalni datu: den smerti Klarie! I do nastupleniia etogo dnia ostalos menee dvuh chasov. . .</t>
  </si>
  <si>
    <t>Флэйм, В.,Мэтлин, Р.</t>
  </si>
  <si>
    <t>Проклятие Оффорд-холла</t>
  </si>
  <si>
    <t>Зловещая атмосфера старый особняков, игра теней, слухи о семейном проклятии — для поклонников классических готических рассказов о привидениях!Гостевой дом Оффорд всегда был в центре внимания, и сейчас оно достигло пика. По городу ползёт всё больше слухов о пропадающих постояльцах, а слуги поместья пугают молодого хозяина странным поведением и необычными ранами.Когда газетчики разнесут весть о новом исчезновении, в особняк отправится компания из пяти представителей викторианского общества. Каждый — со своим мотивом, но все они хотят одного — раскрыть тайну поместья Оффорд.</t>
  </si>
  <si>
    <t>Мрачные тайны английской глубинки</t>
  </si>
  <si>
    <t>Flame, V.,Matlin, R.</t>
  </si>
  <si>
    <t>The Curse of Offord Hall</t>
  </si>
  <si>
    <t>The sinister atmosphere of old mansions, the play of shadows, and rumors of a family curse are for fans of classic Gothic ghost stories!Offord Guest House has always been the center of attention, and now it has reached its peak. There are more and more rumors about missing guests in the city, and the servants of the estate frighten the young master with strange behavior and unusual wounds.When the newsmen spread the news of a new disappearance, a company of five representatives of Victorian society will go to the mansion. Everyone has their own motive, but they all want the same thing — to uncover the mystery of the Offord estate.</t>
  </si>
  <si>
    <t>http://sentrumbookstore.com/upload/iblock/360/3itrcmrosuv32vrdiswz60jorbpnh732/9785042277795.jpg</t>
  </si>
  <si>
    <t>978-5-04-227779-5</t>
  </si>
  <si>
    <t>Fleim, V.,Metlin, R.</t>
  </si>
  <si>
    <t>Prokliatie Offord-holla</t>
  </si>
  <si>
    <t>Zloveshaia atmosfera stariei osobniakov, igra tenei, sluhi o semeinom prokliatii — dlia poklonnikov klassicheskih goticheskih rasskazov o privideniiah!Gostevoi dom Offord vsegda biel v centre vnimaniia, i seichas ono dostiglo pika. Po gorodu polzet vse bolshe sluhov o propadaushih postoialcah, a slugi pomestia pugaut molodogo hoziaina stranniem povedeniem i neobiechniemi ranami.Kogda gazetchiki raznesut vest o novom ischeznovenii, v osobniak otpravitsia kompaniia iz piati predstavitelei viktorianskogo obshestva. Kajdiei — so svoim motivom, no vse oni hotiat odnogo — raskriet tainu pomestia Offord.</t>
  </si>
  <si>
    <t>Френч, Никки</t>
  </si>
  <si>
    <t>Комната лжи</t>
  </si>
  <si>
    <t>У Нив Коннолли кризис среднего возраста. Отношения с мужем давно превратились в рутину, а взрослеющие дети отдаляются с каждым днем. В попытке убежать от серости будней она заводит опасный служебный роман, который ненадолго возвращает ей яркие ощущения жизни. Но все рушится в одночасье, когда она находит любовника убитым и понимает, что улики указывают на нее. Нив вынуждена балансировать между страхом разоблачения и отчаянной надеждой сохранить семью. Она все больше запутывается во лжи — как своей, так и чужой. Кому она может доверять? Знает ли она по-настоящему хоть кого-то из тех, кто ее окружает? И главное — как далеко готова зайти сама Нив, чтобы защитить свою и без того хрупкую реальность?</t>
  </si>
  <si>
    <t>French, Nikki</t>
  </si>
  <si>
    <t>The Room of Lies</t>
  </si>
  <si>
    <t>Neve Connolly is having a midlife crisis. The relationship with her husband has long turned into a routine, and growing up children are moving away every day. In an attempt to escape from the dullness of everyday life, she starts a dangerous office romance, which briefly returns her vivid feelings of life. But everything falls apart overnight when she finds her lover murdered and realizes that the evidence points to her. Neve is forced to balance between the fear of exposure and the desperate hope of keeping her family together. She gets more and more entangled in lies, both her own and someone else's. Who can she trust? Does she really know anyone around her? And most importantly, how far is Neve herself willing to go to protect her already fragile reality?</t>
  </si>
  <si>
    <t>http://sentrumbookstore.com/upload/iblock/83e/0kg698rez45oju357v6kx8iy0s6zzlyb/9785389281639.jpg</t>
  </si>
  <si>
    <t>978-5-389-28163-9</t>
  </si>
  <si>
    <t>Komnata lji</t>
  </si>
  <si>
    <t>U Niv Konnolli krizis srednego vozrasta. Otnosheniia s mujem davno prevratilis v rutinu, a vzrosleushie deti otdaliautsia s kajdiem dnem. V popietke ubejat ot serosti budnei ona zavodit opasniei slujebniei roman, kotoriei nenadolgo vozvrashaet ei iarkie oshusheniia jizni. No vse rushitsia v odnochase, kogda ona nahodit lubovnika ubitiem i ponimaet, chto uliki ukazievaut na nee. Niv vienujdena balansirovat mejdu strahom razoblacheniia i otchaiannoi nadejdoi sohranit semu. Ona vse bolshe zaputievaetsia vo lji — kak svoei, tak i chujoi. Komu ona mojet doveriat? Znaet li ona po-nastoiashemu hot kogo-to iz teh, kto ee okrujaet? I glavnoe — kak daleko gotova zaiti sama Niv, chtobie zashitit svou i bez togo hrupkuu realnost?</t>
  </si>
  <si>
    <t>Хайсмит, Патриция</t>
  </si>
  <si>
    <t>Два лика января и другие романы</t>
  </si>
  <si>
    <t>Highsmith, Patricia</t>
  </si>
  <si>
    <t>The Two Faces of January and other novels</t>
  </si>
  <si>
    <t>http://sentrumbookstore.com/upload/iblock/2f9/emaw5gof3ebsk8ng39wbh28l1bfbtiz1/9785389295575.jpg</t>
  </si>
  <si>
    <t>978-5-389-29557-5</t>
  </si>
  <si>
    <t>Haismit, Patriciia</t>
  </si>
  <si>
    <t>Dva lika ianvaria i drugie romanie</t>
  </si>
  <si>
    <t>Харман, Сара</t>
  </si>
  <si>
    <t>Все матери ненавидят меня</t>
  </si>
  <si>
    <t>Когда-то у Флоренс Граймс было все: перспективная карьера певицы в поп-группе, счастливая семейная жизнь. Теперь же все это в прошлом и ее единственная радость — десятилетний сын Дилан. Но когда неожиданно исчезает Алфи Рисби, главный задира и хулиган в классе, именно Дилан становится основным подозреваемым. Чтобы защитить его, Флоренс решает сама отыскать пропавшего мальчика. Только так она сможет очистить имя Дилана – в противном случае она рискует потерять и его. Вот только Флоренс уверена: ее сыну точно есть что скрывать…. Один из самых ярких дебютов года. Права на роман «Все матери ненавидят меня» проданы уже в 15 стран. — Мрачная, захватывающая и уникальная смесь триллера, сатиры и социального романа. — Для всех поклонников книг «В темном-темном лесу», «Исчезнувшая» и «Девушка в поезде». — Над телевизионной экранизацией романа работают продюсеры хита «Медведь».</t>
  </si>
  <si>
    <t>Harman, Sarah</t>
  </si>
  <si>
    <t>All the mothers hate me.</t>
  </si>
  <si>
    <t>http://sentrumbookstore.com/upload/iblock/031/uwg5c2cpbdj9dhqix1c3rxdgft3hzewt/9785171676735.jpg</t>
  </si>
  <si>
    <t>978-5-17-167673-5</t>
  </si>
  <si>
    <t>Harman, Sara</t>
  </si>
  <si>
    <t>Vse materi nenavidiat menia</t>
  </si>
  <si>
    <t>Kogda-to u Florens Graims bielo vse: perspektivnaia karera pevicie v pop-gruppe, schastlivaia semeinaia jizn. Teper je vse eto v proshlom i ee edinstvennaia radost — desiatiletnii sien Dilan. No kogda neojidanno ischezaet Alfi Risbi, glavniei zadira i huligan v klasse, imenno Dilan stanovitsia osnovniem podozrevaemiem. Chtobie zashitit ego, Florens reshaet sama otieskat propavshego malchika. Tolko tak ona smojet ochistit imia Dilana – v protivnom sluchae ona riskuet poteriat i ego. Vot tolko Florens uverena: ee sienu tochno est chto skrievat…. Odin iz samieh iarkih debutov goda. Prava na roman «Vse materi nenavidiat menia» prodanie uje v 15 stran. — Mrachnaia, zahvatievaushaia i unikalnaia smes trillera, satirie i socialnogo romana. — Dlia vseh poklonnikov knig «V temnom-temnom lesu», «Ischeznuvshaia» i «Devushka v poezde». — Nad televizionnoi ekranizaciei romana rabotaut produserie hita «Medved».</t>
  </si>
  <si>
    <t>Хейр, Сирил</t>
  </si>
  <si>
    <t>Трагедия по закону</t>
  </si>
  <si>
    <t>Член Высокого суда Джастис Барбер председательствует на самых серьезных процессах Южной Англии. Он вынес множество приговоров – но кто из осужденных им преступников или их близких прислал ему анонимное письмо с угрозами? Поначалу Барбер не воспринимает это всерьез – однако вскоре ему лишь чудом удается избежать смерти. Полиция бездействует. И тогда за дело берется детектив-любитель Фрэнсис Петтигрю – человек, у которого редкий дар задавать нужным людям нужные вопросы. Вот только успеет ли он узнать, кто хочет избавиться от судьи, пока убийца не осуществил задуманное?</t>
  </si>
  <si>
    <t>Hare, Cyril</t>
  </si>
  <si>
    <t>A tragedy according to the law</t>
  </si>
  <si>
    <t>Justice Barber, a member of the High Court, presides over the most serious trials in Southern England. He has passed many sentences, but which of the criminals he convicted or their relatives sent him an anonymous threatening letter? At first, Barber does not take this seriously, but soon he only miraculously manages to avoid death. The police are inactive. And then amateur detective Francis Pettigrew gets down to business - a man who has a rare gift for asking the right people the right questions. But would he have time to find out who wanted to get rid of the judge before the killer carried out his plan?</t>
  </si>
  <si>
    <t>http://sentrumbookstore.com/upload/iblock/407/1coi9pc9vl7bt0ag5dlqpjnlujeo7xjm/9785171799755.jpg</t>
  </si>
  <si>
    <t>978-5-17-179975-5</t>
  </si>
  <si>
    <t>Heir, Siril</t>
  </si>
  <si>
    <t>Tragediia po zakonu</t>
  </si>
  <si>
    <t>Chlen Viesokogo suda Djastis Barber predsedatelstvuet na samieh sereznieh processah Ujnoi Anglii. On vienes mnojestvo prigovorov – no kto iz osujdennieh im prestupnikov ili ih blizkih prislal emu anonimnoe pismo s ugrozami? Ponachalu Barber ne vosprinimaet eto vserez – odnako vskore emu lish chudom udaetsia izbejat smerti. Policiia bezdeistvuet. I togda za delo beretsia detektiv-lubitel Frensis Pettigru – chelovek, u kotorogo redkii dar zadavat nujniem ludiam nujniee voprosie. Vot tolko uspeet li on uznat, kto hochet izbavitsia ot sudi, poka ubiica ne osushestvil zadumannoe?</t>
  </si>
  <si>
    <t>Холл, Джей</t>
  </si>
  <si>
    <t>Секреты под кофейной пенкой</t>
  </si>
  <si>
    <t>Tok. Убийство на десерт</t>
  </si>
  <si>
    <t>Hall, Jay</t>
  </si>
  <si>
    <t>Secrets under the coffee foam</t>
  </si>
  <si>
    <t>http://sentrumbookstore.com/upload/iblock/4fe/kxbimkxpkan9ysluuz5oqkywaxt7b3vv/9785042169878.jpg</t>
  </si>
  <si>
    <t>978-5-04-216987-8</t>
  </si>
  <si>
    <t>Holl, Djei</t>
  </si>
  <si>
    <t>Sekretie pod kofeinoi penkoi</t>
  </si>
  <si>
    <t>Чейз, Джеймс</t>
  </si>
  <si>
    <t>Запах денег</t>
  </si>
  <si>
    <t>За полвека писательской деятельности британский автор детективов Рене Брабазон Реймонд (1906–1985) опубликовал около девяноста криминальных романов и сменил несколько творческих псевдонимов. Самый прославленный из них — Джеймс Хэдли Чейз. «Я, как ищейка, беру след и чую, чего хочет читатель. И что он купит» — так мэтр объяснял успех своих романов, охотно раскрывая золотоносный секрет: читателей привлекают «действие и ритм». В настоящем издании публикуется цикл романов об агенте ЦРУ Марке Гирланде, созданный Чейзом в 1965–1969 гг. Четыре великолепных шпионских боевика, главный герой которых — бывший сотрудник американских спецслужб. Марк Гирланд давно не в штате, но руководство ЦРУ обращается к нему, когда никто другой не может выполнить трудное задание. Это персонаж бондовского типа: он смел и решителен, умеет найти выход из любой ситуации, всегда достигает поставленной цели, а к тому же красавец и плейбой. Но, в отличие от Джеймса Бонда, не любит покидать свою уютную квартиру, слишком ценит собственную независимость и не прочь иногда надуть своего шефа.</t>
  </si>
  <si>
    <t>Chase, James</t>
  </si>
  <si>
    <t>The smell of money</t>
  </si>
  <si>
    <t>http://sentrumbookstore.com/upload/iblock/6c4/lb68o3z6u0949n5pvd9ikjzgu9re8bf9/9785389305113.jpg</t>
  </si>
  <si>
    <t>978-5-389-30511-3</t>
  </si>
  <si>
    <t>Cheiz, Djeims</t>
  </si>
  <si>
    <t>Zapah deneg</t>
  </si>
  <si>
    <t>Za polveka pisatelskoi deiatelnosti britanskii avtor detektivov Rene Brabazon Reimond (1906–1985) opublikoval okolo devianosta kriminalnieh romanov i smenil neskolko tvorcheskih psevdonimov. Samiei proslavlenniei iz nih — Djeims Hedli Cheiz. «Ia, kak isheika, beru sled i chuu, chego hochet chitatel. I chto on kupit» — tak metr obiasnial uspeh svoih romanov, ohotno raskrievaia zolotonosniei sekret: chitatelei privlekaut «deistvie i ritm». V nastoiashem izdanii publikuetsia cikl romanov ob agente CRU Marke Girlande, sozdanniei Cheizom v 1965–1969 gg. Chetiere velikolepnieh shpionskih boevika, glavniei geroi kotorieh — bievshii sotrudnik amerikanskih specslujb. Mark Girland davno ne v shtate, no rukovodstvo CRU obrashaetsia k nemu, kogda nikto drugoi ne mojet viepolnit trudnoe zadanie. Eto personaj bondovskogo tipa: on smel i reshitelen, umeet naiti viehod iz luboi situacii, vsegda dostigaet postavlennoi celi, a k tomu je krasavec i pleiboi. No, v otlichie ot Djeimsa Bonda, ne lubit pokidat svou uutnuu kvartiru, slishkom cenit sobstvennuu nezavisimost i ne proch inogda nadut svoego shefa.</t>
  </si>
  <si>
    <t>Чейни, Питер</t>
  </si>
  <si>
    <t>Могут ли леди убивать?</t>
  </si>
  <si>
    <t>Классика крутого детектива от прославленного английского писателя. Четвертый, пятый и шестой романы о расследованиях агента ФБР Лемми Коушена. Могут ли леди убивать?Когда директор ФБР получил письмо от некой Мареллы Торенсен с намеками на преступления государственного масштаба, разгадывать загадку он отправил Лемми Коушена. Явившись к автору письма в назначенное время, Лемми обнаружил, что дом пуст, а Марелла странным образом исчезла. Пустяковое, казалось бы, дело выльется в нелегкое расследование, в ходе которого Лемми столкнется с контрабандистами, наемными убийцами, китайской мафией и смертельно опасными красавицами. Поймите меня правильноДвое ученых-химиков, англичанин и американец, независимо друг от друга занялись разработкой отравляющего газа, способного стать оружием нового поколения. В такой ситуации вполне логично объединить усилия, чтобы обеспечить быстрый успех. Решено поселить химиков на тихой гасиенде в мексиканском захолустье. Но вскоре об этом становится известно главарю одной из чикагских гангстерских банд…Вы не поверите!У питтсбургского «стального короля» пропадает сын. Через какое-то время выясняется: это не очередной побег молодого сумасброда из родительского дома, а похищение, причем довольно странное. Похитители почему-то не торопятся назвать сумму выкупа и вообще не дают о себе знать. А тут еще дочь без памяти влюбляется в русского графа, красавца и «настоящего полковника», и отправляется к избраннику в Париж. Казалось бы, очередной скандал в благородном семействе. Но на дворе 1940 год, и «стальной король» занимается производством оружия для Англии…Романы, вошедшие в этот сборник, публикуются в новых переводах.</t>
  </si>
  <si>
    <t>Cheney, Peter</t>
  </si>
  <si>
    <t>Can ladies kill?</t>
  </si>
  <si>
    <t>http://sentrumbookstore.com/upload/iblock/52e/xtyxs82nrna1i5nl39lyum888h972hlu/9785389276291.jpg</t>
  </si>
  <si>
    <t>978-5-389-27629-1</t>
  </si>
  <si>
    <t>Cheini, Piter</t>
  </si>
  <si>
    <t>Mogut li ledi ubivat?</t>
  </si>
  <si>
    <t>Klassika krutogo detektiva ot proslavlennogo angliiskogo pisatelia. Chetvertiei, piatiei i shestoi romanie o rassledovaniiah agenta FBR Lemmi Koushena. Mogut li ledi ubivat?Kogda direktor FBR poluchil pismo ot nekoi Marellie Torensen s namekami na prestupleniia gosudarstvennogo masshtaba, razgadievat zagadku on otpravil Lemmi Koushena. Iavivshis k avtoru pisma v naznachennoe vremia, Lemmi obnarujil, chto dom pust, a Marella stranniem obrazom ischezla. Pustiakovoe, kazalos bie, delo vieletsia v nelegkoe rassledovanie, v hode kotorogo Lemmi stolknetsia s kontrabandistami, naemniemi ubiicami, kitaiskoi mafiei i smertelno opasniemi krasavicami. Poimite menia pravilnoDvoe uchenieh-himikov, anglichanin i amerikanec, nezavisimo drug ot druga zanialis razrabotkoi otravliaushego gaza, sposobnogo stat orujiem novogo pokoleniia. V takoi situacii vpolne logichno obedinit usiliia, chtobie obespechit biestriei uspeh. Resheno poselit himikov na tihoi gasiende v meksikanskom zaholuste. No vskore ob etom stanovitsia izvestno glavaru odnoi iz chikagskih gangsterskih band…Vie ne poverite!U pittsburgskogo «stalnogo korolia» propadaet sien. Cherez kakoe-to vremia vieiasniaetsia: eto ne ocherednoi pobeg molodogo sumasbroda iz roditelskogo doma, a pohishenie, prichem dovolno strannoe. Pohititeli pochemu-to ne toropiatsia nazvat summu viekupa i voobshe ne daut o sebe znat. A tut eshe doch bez pamiati vlubliaetsia v russkogo grafa, krasavca i «nastoiashego polkovnika», i otpravliaetsia k izbranniku v Parij. Kazalos bie, ocherednoi skandal v blagorodnom semeistve. No na dvore 1940 god, i «stalnoi korol» zanimaetsia proizvodstvom orujiia dlia Anglii…Romanie, voshedshie v etot sbornik, publikuutsia v novieh perevodah.</t>
  </si>
  <si>
    <t>Штробль, Карл</t>
  </si>
  <si>
    <t>Лемурия</t>
  </si>
  <si>
    <t>Вселенная Стивена Кинга</t>
  </si>
  <si>
    <t>Strobl, Karl</t>
  </si>
  <si>
    <t>Lemuria</t>
  </si>
  <si>
    <t>http://sentrumbookstore.com/upload/iblock/be9/mot6sxceggwke6z469523bymtk8c04zt/9785171778651.jpg</t>
  </si>
  <si>
    <t>978-5-17-177865-1</t>
  </si>
  <si>
    <t>Shtrobl, Karl</t>
  </si>
  <si>
    <t>Lemuriia</t>
  </si>
  <si>
    <t>Эллисон, Дж.</t>
  </si>
  <si>
    <t>Двойная ложь</t>
  </si>
  <si>
    <t>Tok. Убийство по соседству. Романы Джей Ти Эллисон</t>
  </si>
  <si>
    <t>Ellison, J.</t>
  </si>
  <si>
    <t>Double lies</t>
  </si>
  <si>
    <t>http://sentrumbookstore.com/upload/iblock/f26/t9zifxudognwy4vr3fv246nhruwcul0e/9785042139338.jpg</t>
  </si>
  <si>
    <t>978-5-04-213933-8</t>
  </si>
  <si>
    <t>Ellison, Dj.</t>
  </si>
  <si>
    <t>Dvoinaia loj</t>
  </si>
  <si>
    <t>Эммелин, Дункан</t>
  </si>
  <si>
    <t>Хэллоуин в книжном «Ленивые кости»</t>
  </si>
  <si>
    <t>Бэйли Бриггс, хозяйка книжного магазина «Ленивые кости» в Элиан-Холлоу, готовится к фестивалю в честь Хэллоуина, но праздник омрачается загадочным убийством. Все улики указывают на Бэйли, и она решает начать собственное расследование.</t>
  </si>
  <si>
    <t>Emmeline, Duncan</t>
  </si>
  <si>
    <t>Halloween at the Lazy Bones Bookstore</t>
  </si>
  <si>
    <t>Bailey Briggs, the owner of the Lazy Bones bookstore in Elyan Hollow, is preparing for a Halloween festival, but the holiday is overshadowed by a mysterious murder. All the evidence points to Bailey, and she decides to start her own investigation.</t>
  </si>
  <si>
    <t>http://sentrumbookstore.com/upload/iblock/dc8/tp6d5se3dzl972z5rr33fi2vg4gwg0l3/9785002505333.jpg</t>
  </si>
  <si>
    <t>978-5-00250-533-3</t>
  </si>
  <si>
    <t>Emmelin, Dunkan</t>
  </si>
  <si>
    <t>Hellouin v knijnom «Leniviee kosti»</t>
  </si>
  <si>
    <t>Beili Briggs, hoziaika knijnogo magazina «Leniviee kosti» v Elian-Hollou, gotovitsia k festivalu v chest Hellouina, no prazdnik omrachaetsia zagadochniem ubiistvom. Vse uliki ukazievaut na Beili, i ona reshaet nachat sobstvennoe rassledovanie.</t>
  </si>
  <si>
    <t>Аллен, С.</t>
  </si>
  <si>
    <t>Тьма в его сердце</t>
  </si>
  <si>
    <t>Блейк Джефферсон олицетворял все то, что я ненавидела. Он был влиятелен, богат, красив, как сам дьявол - в общем, типичный представитель элиты Нью-Йорка. Ему хотелось втянуть меня в свою извращенную игру и сломать, словно куклу, за то, что я была другой. Но он ошибся, когда решил, что может дергать за ниточки, ведь все это время за ниточки дергала я. Задача казалась мне простой: влюбить в себя Блейка и разбить ему сердце, обернув его стратегию против него. Но что если игра зайдет слишком далеко? И кто из нас станет победителем, когда все маски спадут?</t>
  </si>
  <si>
    <t>Невозможно устоять. Горячие романы Селины Аллен</t>
  </si>
  <si>
    <t>Allen, S.</t>
  </si>
  <si>
    <t>The darkness in his heart</t>
  </si>
  <si>
    <t>Blake Jefferson represented everything I hated. He was powerful, rich, handsome as the devil himself - in general, a typical representative of the elite of New York. He wanted to pull me into his twisted game and break me like a doll because I was different. But he was wrong when he thought he could pull the strings, because I was pulling the strings all the time. The task seemed simple to me: to make Blake fall in love with me and break his heart by turning his strategy against him. But what if the game goes too far? And which one of us will be the winner when all the masks fall off?</t>
  </si>
  <si>
    <t>http://sentrumbookstore.com/upload/iblock/bb6/yecvtu1mek2vjn5ygpegvp75704x16es/9785042238222.jpg</t>
  </si>
  <si>
    <t>978-5-04-223822-2</t>
  </si>
  <si>
    <t>Tma v ego serdce</t>
  </si>
  <si>
    <t>Bleik Djefferson olicetvorial vse to, chto ia nenavidela. On biel vliiatelen, bogat, krasiv, kak sam diavol - v obshem, tipichniei predstavitel elitie Nu-Iorka. Emu hotelos vtianut menia v svou izvrashennuu igru i slomat, slovno kuklu, za to, chto ia biela drugoi. No on oshibsia, kogda reshil, chto mojet dergat za nitochki, ved vse eto vremia za nitochki dergala ia. Zadacha kazalas mne prostoi: vlubit v sebia Bleika i razbit emu serdce, obernuv ego strategiu protiv nego. No chto esli igra zaidet slishkom daleko? I kto iz nas stanet pobeditelem, kogda vse maski spadut?</t>
  </si>
  <si>
    <t>Соблазнительная скромница</t>
  </si>
  <si>
    <t>Леди Элизабет Уитморленд предпочитает проводить вечера в библиотеке, а не на званых раутах, но положение дебютантки обязывает ее появляться на всех балах сезона. Чтобы избавиться от назойливого внимания бесчисленных поклонников, Элиза бросает вызов самому неприступному представителю высшего света. Кристофер Сент-Клер, маркиз Клермонт, не опускается до ухаживаний за женщинами. Но он не привык игнорировать брошенные ему вызовы, поэтому, когда дерзкая дебютантка предлагает сыграть партию в шахматы, он без раздумий соглашается. В этой игре Крису еще не случалось проигрывать, поэтому его не пугает, что в случае поражения ему придется целый сезон играть роль поклонника юной леди. Но в этот раз Крису не уйти от поражения. А значит, ему и Элизе предстоит провести вместе целый сезон. Но удастся ли им устоять перед чарами друг друга?</t>
  </si>
  <si>
    <t>The seductive modesty</t>
  </si>
  <si>
    <t>Lady Elizabeth Whitmoreland prefers to spend her evenings in the library rather than at dinner parties, but her position as a debutante obliges her to appear at all balls of the season. To get rid of the annoying attention of countless fans, Eliza challenges the most unapproachable representative of high society. Christopher St. Clair, Marquess of Claremont, does not stoop to courting women. But he's not used to ignoring challenges thrown at him, so when a cheeky debutante offers to play a game of chess, he agrees without hesitation. Chris has never lost in this game before, so he's not afraid that if he loses, he'll have to play the role of a young lady's admirer for a whole season. But Chris can't escape defeat this time. This means that he and Eliza will have to spend the whole season together. But will they be able to resist each other's charms?</t>
  </si>
  <si>
    <t>http://sentrumbookstore.com/upload/iblock/0a3/jnkxsawkjs0m98wlgu8edivcu3e09by3/9785171647575.jpg</t>
  </si>
  <si>
    <t>978-5-17-164757-5</t>
  </si>
  <si>
    <t>Soblaznitelnaia skromnica</t>
  </si>
  <si>
    <t>Ledi Elizabet Uitmorlend predpochitaet provodit vechera v biblioteke, a ne na zvanieh rautah, no polojenie debutantki obiazievaet ee poiavliatsia na vseh balah sezona. Chtobie izbavitsia ot nazoilivogo vnimaniia beschislennieh poklonnikov, Eliza brosaet viezov samomu nepristupnomu predstavitelu viesshego sveta. Kristofer Sent-Kler, markiz Klermont, ne opuskaetsia do uhajivanii za jenshinami. No on ne priviek ignorirovat broshenniee emu viezovie, poetomu, kogda derzkaia debutantka predlagaet siegrat partiu v shahmatie, on bez razdumii soglashaetsia. V etoi igre Krisu eshe ne sluchalos proigrievat, poetomu ego ne pugaet, chto v sluchae porajeniia emu pridetsia celiei sezon igrat rol poklonnika unoi ledi. No v etot raz Krisu ne uiti ot porajeniia. A znachit, emu i Elize predstoit provesti vmeste celiei sezon. No udastsia li im ustoiat pered charami drug druga?</t>
  </si>
  <si>
    <t>Перевозбуждение примитивной личности</t>
  </si>
  <si>
    <t>Выбирать между любовью и одиночеством просто. Но когда любовь сваливается на тебя как снег на голову да еще число претендентов на твои руку и сердце растет с каждым днем — как тут быть? На ком остановить выбор?Главное — не унывать! И не бояться сделать шаг навстречу мечте. Ведь счастье рядом, нужно только не пройти мимо него. . .. Переиздание романа от одной из самых популярных российских писательниц, работающих в жанре женской прозы. Обновленное оформление. – В житейских историях Екатерины Вильмонт есть все: и ошибки, и маленькие житейские радости, и любовь, и юмор — отличный набор, чтобы пережить самые сложные времена. – Писательница входит в десятку самых продаваемых авторов России. Общий тираж ее книг уже превысил пять миллионов экземпляров. – Серия «Гормон счастья. Романы Екатерины Вильмонт».</t>
  </si>
  <si>
    <t>Гормон счастья. Романы Екатерины Вильмонт</t>
  </si>
  <si>
    <t>Overstimulation of a primitive personality</t>
  </si>
  <si>
    <t>http://sentrumbookstore.com/upload/iblock/176/x994cfizii2zw4dve9mag2cdomptexym/9785171791889.jpg</t>
  </si>
  <si>
    <t>978-5-17-179188-9</t>
  </si>
  <si>
    <t>Perevozbujdenie primitivnoi lichnosti</t>
  </si>
  <si>
    <t>Viebirat mejdu lubovu i odinochestvom prosto. No kogda lubov svalivaetsia na tebia kak sneg na golovu da eshe chislo pretendentov na tvoi ruku i serdce rastet s kajdiem dnem — kak tut biet? Na kom ostanovit viebor?Glavnoe — ne unievat! I ne boiatsia sdelat shag navstrechu mechte. Ved schaste riadom, nujno tolko ne proiti mimo nego. . .. Pereizdanie romana ot odnoi iz samieh populiarnieh rossiiskih pisatelnic, rabotaushih v janre jenskoi prozie. Obnovlennoe oformlenie. – V jiteiskih istoriiah Ekaterinie Vilmont est vse: i oshibki, i malenkie jiteiskie radosti, i lubov, i umor — otlichniei nabor, chtobie perejit samiee slojniee vremena. – Pisatelnica vhodit v desiatku samieh prodavaemieh avtorov Rossii. Obshii tiraj ee knig uje previesil piat millionov ekzempliarov. – Seriia «Gormon schastia. Romanie Ekaterinie Vilmont».</t>
  </si>
  <si>
    <t>Дайвер, Энни</t>
  </si>
  <si>
    <t>Сила притяжения</t>
  </si>
  <si>
    <t>Любовь, работа или спорт?Капитан хоккейной команды Никита Орлов выбирает спорт. А Настя Дорофеева, новый пиар-менеджер команды, твердо намерена построить успешную карьеру. Но все меняется в их первую встречу. Никита влюбляется основательно и бесповоротно, вот только покорить сердце Насти невозможно — оно уже занято спортивным директором команды. Хотя постойте. . . Инсайдеры сообщают, что в мире двух голубков все не так гладко, и у Никиты есть шанс получить все и сразу. Или придется чем-то пожертвовать?. Новинка в трендовом жанре «хоккейная романтика» — чувственные истории о любви, вспыхивающей из льда. – Книга о том, как сошлись два абсолютно разных мира, — встретились двое, которым, казалось, ни при каких обстоятельствах не предначертано быть вместе. – Иллюстрированные форзацы и тематическая верстка — все для полного погружения в сюжет и близкого знакомства с героями. – Эротические сцены добавляют огня. – Серия «Растопи меня нежно». Читайте другие романы серии: «Лезвие судьбы» Юли Артеевой, «Игра в нападении» Эшли Хэшброу, «Секрет льда» Юси Новы.</t>
  </si>
  <si>
    <t>Растопи меня нежно</t>
  </si>
  <si>
    <t>Diver, Annie</t>
  </si>
  <si>
    <t>The force of gravity</t>
  </si>
  <si>
    <t>http://sentrumbookstore.com/upload/iblock/8ea/7zr3kklgkb6g1geamw1fs0bt5f68y641/9785171791254.jpg</t>
  </si>
  <si>
    <t>978-5-17-179125-4</t>
  </si>
  <si>
    <t>Daiver, Enni</t>
  </si>
  <si>
    <t>Sila pritiajeniia</t>
  </si>
  <si>
    <t>Lubov, rabota ili sport?Kapitan hokkeinoi komandie Nikita Orlov viebiraet sport. A Nastia Dorofeeva, noviei piar-menedjer komandie, tverdo namerena postroit uspeshnuu kareru. No vse meniaetsia v ih pervuu vstrechu. Nikita vlubliaetsia osnovatelno i bespovorotno, vot tolko pokorit serdce Nasti nevozmojno — ono uje zaniato sportivniem direktorom komandie. Hotia postoite. . . Insaiderie soobshaut, chto v mire dvuh golubkov vse ne tak gladko, i u Nikitie est shans poluchit vse i srazu. Ili pridetsia chem-to pojertvovat?. Novinka v trendovom janre «hokkeinaia romantika» — chuvstvenniee istorii o lubvi, vspiehivaushei iz lda. – Kniga o tom, kak soshlis dva absolutno raznieh mira, — vstretilis dvoe, kotoriem, kazalos, ni pri kakih obstoiatelstvah ne prednachertano biet vmeste. – Illustrirovanniee forzacie i tematicheskaia verstka — vse dlia polnogo pogrujeniia v sujet i blizkogo znakomstva s geroiami. – Eroticheskie scenie dobavliaut ognia. – Seriia «Rastopi menia nejno». Chitaite drugie romanie serii: «Lezvie sudbie» Uli Arteevoi, «Igra v napadenii» Eshli Heshbrou, «Sekret lda» Usi Novie.</t>
  </si>
  <si>
    <t>Дейн, Р.</t>
  </si>
  <si>
    <t>Неправильная</t>
  </si>
  <si>
    <t>Кристина Борцова всегда считала себя слишком обычной, чтобы быть по-настоящему счастливой. С самого детства все складывалось не так, как ей хотелось, и она смирилась. Не шла наперекор судьбе, плыла по течению. Махнула на себя рукой, но стремилась сделать все, чтобы ее близкие ни в чем не нуждались и имели то, чего она сама была лишена. Виктор Бобыркин влюбился в Кристину с первого взгляда и часами нес ерунду только ради того, чтобы та, кого он желал больше всего, улыбнулась. И она улыбнулась, а после - пожалела. Ведь он такой идеальный. Такой правильный, а она... совершенно не вписывается в его жизнь.</t>
  </si>
  <si>
    <t>Темная сторона любви. Романы Рины Дейн</t>
  </si>
  <si>
    <t>Dane, R.</t>
  </si>
  <si>
    <t>Wrong</t>
  </si>
  <si>
    <t>Kristina Bortsova has always considered herself too ordinary to be truly happy. Since childhood, everything was not going the way she wanted, and she resigned herself. I didn't go against fate, I went with the flow. She gave up on herself, but tried to do everything so that her loved ones did not need anything and had what she herself was deprived of. Viktor Bobyrkin fell in love with Kristina at first sight and spent hours talking nonsense just so that the one he wanted most would smile. And she smiled, and then she regretted it. He's so perfect. He's so right, but she is... It doesn't fit into his life at all.</t>
  </si>
  <si>
    <t>http://sentrumbookstore.com/upload/iblock/e71/l1w2z6phk1bpnego90dkwkxx0akvaedk/9785042218699.jpg</t>
  </si>
  <si>
    <t>978-5-04-221869-9</t>
  </si>
  <si>
    <t>Dein, R.</t>
  </si>
  <si>
    <t>Nepravilnaia</t>
  </si>
  <si>
    <t>Kristina Borcova vsegda schitala sebia slishkom obiechnoi, chtobie biet po-nastoiashemu schastlivoi. S samogo detstva vse skladievalos ne tak, kak ei hotelos, i ona smirilas. Ne shla naperekor sudbe, pliela po techeniu. Mahnula na sebia rukoi, no stremilas sdelat vse, chtobie ee blizkie ni v chem ne nujdalis i imeli to, chego ona sama biela lishena. Viktor Bobierkin vlubilsia v Kristinu s pervogo vzgliada i chasami nes erundu tolko radi togo, chtobie ta, kogo on jelal bolshe vsego, uliebnulas. I ona uliebnulas, a posle - pojalela. Ved on takoi idealniei. Takoi pravilniei, a ona... sovershenno ne vpisievaetsia v ego jizn.</t>
  </si>
  <si>
    <t>Страсть герцогини</t>
  </si>
  <si>
    <t>Когда-то Кэмден Серрард, герцог Гертон, сбежал из Англии сразу после того, как отец силой заставил его жениться на юной Джине. Вернувшись через двенадцать лет на родину, он узнает в окруженной поклонниками светской красавице свою жену. Джина сообщает ему, что устала быть соломенной вдовой: она уже обзавелась женихом, мечтает о настоящем браке и просит немедленно дать ей развод. Еще совсем недавно герцог и сам был бы рад аннулировать этот брак и вернуться к своей привычной жизни в Италии. Но зародившееся чувство смешало все его карты: разум диктует одно, а сердце кричит совсем иное…. Для всех поклонников сериала «Бриджертоны». — Для всех ценителей творчества Джулии Куин, Лиз Карлайл и Валери Боумен. — Элоиза Джеймс — автор популярных любовных романов. Ее книги попадали в списки бестселлеров USA Today, переведены на 28 языков и разошлись по миру тиражом свыше 7 миллионов экземпляров. — Первая книга цикла «Квартет герцогини», также известного как «Эсме и подруги». Все романы цикла обладают самостоятельными сюжетами и могут читаться по отдельности. — Яркий и страстный роман в декорациях эпохи Регентства. — Новинка в легендарной серии «Очарование». — Впервые на русском языке.</t>
  </si>
  <si>
    <t>The Duchess's Passion</t>
  </si>
  <si>
    <t>http://sentrumbookstore.com/upload/iblock/fa7/rawh8p13746ae38j6h4gvxng5b3c3i5e/9785171717308.jpg</t>
  </si>
  <si>
    <t>978-5-17-171730-8</t>
  </si>
  <si>
    <t>Strast gercogini</t>
  </si>
  <si>
    <t>Kogda-to Kemden Serrard, gercog Gerton, sbejal iz Anglii srazu posle togo, kak otec siloi zastavil ego jenitsia na unoi Djine. Vernuvshis cherez dvenadcat let na rodinu, on uznaet v okrujennoi poklonnikami svetskoi krasavice svou jenu. Djina soobshaet emu, chto ustala biet solomennoi vdovoi: ona uje obzavelas jenihom, mechtaet o nastoiashem brake i prosit nemedlenno dat ei razvod. Eshe sovsem nedavno gercog i sam biel bie rad annulirovat etot brak i vernutsia k svoei priviechnoi jizni v Italii. No zarodivsheesia chuvstvo smeshalo vse ego kartie: razum diktuet odno, a serdce krichit sovsem inoe…. Dlia vseh poklonnikov seriala «Bridjertonie». — Dlia vseh cenitelei tvorchestva Djulii Kuin, Liz Karlail i Valeri Boumen. — Eloiza Djeims — avtor populiarnieh lubovnieh romanov. Ee knigi popadali v spiski bestsellerov USA Today, perevedenie na 28 iaziekov i razoshlis po miru tirajom svieshe 7 millionov ekzempliarov. — Pervaia kniga cikla «Kvartet gercogini», takje izvestnogo kak «Esme i podrugi». Vse romanie cikla obladaut samostoiatelniemi sujetami i mogut chitatsia po otdelnosti. — Iarkii i strastniei roman v dekoraciiah epohi Regentstva. — Novinka v legendarnoi serii «Ocharovanie». — Vperviee na russkom iazieke.</t>
  </si>
  <si>
    <t>Девушка за границей</t>
  </si>
  <si>
    <t>Год учебы за границей, да еще и в Лондоне, – отличная возможность для девятнадцатилетней Эбби Блай. Это ее шанс освободиться от надзора любимого и хлопотливого отца, бывшей рок-звезды. Эбби готова к независимости, интересным знакомствам и новым подругам в лице соседок по дому. Вот только когда она приезжает в Лондон и заселяется в выбранную квартиру, то обнаруживает, что все ее соседи – на самом деле парни. Эбби никогда не нарушала правила. Но теперь, чтобы остаться в Англии, ей приходится лгать отцу. Хуже всего то, что она влюбляется не в одного, а сразу в двух парней: своего соседа-спортсмена и задумчивого музыканта. Чтобы найти ответы и любовь, Эбби придется решить, какие правила она готова нарушать и чьи сердца ей придется разбить.</t>
  </si>
  <si>
    <t>Хиты Эль Кеннеди</t>
  </si>
  <si>
    <t>A girl abroad</t>
  </si>
  <si>
    <t>A year of study abroad, and even in London, is a great opportunity for nineteen–year-old Abby Bly. This is her chance to free herself from the supervision of her beloved and troublesome father, a former rock star. Abby is ready for independence, interesting acquaintances and new friends in the form of housemates. It's only when she arrives in London and moves into her chosen apartment that she discovers that all her neighbors are actually guys. Abby never broke the rules. But now, in order to stay in England, she has to lie to her father. The worst part is that she falls in love with not one, but two guys at once: her neighbor, an athlete, and a thoughtful musician. To find answers and love, Abby will have to decide which rules she is willing to break and whose hearts she will have to break.</t>
  </si>
  <si>
    <t>http://sentrumbookstore.com/upload/iblock/bc5/nxx9bo12l8ndge81g1q01jni2lsmgso3/9785171652418.jpg</t>
  </si>
  <si>
    <t>978-5-17-165241-8</t>
  </si>
  <si>
    <t>Devushka za granicei</t>
  </si>
  <si>
    <t>God uchebie za granicei, da eshe i v Londone, – otlichnaia vozmojnost dlia deviatnadcatiletnei Ebbi Blai. Eto ee shans osvoboditsia ot nadzora lubimogo i hlopotlivogo otca, bievshei rok-zvezdie. Ebbi gotova k nezavisimosti, interesniem znakomstvam i noviem podrugam v lice sosedok po domu. Vot tolko kogda ona priezjaet v London i zaseliaetsia v viebrannuu kvartiru, to obnarujivaet, chto vse ee sosedi – na samom dele parni. Ebbi nikogda ne narushala pravila. No teper, chtobie ostatsia v Anglii, ei prihoditsia lgat otcu. Huje vsego to, chto ona vlubliaetsia ne v odnogo, a srazu v dvuh parnei: svoego soseda-sportsmena i zadumchivogo muziekanta. Chtobie naiti otvetie i lubov, Ebbi pridetsia reshit, kakie pravila ona gotova narushat i chi serdca ei pridetsia razbit.</t>
  </si>
  <si>
    <t>Лорен, Хо</t>
  </si>
  <si>
    <t>Бесишь меня, Ройс Таслим</t>
  </si>
  <si>
    <t>Он ее соперник. И жутко бесит. Возможно, это любовь?Из-за случайной травмы Агнес Чан теряет стипендию в университете и шанс на успешную спортивную карьеру. Но судьба открывает перед ней новую возможность – выиграть большой приз в стендап-конкурсе. Есть только одно раздражающее но – Ройс Таслим! Ройс – воплощение всего, что бесит Агнес: привилегий, богатства, безупречности и привлекательности. И теперь они выступают на одной сцене и борются за звание лучшего молодого стендап-комика. И ни один из них не намерен сдаваться! Вот только почему сердце Агнес начинает биться в сто раз быстрее, когда она слышит глубокий голос Ройса? И с какой стати он так внимателен к ней? Неужели между ними зарождаются чувства?</t>
  </si>
  <si>
    <t>Молодежная романтика. Побеждает любовь</t>
  </si>
  <si>
    <t>Lauren, Ho</t>
  </si>
  <si>
    <t>You're pissing me off, Royce Taslim.</t>
  </si>
  <si>
    <t>He's her rival. And it really pisses me off. Is this love, perhaps?Due to an accidental injury, Agnes Chan loses her scholarship to the university and the chance for a successful sports career. But fate opens up a new opportunity for her – to win a big prize in a stand-up competition. There is only one annoying thing – Royce Taslim! Royce is the epitome of everything that angers Agnes: privilege, wealth, perfection, and attractiveness. And now they are performing on the same stage and competing for the title of the best young stand-up comedian. And none of them is going to give up! But why does Agnes's heart start beating a hundred times faster when she hears Royce's deep voice? And why on earth was he so attentive to her? Are feelings really forming between them?</t>
  </si>
  <si>
    <t>http://sentrumbookstore.com/upload/iblock/823/gqm0pbpyu3bwzt5a42ml0vivn911hx30/9785389261495.jpg</t>
  </si>
  <si>
    <t>978-5-389-26149-5</t>
  </si>
  <si>
    <t>Loren, Ho</t>
  </si>
  <si>
    <t>Besish menia, Rois Taslim</t>
  </si>
  <si>
    <t>On ee sopernik. I jutko besit. Vozmojno, eto lubov?Iz-za sluchainoi travmie Agnes Chan teriaet stipendiu v universitete i shans na uspeshnuu sportivnuu kareru. No sudba otkrievaet pered nei novuu vozmojnost – vieigrat bolshoi priz v stendap-konkurse. Est tolko odno razdrajaushee no – Rois Taslim! Rois – voploshenie vsego, chto besit Agnes: privilegii, bogatstva, bezuprechnosti i privlekatelnosti. I teper oni viestupaut na odnoi scene i borutsia za zvanie luchshego molodogo stendap-komika. I ni odin iz nih ne nameren sdavatsia! Vot tolko pochemu serdce Agnes nachinaet bitsia v sto raz biestree, kogda ona slieshit glubokii golos Roisa? I s kakoi stati on tak vnimatelen k nei? Neujeli mejdu nimi zarojdautsia chuvstva?</t>
  </si>
  <si>
    <t>Макинтайр, Эмили</t>
  </si>
  <si>
    <t>Скверная</t>
  </si>
  <si>
    <t>Эвелина Уэстерли всегда была плохой девчонкой. Она является безжалостным секретным оружием своего отца и стоит во главе империи семьи. Ее дни разделены между совершенствованием своего нелегального бизнеса и поисками убийцы сестры. У Эвелины нет времени ни на что другое. Особенно на любовь. Но все меняется после одной ночи с великолепным мужчиной в клубе. Николас Вудсворт — тайный агент Управления по борьбе с нелегальным бизнесом. Он начинает играть роль лакея Уэстерли… под совершенно другим именем. Когда Николас понимает, что младшая дочь империи Уэстерли — та самая женщина, о которой он фантазировал с той ночи в клубе, то начинает яростно бороться с отвращением. Эвелина воплощение всего порочного. Но чем больше они узнают о тьме в сердцах друг друга, тем лучше понимают, что очень похожи. Николасу придется решить, может ли он любить скверную женщину, даже если это означает разрушить свою жизнь.</t>
  </si>
  <si>
    <t>McIntyre, Emily</t>
  </si>
  <si>
    <t>Nasty</t>
  </si>
  <si>
    <t>Evelina Westerly has always been a bad girl. She is her father's ruthless secret weapon and stands at the head of the family's empire. Her days are divided between perfecting her illegal business and searching for her sister's killer. Evelina doesn't have time for anything else. Especially for love. But everything changes after one night with a gorgeous man in a club. Nicholas Woodsworth is an undercover agent of the Department for Combating Illegal Business. He starts playing the role of Westerly's footman... under a completely different name. When Nicholas realizes that the youngest daughter of the Westerly Empire is the same woman he has been fantasizing about since that night at the club, he begins to violently fight disgust. Evelina is the epitome of everything vicious. But the more they learn about the darkness in each other's hearts, the more they realize that they are very similar. Nicholas will have to decide if he can love a bad woman, even if it means ruining his life.</t>
  </si>
  <si>
    <t>http://sentrumbookstore.com/upload/iblock/e2d/ne6ic193mms1iybq7h61bu505lsfxr5j/9785171665463.jpg</t>
  </si>
  <si>
    <t>978-5-17-166546-3</t>
  </si>
  <si>
    <t>Makintair, Emili</t>
  </si>
  <si>
    <t>Skvernaia</t>
  </si>
  <si>
    <t>Evelina Uesterli vsegda biela plohoi devchonkoi. Ona iavliaetsia bezjalostniem sekretniem orujiem svoego otca i stoit vo glave imperii semi. Ee dni razdelenie mejdu sovershenstvovaniem svoego nelegalnogo biznesa i poiskami ubiicie sestrie. U Evelinie net vremeni ni na chto drugoe. Osobenno na lubov. No vse meniaetsia posle odnoi nochi s velikolepniem mujchinoi v klube. Nikolas Vudsvort — tainiei agent Upravleniia po borbe s nelegalniem biznesom. On nachinaet igrat rol lakeia Uesterli… pod sovershenno drugim imenem. Kogda Nikolas ponimaet, chto mladshaia doch imperii Uesterli — ta samaia jenshina, o kotoroi on fantaziroval s toi nochi v klube, to nachinaet iarostno borotsia s otvrasheniem. Evelina voploshenie vsego porochnogo. No chem bolshe oni uznaut o tme v serdcah drug druga, tem luchshe ponimaut, chto ochen pohoji. Nikolasu pridetsia reshit, mojet li on lubit skvernuu jenshinu, daje esli eto oznachaet razrushit svou jizn.</t>
  </si>
  <si>
    <t>Патни, Мэри</t>
  </si>
  <si>
    <t>Обесчещенная леди</t>
  </si>
  <si>
    <t>Репутация леди Кенди Деншир загублена. Бывший муж, развратник и негодяй, опозорил ее, обманом добился развода через суд и отнял у нее сына. Светское общество не принимает Кенди и с удовольствием обсуждает за ее спиной возмутительные слухи о немыслимом разврате молодой женщины. Однажды на балу Кенди встречает еще одного изгоя. Лорд Лукас Фокстон храбро сражался в Наполеоновских войнах, но был ранен и попал в плен. Сбежав из плена, он нарушил данное им слово и теперь также считает себя опозоренным. Проникнувшись симпатией к истории Кенди, Лукас предлагает ей помощь в восстановлении доброго имени леди.</t>
  </si>
  <si>
    <t>Putney, Mary</t>
  </si>
  <si>
    <t>The dishonored lady</t>
  </si>
  <si>
    <t>Lady Candy Denshire's reputation is ruined. Her ex-husband, a libertine and a scoundrel, disgraced her, tricked her into getting a divorce through the courts and took her son away from her. Secular society does not accept Candy and is happy to discuss behind her back outrageous rumors about the unthinkable debauchery of a young woman. One day, Candy meets another outcast at a ball. Lord Lucas Foxton fought bravely in the Napoleonic Wars, but was wounded and captured. Having escaped from captivity, he broke his word and now also considers himself disgraced. Sympathizing with Candy's story, Lucas offers to help her restore the lady's good name.</t>
  </si>
  <si>
    <t>http://sentrumbookstore.com/upload/iblock/4fd/kgayuekkgxjks51wqkfnp5uyptsh5956/9785171664503.jpg</t>
  </si>
  <si>
    <t>978-5-17-166450-3</t>
  </si>
  <si>
    <t>Patni, Meri</t>
  </si>
  <si>
    <t>Obescheshennaia ledi</t>
  </si>
  <si>
    <t>Reputaciia ledi Kendi Denshir zagublena. Bievshii muj, razvratnik i negodiai, opozoril ee, obmanom dobilsia razvoda cherez sud i otnial u nee siena. Svetskoe obshestvo ne prinimaet Kendi i s udovolstviem obsujdaet za ee spinoi vozmutitelniee sluhi o nemieslimom razvrate molodoi jenshinie. Odnajdie na balu Kendi vstrechaet eshe odnogo izgoia. Lord Lukas Fokston hrabro srajalsia v Napoleonovskih voinah, no biel ranen i popal v plen. Sbejav iz plena, on narushil dannoe im slovo i teper takje schitaet sebia opozorenniem. Proniknuvshis simpatiei k istorii Kendi, Lukas predlagaet ei pomosh v vosstanovlenii dobrogo imeni ledi.</t>
  </si>
  <si>
    <t>Пенелопа, Уорд,Ви, Киланд</t>
  </si>
  <si>
    <t>Руководство по соблазнению</t>
  </si>
  <si>
    <t>Билли не настроена на серьёзные отношения: только что она рассталась с очередным козлом и хочет просто взять передышку. Колби же — олицетворение серьезности. Взрослый, успешный, всегда одетый с иголочки… Более того, у него есть ребенок. Нет, такое Билли определено не подходит. Но как устоять, когда внезапное желание накрывает с головой?Пожалуй, надо всего лишь установить несколько правил. Если встречи — то не свидания. Если разговоры — то без намеков. Если прикосновения — то без чувств. Но разве правила создаются не для того, чтобы их нарушать?</t>
  </si>
  <si>
    <t>Закон притяжения противоположностей. Ви Киланд и Пенелопа Уорд</t>
  </si>
  <si>
    <t>Penelope, Ward,You, Keeland</t>
  </si>
  <si>
    <t>A Guide to Seduction</t>
  </si>
  <si>
    <t>Billie is not in the mood for a serious relationship: she just broke up with another goat and just wants to take a break. Colby is the epitome of seriousness. Grown-up, successful, always dressed to the nines… Moreover, he has a child. No, this is definitely not suitable for Billy. But how can you resist when a sudden desire overwhelms you?Perhaps we just need to establish a few rules. If it's a meeting, it's not a date. If there are conversations, then there are no hints. If it's touching, it's senseless. But aren't rules created to break them?</t>
  </si>
  <si>
    <t>http://sentrumbookstore.com/upload/iblock/51d/52uszorj720672gqk625sa0r8nddn92l/9785389273153.jpg</t>
  </si>
  <si>
    <t>978-5-389-27315-3</t>
  </si>
  <si>
    <t>Penelopa, Uord,Vi, Kiland</t>
  </si>
  <si>
    <t>Rukovodstvo po soblazneniu</t>
  </si>
  <si>
    <t>Billi ne nastroena na serezniee otnosheniia: tolko chto ona rasstalas s ocheredniem kozlom i hochet prosto vziat peredieshku. Kolbi je — olicetvorenie sereznosti. Vzrosliei, uspeshniei, vsegda odetiei s igolochki… Bolee togo, u nego est rebenok. Net, takoe Billi opredeleno ne podhodit. No kak ustoiat, kogda vnezapnoe jelanie nakrievaet s golovoi?Pojalui, nado vsego lish ustanovit neskolko pravil. Esli vstrechi — to ne svidaniia. Esli razgovorie — to bez namekov. Esli prikosnoveniia — to bez chuvstv. No razve pravila sozdautsia ne dlia togo, chtobie ih narushat?</t>
  </si>
  <si>
    <t>Рейли, Кора</t>
  </si>
  <si>
    <t>Разрушенный безумием</t>
  </si>
  <si>
    <t>Все свое детство и юность Аврора Скудери тешила себя любовью к Невио. Пока в один роковой момент он не раздумывая разбил ей сердце. Единственный способ для Авроры исцелиться — забыть Невио и ту ночь, сбежать из Лас-Вегаса. Вот только от такого человека, как Невио, нелегко спрятаться. В нем проснулся охотник. Невио Фальконе — воплощение тьмы. Она сочится из его пор. По ночам его монстр выходит поиграть, чтобы удовлетворить свои желания. Пока не начинает жаждать чего-то другого, помимо кровопролития: единственную девушку, за которой ему не следует гнаться, — Аврору. Впрочем, Невио собственными руками разрушает свои желания. Он велел Авроре держаться от него подальше. Но уже слишком поздно убегать. К черту последствия.</t>
  </si>
  <si>
    <t>Love &amp; Mafia</t>
  </si>
  <si>
    <t>Reilly, Cora</t>
  </si>
  <si>
    <t>Destroyed by madness</t>
  </si>
  <si>
    <t>Throughout her childhood and youth, Aurora Scuderi flattered herself with her love for Nevio. Until one fateful moment, he broke her heart without hesitation. The only way for Aurora to heal is to forget Nevio and that night, and escape from Las Vegas. But it's not easy to hide from a man like Nevio. The hunter woke up in him. Nevio Falcone is the embodiment of darkness. It oozes out of his pores. At night, his monster comes out to play to satisfy his desires. Until he starts craving for something other than bloodshed: the only girl he shouldn't be chasing is Aurora. However, Nevio destroys his desires with his own hands. He told Aurora to stay away from him. But it's too late to run away. To hell with the consequences.</t>
  </si>
  <si>
    <t>http://sentrumbookstore.com/upload/iblock/7c5/dlvxfd6j5bfes89didahc41913e6wf5y/9785171791247.jpg</t>
  </si>
  <si>
    <t>978-5-17-179124-7</t>
  </si>
  <si>
    <t>Reili, Kora</t>
  </si>
  <si>
    <t>Razrushenniei bezumiem</t>
  </si>
  <si>
    <t>Vse svoe detstvo i unost Avrora Skuderi teshila sebia lubovu k Nevio. Poka v odin rokovoi moment on ne razdumievaia razbil ei serdce. Edinstvenniei sposob dlia Avrorie iscelitsia — zabiet Nevio i tu noch, sbejat iz Las-Vegasa. Vot tolko ot takogo cheloveka, kak Nevio, nelegko spriatatsia. V nem prosnulsia ohotnik. Nevio Falkone — voploshenie tmie. Ona sochitsia iz ego por. Po nocham ego monstr viehodit poigrat, chtobie udovletvorit svoi jelaniia. Poka ne nachinaet jajdat chego-to drugogo, pomimo krovoprolitiia: edinstvennuu devushku, za kotoroi emu ne sleduet gnatsia, — Avroru. Vprochem, Nevio sobstvenniemi rukami razrushaet svoi jelaniia. On velel Avrore derjatsia ot nego podalshe. No uje slishkom pozdno ubegat. K chertu posledstviia.</t>
  </si>
  <si>
    <t>Спенсер, Минерва</t>
  </si>
  <si>
    <t>Опасный маркиз</t>
  </si>
  <si>
    <t>Юную Юфимию Марлингтон, дочь влиятельного герцога Карлайла, похитили корсары. Семнадцать долгих лет девушка прожила бесправной рабыней в гареме жестокого султана. Лишь после его смерти она смогла вернуться в Англию. Но родная страна встречает красавицу неласково: светские сплетники с удовольствием разносят грязные слухи, а родной отец мечтает выдать Мию замуж буквально за первого встречного. Адам де Куртене, маркиз Эксли — насмешливый и высокомерный аристократ. Он презирает высший свет, который в отместку подозревает Адама в убийстве двух жен. Однако Мию словно магнитом тянет к загадочному красавцу. Неужели и ее постигнет схожая участь? Или же обвинения окажутся напрасными, а ум, воля и красота бывшей рабыни наконец-то растопят сердце опасного маркиза?. Яркий, страстный и провокационный любовный роман в декорациях XIX века. Для всех поклонников телесериала «Бриджертоны» и творчества Джулии Куин, Лизы Клейпас и Джо Беверли. — Первая книга цикла «Изгои». Все романы цикла обладают законченными сюжетами и могут читаться по отдельности. — Минерва Спенсер — автор двух десятков исторических и любовных романов, переведенных на все основные языки мира. — Новая книга легендарной серии «Очарование».</t>
  </si>
  <si>
    <t>Spencer, Minerva</t>
  </si>
  <si>
    <t>The Dangerous Marquis</t>
  </si>
  <si>
    <t>http://sentrumbookstore.com/upload/iblock/427/or8yptdz9k0t0ubcizrrbq7uw27ghw68/9785171664473.jpg</t>
  </si>
  <si>
    <t>978-5-17-166447-3</t>
  </si>
  <si>
    <t>Spenser, Minerva</t>
  </si>
  <si>
    <t>Opasniei markiz</t>
  </si>
  <si>
    <t>Unuu Ufimiu Marlington, doch vliiatelnogo gercoga Karlaila, pohitili korsarie. Semnadcat dolgih let devushka projila bespravnoi rabienei v gareme jestokogo sultana. Lish posle ego smerti ona smogla vernutsia v Angliu. No rodnaia strana vstrechaet krasavicu nelaskovo: svetskie spletniki s udovolstviem raznosiat griazniee sluhi, a rodnoi otec mechtaet viedat Miu zamuj bukvalno za pervogo vstrechnogo. Adam de Kurtene, markiz Eksli — nasmeshliviei i viesokomerniei aristokrat. On preziraet viesshii svet, kotoriei v otmestku podozrevaet Adama v ubiistve dvuh jen. Odnako Miu slovno magnitom tianet k zagadochnomu krasavcu. Neujeli i ee postignet shojaia uchast? Ili je obvineniia okajutsia naprasniemi, a um, volia i krasota bievshei rabieni nakonec-to rastopiat serdce opasnogo markiza?. Iarkii, strastniei i provokacionniei lubovniei roman v dekoraciiah XIX veka. Dlia vseh poklonnikov teleseriala «Bridjertonie» i tvorchestva Djulii Kuin, Lizie Kleipas i Djo Beverli. — Pervaia kniga cikla «Izgoi». Vse romanie cikla obladaut zakonchenniemi sujetami i mogut chitatsia po otdelnosti. — Minerva Spenser — avtor dvuh desiatkov istoricheskih i lubovnieh romanov, perevedennieh na vse osnovniee iazieki mira. — Novaia kniga legendarnoi serii «Ocharovanie».</t>
  </si>
  <si>
    <t>Теперь открой глаза</t>
  </si>
  <si>
    <t>МИЯЯ почти почувствовала вкус свободы. Однако единственное, что я ощущаю сейчас, — это конец. Последние два года я позволяла всем внешним силам управлять моей жизнью, чувствами и головой, контролировать, каким должно быть наказание за все мои проступки. Я прошла испытание и усвоила урок. Я заплатила по заслугам и страдала достаточно долго. В конце концов, даже те, кто когда-то был обречён на страдания, заслуживали найти своё счастье. ОЛЛИКак далеко ты готов зайти?Я задавал себе этот вопрос бесчисленное количество раз. Но даже в самых смелых мечтах не думал, что буду гоняться за призраками из своего прошлого, чтобы получить шанс спасти наше будущее. Этому не было предела. Никаких границ. Я бы переступил через время, мир, свои моральные устои. Да я бы даже обманул самого себя. Итак, как далеко я бы зашёл?Ответ всегда был прост. Я бы прожил целую вечность плюс один день в унынии.</t>
  </si>
  <si>
    <t>Now open your eyes</t>
  </si>
  <si>
    <t>MIYAYA almost tasted freedom. However, the only thing I feel right now is the end. For the past two years, I've been allowing all external forces to control my life, feelings, and head, and to control what the punishment for all my misdeeds should be. I passed the test and learned my lesson. I've paid what I deserved and I've suffered long enough. After all, even those who were once doomed to suffer deserved to find their happiness. How far are you willing to go?I've asked myself this question countless times. But even in my wildest dreams, I never thought that I would be chasing ghosts from my past to get a chance to save our future. There was no limit to this. No boundaries. I would step over time, the world, and my morals. I would even deceive myself. So, how far would I go?The answer has always been simple. I would have lived forever, plus one day in despondency.</t>
  </si>
  <si>
    <t>http://sentrumbookstore.com/upload/iblock/c8a/7vagsyas8if5ydl7gf8vo43uq0ud12zw/9785171539016.jpg</t>
  </si>
  <si>
    <t>978-5-17-153901-6</t>
  </si>
  <si>
    <t>Teper otkroi glaza</t>
  </si>
  <si>
    <t>MIIaIa pochti pochuvstvovala vkus svobodie. Odnako edinstvennoe, chto ia oshushau seichas, — eto konec. Poslednie dva goda ia pozvoliala vsem vneshnim silam upravliat moei jiznu, chuvstvami i golovoi, kontrolirovat, kakim doljno biet nakazanie za vse moi prostupki. Ia proshla ispietanie i usvoila urok. Ia zaplatila po zaslugam i stradala dostatochno dolgo. V konce koncov, daje te, kto kogda-to biel obrechen na stradaniia, zaslujivali naiti svoe schaste. OLLIKak daleko tie gotov zaiti?Ia zadaval sebe etot vopros beschislennoe kolichestvo raz. No daje v samieh smelieh mechtah ne dumal, chto budu goniatsia za prizrakami iz svoego proshlogo, chtobie poluchit shans spasti nashe budushee. Etomu ne bielo predela. Nikakih granic. Ia bie perestupil cherez vremia, mir, svoi moralniee ustoi. Da ia bie daje obmanul samogo sebia. Itak, kak daleko ia bie zashel?Otvet vsegda biel prost. Ia bie projil celuu vechnost plus odin den v unienii.</t>
  </si>
  <si>
    <t>Шэн, Д.</t>
  </si>
  <si>
    <t>Удачный роман</t>
  </si>
  <si>
    <t>Любовь по-азиатски</t>
  </si>
  <si>
    <t>Sheng, D.</t>
  </si>
  <si>
    <t>A successful novel</t>
  </si>
  <si>
    <t>http://sentrumbookstore.com/upload/iblock/1bd/oowb2t5jx1enwdh230p4n0wu27ywu0p3/9785042217807.jpg</t>
  </si>
  <si>
    <t>978-5-04-221780-7</t>
  </si>
  <si>
    <t>Shen, D.</t>
  </si>
  <si>
    <t>Udachniei roman</t>
  </si>
  <si>
    <t>Беляев, А.</t>
  </si>
  <si>
    <t>Прыжок в ничто</t>
  </si>
  <si>
    <t>Александр Беляев (1884—1942) — классик отечественной научной фантастики.Его роман «Прыжок в ничто» рассказывает о создании инженером Цандером корабля «Ноев ковчег» для перелета на дальние планеты Солнечной системы, чтобы спастись от грядущих революционных потрясений на Земле. На корабле возникают два противоборствующих лагеря: «плебсы» (экипаж и прислуга) и «пассажиры» (богатая элита). «Плебсы» организуют фермерское хозяйство, чтобы обеспечить себе выживание и подготовиться к возможному возвращению на Землю, пока «пассажиры» планируют подчинить их себе.</t>
  </si>
  <si>
    <t>Belyaev, A.</t>
  </si>
  <si>
    <t>A leap into nothingness</t>
  </si>
  <si>
    <t>http://sentrumbookstore.com/upload/iblock/6a6/0ar35ocneuip25oz12mhu6a2m4xahmz7/9785042207068.jpg</t>
  </si>
  <si>
    <t>978-5-04-220706-8</t>
  </si>
  <si>
    <t>Beliaev, A.</t>
  </si>
  <si>
    <t>Priejok v nichto</t>
  </si>
  <si>
    <t>Aleksandr Beliaev (1884—1942) — klassik otechestvennoi nauchnoi fantastiki.Ego roman «Priejok v nichto» rasskazievaet o sozdanii injenerom Canderom korablia «Noev kovcheg» dlia pereleta na dalnie planetie Solnechnoi sistemie, chtobie spastis ot griadushih revolucionnieh potriasenii na Zemle. Na korable voznikaut dva protivoborstvuushih lageria: «plebsie» (ekipaj i prisluga) i «passajirie» (bogataia elita). «Plebsie» organizuut fermerskoe hoziaistvo, chtobie obespechit sebe viejivanie i podgotovitsia k vozmojnomu vozvrasheniu na Zemlu, poka «passajirie» planiruut podchinit ih sebe.</t>
  </si>
  <si>
    <t>Головачёв, В.</t>
  </si>
  <si>
    <t>Блуждающая Огневая Группа (БОГ): Ультиматум</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</si>
  <si>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ОТВЕТСТВЕННОСТЬ.ИИмперия запустила свои цифровые щупальца в бесчисленное количество реалов, разжигая войны и порабощая человечество. Руками людей искусственный интеллект отравляет не только поле боя, но и мирные территории.«Братья» Лобовы и их верные спутницы напали на след группировки, контролирующей ИИмперию, и получили задание на ликвидацию «торговцев смертью», коррупционеров и предателей, пока они не провернули новый план по зомбированию населения.Для команды опытных бойцов нет ничего невозможного, но расклад может измениться, когда на сцену выйдет четвертый «близнец».</t>
  </si>
  <si>
    <t>Абсолютное оружие Василия Головачёва</t>
  </si>
  <si>
    <t>Golovachev, V.</t>
  </si>
  <si>
    <t>Wandering Fire Group (GOD): An Ultimatum</t>
  </si>
  <si>
    <t>http://sentrumbookstore.com/upload/iblock/536/h3gn1u8tdpazjrbrbit2fqqid4dwuh3t/9785042216688.jpg</t>
  </si>
  <si>
    <t>978-5-04-221668-8</t>
  </si>
  <si>
    <t>Blujdaushaia Ognevaia Gruppa (BOG): Ultimatum</t>
  </si>
  <si>
    <t>NEZAKONNOE POTREBLENIE NARKOTIChESKIH SREDSTV, PSIHOTROPNIeH VEShESTV, IH ANALOGOV PRIChINIaET VRED ZDOROVЬU, IH NEZAKONNIeI OBOROT ZAPREShEN I VLEChET USTANOVLENNUU ZAKONODATELЬSTVOM OTVETSTVENNOSTЬ.IImperiia zapustila svoi cifroviee shupalca v beschislennoe kolichestvo realov, razjigaia voinie i poraboshaia chelovechestvo. Rukami ludei iskusstvenniei intellekt otravliaet ne tolko pole boia, no i mirniee territorii.«Bratia» Lobovie i ih verniee sputnicie napali na sled gruppirovki, kontroliruushei IImperiu, i poluchili zadanie na likvidaciu «torgovcev smertu», korrupcionerov i predatelei, poka oni ne provernuli noviei plan po zombirovaniu naseleniia.Dlia komandie opietnieh boicov net nichego nevozmojnogo, no rasklad mojet izmenitsia, kogda na scenu vieidet chetvertiei «bliznec».</t>
  </si>
  <si>
    <t>Грэй, Нилоа</t>
  </si>
  <si>
    <t>Тени Овидии</t>
  </si>
  <si>
    <t>Овидия жила в окружении магии и была любимой дочерью своих родителей, которые принадлежали к тайному обществу Чувствительных – древних магов, чья сила и способности передаются по наследству с незапамятных времен. В ночь Самайна Лидер Чувствительных был убит, и подозрения в преступлении пали на нее. Стремительный побег из родного города, охота на ведьм, заговор, который поставил на карту судьбу всех членов тайного общества, магические ритуалы и заклятия…А еще Провидец Ноам, который когда-то разбил ее сердце, но теперь стал главным сообщником. Разгорится ли вновь пепел их первой любви? Овидия пока сама не знает ответ на этот вопрос.</t>
  </si>
  <si>
    <t>Sugar Love. Зарубежный хит</t>
  </si>
  <si>
    <t>Gray, Niloa</t>
  </si>
  <si>
    <t>Ovid's Shadows</t>
  </si>
  <si>
    <t>Ovid lived surrounded by magic and was the beloved daughter of her parents, who belonged to a secret society of the Sensitive, ancient magicians whose power and abilities have been inherited since time immemorial. On the night of Samhain, the Leader of the Sensitive was killed, and suspicion of the crime fell on her. A swift escape from his hometown, a witch hunt, a conspiracy that put the fate of all members of a secret society at stake, magical rituals and spells…And also the Seer Noam, who once broke her heart, but now has become her main accomplice. Will the ashes of their first love burn again? Ovid herself does not know the answer to this question yet.</t>
  </si>
  <si>
    <t>http://sentrumbookstore.com/upload/iblock/553/74r9oc6r3274s6bl4z0y0vokqyei3qw6/9785171659691.jpg</t>
  </si>
  <si>
    <t>978-5-17-165969-1</t>
  </si>
  <si>
    <t>Grei, Niloa</t>
  </si>
  <si>
    <t>Teni Ovidii</t>
  </si>
  <si>
    <t>Ovidiia jila v okrujenii magii i biela lubimoi docheru svoih roditelei, kotoriee prinadlejali k tainomu obshestvu Chuvstvitelnieh – drevnih magov, chia sila i sposobnosti peredautsia po nasledstvu s nezapamiatnieh vremen. V noch Samaina Lider Chuvstvitelnieh biel ubit, i podozreniia v prestuplenii pali na nee. Stremitelniei pobeg iz rodnogo goroda, ohota na vedm, zagovor, kotoriei postavil na kartu sudbu vseh chlenov tainogo obshestva, magicheskie ritualie i zakliatiia…A eshe Providec Noam, kotoriei kogda-to razbil ee serdce, no teper stal glavniem soobshnikom. Razgoritsia li vnov pepel ih pervoi lubvi? Ovidiia poka sama ne znaet otvet na etot vopros.</t>
  </si>
  <si>
    <t>Ефремов, И.</t>
  </si>
  <si>
    <t>Сердце змеи</t>
  </si>
  <si>
    <t>«Сердце змеи» — научно-фантастическая повесть Ивана Ефремова (1908—1972) о первом контакте человечества с инопланетянами. Звездолет «Теллур» встречает корабль другой цивилизации в созвездии Змеи. Несмотря на опасности, связанные с различиями в биологии и атмосфере, экипажи двух кораблей начинают сближение, стремясь наладить контакт и узнать больше друг о друге.В сборник также вошли рассказ «Пять картин» и повесть «Звездные корабли».</t>
  </si>
  <si>
    <t>Efremov, I.</t>
  </si>
  <si>
    <t>The Snake's Heart</t>
  </si>
  <si>
    <t>http://sentrumbookstore.com/upload/iblock/2a8/jzwup4gv2zd04kuj8clkg6mtjfnndao7/9785042157110.jpg</t>
  </si>
  <si>
    <t>978-5-04-215711-0</t>
  </si>
  <si>
    <t>Serdce zmei</t>
  </si>
  <si>
    <t>«Serdce zmei» — nauchno-fantasticheskaia povest Ivana Efremova (1908—1972) o pervom kontakte chelovechestva s inoplanetianami. Zvezdolet «Tellur» vstrechaet korabl drugoi civilizacii v sozvezdii Zmei. Nesmotria na opasnosti, sviazanniee s razlichiiami v biologii i atmosfere, ekipaji dvuh korablei nachinaut sblijenie, stremias naladit kontakt i uznat bolshe drug o druge.V sbornik takje voshli rasskaz «Piat kartin» i povest «Zvezdniee korabli».</t>
  </si>
  <si>
    <t>Клэр, Кассандра</t>
  </si>
  <si>
    <t>Орудия смерти. Город потерянных душ (новый перевод)</t>
  </si>
  <si>
    <t>Клэри Фрей предстоит отправиться в самое сердце Тьмы. Затеяв опасную игру, она бросает вызов раю и аду,чтобы спасти Джейса, которого она любит больше жизни. Джейс теперь — верный слуга Тьмы и неразрывно связан с Себастьяном, который собирается уничтожить Сумеречных охотников. Только Клэри и семья Джейса считают, что его можно спасти. Будущее Сумеречных охотников зависит от успеха этой миссии. Клэри готова на все ради Джейса, даже если цена, которую придется заплатить за любовь, будет слишком высока. . Пятая часть легендарного цикла молодежного городского фэнтези «Орудия смерти». Новый улучшенный перевод!– Бестселлер по версии The New York Times от королевы жанра, стоящей у его истоков. – В 2013 году вышел фильм «Орудия смерти: город костей», а в 2016 году был запущен сериал «Сумеречные охотники» по мотивам цикла. – Кассандра Клэр — автор бестселлеров #1 по версии The New York Times, USA TODAY, Wall Street Journal, Publishers Weekly. Ее книги переведены на 35 языков и изданы тиражом более 35 миллионов экземпляров.</t>
  </si>
  <si>
    <t>Миры Кассандры Клэр</t>
  </si>
  <si>
    <t>Claire, Cassandra</t>
  </si>
  <si>
    <t>Instruments of death. City of Lost Souls (new translation)</t>
  </si>
  <si>
    <t>http://sentrumbookstore.com/upload/iblock/79d/2glnl7imzlwy1eqn1hpn0pr4ytsa6fkl/9785171793159.jpg</t>
  </si>
  <si>
    <t>978-5-17-179315-9</t>
  </si>
  <si>
    <t>Kler, Kassandra</t>
  </si>
  <si>
    <t>Orudiia smerti. Gorod poteriannieh dush (noviei perevod)</t>
  </si>
  <si>
    <t>Kleri Frei predstoit otpravitsia v samoe serdce Tmie. Zateiav opasnuu igru, ona brosaet viezov rau i adu,chtobie spasti Djeisa, kotorogo ona lubit bolshe jizni. Djeis teper — verniei sluga Tmie i nerazrievno sviazan s Sebastianom, kotoriei sobiraetsia unichtojit Sumerechnieh ohotnikov. Tolko Kleri i semia Djeisa schitaut, chto ego mojno spasti. Budushee Sumerechnieh ohotnikov zavisit ot uspeha etoi missii. Kleri gotova na vse radi Djeisa, daje esli cena, kotoruu pridetsia zaplatit za lubov, budet slishkom viesoka. . Piataia chast legendarnogo cikla molodejnogo gorodskogo fentezi «Orudiia smerti». Noviei uluchshenniei perevod!– Bestseller po versii The New York Times ot korolevie janra, stoiashei u ego istokov. – V 2013 godu vieshel film «Orudiia smerti: gorod kostei», a v 2016 godu biel zapushen serial «Sumerechniee ohotniki» po motivam cikla. – Kassandra Kler — avtor bestsellerov #1 po versii The New York Times, USA TODAY, Wall Street Journal, Publishers Weekly. Ee knigi perevedenie na 35 iaziekov i izdanie tirajom bolee 35 millionov ekzempliarov.</t>
  </si>
  <si>
    <t>Город падших ангелов</t>
  </si>
  <si>
    <t>Война за Орудия Смерти окончена, и Клэри Фрэй возвращается в Нью-Йорк. Она учится быть Сумеречным охотником, нефилимы и нежить наконец живут в мире, но, самое главное, Клэри теперь может быть с Джейсом! Но хрупкий мир снова под угрозой…Кто-то начинает убивать Сумеречных охотников и подкидывает трупы бывшим противникам. Хрупкий мир снова под угрозой. Вот-вот снова начнется кровопролитная война. И, как будто этого мало, идет охота за последним ОРУДИЕМ СМЕРТИ — Зеркалом. Только тот, в чьих руках окажется это Зеркало, сумеет защитить мир. Многие тайны будут раскрыты, новые союзы заключены, кто-то погибнет, а кто-то откроет в себе новые способности и обретет надежду. . Подарочное издание четвертой книги легендарного цикла городского фэнтези «Орудия смерти». – Оригинальное оформление книги в духе истории. Печать по обрезу, вклейка с цитатой, красивая иллюстрация на нахзаце, три вклейки-иллюстрации. Роскошная открытка в стиле карты Таро от известной русской художницы Anteaterand!– Мировой бестселлер, а также лучшая книга по версии The New York Times и USA Today. — Кассандра Клэр — королева городское фэнтези и young adult. Ее романы переведены на 35 языков и не раз экранизированы. Общий тираж книг писательницы уже перевалил за 35 миллионов экземпляров.</t>
  </si>
  <si>
    <t>Бестселлеры Кассандры Клэр (подарочное)</t>
  </si>
  <si>
    <t>The City of Fallen Angels</t>
  </si>
  <si>
    <t>http://sentrumbookstore.com/upload/iblock/dce/h0lwmoehwqnfgxw35dpa1a52kvmsfcxc/9785171638412.jpg</t>
  </si>
  <si>
    <t>978-5-17-163841-2</t>
  </si>
  <si>
    <t>Gorod padshih angelov</t>
  </si>
  <si>
    <t>Voina za Orudiia Smerti okonchena, i Kleri Frei vozvrashaetsia v Nu-Iork. Ona uchitsia biet Sumerechniem ohotnikom, nefilimie i nejit nakonec jivut v mire, no, samoe glavnoe, Kleri teper mojet biet s Djeisom! No hrupkii mir snova pod ugrozoi…Kto-to nachinaet ubivat Sumerechnieh ohotnikov i podkidievaet trupie bievshim protivnikam. Hrupkii mir snova pod ugrozoi. Vot-vot snova nachnetsia krovoprolitnaia voina. I, kak budto etogo malo, idet ohota za poslednim ORUDIEM SMERTI — Zerkalom. Tolko tot, v chih rukah okajetsia eto Zerkalo, sumeet zashitit mir. Mnogie tainie budut raskrietie, noviee souzie zakluchenie, kto-to pogibnet, a kto-to otkroet v sebe noviee sposobnosti i obretet nadejdu. . Podarochnoe izdanie chetvertoi knigi legendarnogo cikla gorodskogo fentezi «Orudiia smerti». – Originalnoe oformlenie knigi v duhe istorii. Pechat po obrezu, vkleika s citatoi, krasivaia illustraciia na nahzace, tri vkleiki-illustracii. Roskoshnaia otkrietka v stile kartie Taro ot izvestnoi russkoi hudojnicie Anteaterand!– Mirovoi bestseller, a takje luchshaia kniga po versii The New York Times i USA Today. — Kassandra Kler — koroleva gorodskoe fentezi i young adult. Ee romanie perevedenie na 35 iaziekov i ne raz ekranizirovanie. Obshii tiraj knig pisatelnicie uje perevalil za 35 millionov ekzempliarov.</t>
  </si>
  <si>
    <t>Кронос, Александр</t>
  </si>
  <si>
    <t>Возрождение Меркурия</t>
  </si>
  <si>
    <t>Я был римским божеством и правил миром. А потом нам ударили в спину те, кому мы великодушно сохранили жизнь. Теперь я здесь — в новом варварском мире, где все носят штаны вместо тоги, а люди ездят в стальных коробках. Слабая смертная плоть позволила сохранить лишь часть моей силы. Но я Меркурий — покровитель торговцев, воров и путников. Значит, обязательно разберусь, куда исчезли все боги этого мира и почему люди присвоили себе нашу силу. Что? Кто это сказал? Ограничить себя во всём и прорубаться к цели? Не совсем мой стиль, господа. Как говорил мой брат Марс — даже на поле самой жестокой битвы найдётся время для отдыха. К тому же, вы посмотрите — вокруг столько прекрасных женщин, которым никто не уделяет внимания.</t>
  </si>
  <si>
    <t>Коллекция.</t>
  </si>
  <si>
    <t>Kronos, Alexander</t>
  </si>
  <si>
    <t>Mercury's Rebirth</t>
  </si>
  <si>
    <t>I was a Roman deity and ruled the world. And then we were stabbed in the back by those to whom we generously spared their lives. Now I'm here, in a new barbaric world where everyone wears trousers instead of a toga, and people ride in steel boxes. My weak mortal flesh allowed me to retain only a fraction of my strength. But I am Mercury, the patron saint of merchants, thieves, and travelers. So, I will definitely figure out where all the gods of this world have disappeared to and why people have appropriated our power. What? Who said that? Limit yourself in everything and cut through to the goal? Not exactly my style, gentlemen. As my brother Mars used to say, even on the fiercest battlefield, there is time to rest. Besides, look at how many beautiful women there are who no one pays attention to.</t>
  </si>
  <si>
    <t>http://sentrumbookstore.com/upload/iblock/7df/y5x40rvsiibo1yprqdfjderecmyv9v31/9785171789251.jpg</t>
  </si>
  <si>
    <t>978-5-17-178925-1</t>
  </si>
  <si>
    <t>Kronos, Aleksandr</t>
  </si>
  <si>
    <t>Vozrojdenie Merkuriia</t>
  </si>
  <si>
    <t>Ia biel rimskim bojestvom i pravil mirom. A potom nam udarili v spinu te, komu mie velikodushno sohranili jizn. Teper ia zdes — v novom varvarskom mire, gde vse nosiat shtanie vmesto togi, a ludi ezdiat v stalnieh korobkah. Slabaia smertnaia plot pozvolila sohranit lish chast moei silie. No ia Merkurii — pokrovitel torgovcev, vorov i putnikov. Znachit, obiazatelno razberus, kuda ischezli vse bogi etogo mira i pochemu ludi prisvoili sebe nashu silu. Chto? Kto eto skazal? Ogranichit sebia vo vsem i prorubatsia k celi? Ne sovsem moi stil, gospoda. Kak govoril moi brat Mars — daje na pole samoi jestokoi bitvie naidetsia vremia dlia otdieha. K tomu je, vie posmotrite — vokrug stolko prekrasnieh jenshin, kotoriem nikto ne udeliaet vnimaniia.</t>
  </si>
  <si>
    <t>Лукьяненко, Сергей</t>
  </si>
  <si>
    <t>Седьмой</t>
  </si>
  <si>
    <t>Книги Сергея Лукьяненко</t>
  </si>
  <si>
    <t>Lukyanenko, Sergey</t>
  </si>
  <si>
    <t>Seventh</t>
  </si>
  <si>
    <t>http://sentrumbookstore.com/upload/iblock/4cc/fig7t1fjg2y81zhduvrgo7ah6enhma3s/9785171790387.jpg</t>
  </si>
  <si>
    <t>978-5-17-179038-7</t>
  </si>
  <si>
    <t>Lukianenko, Sergei</t>
  </si>
  <si>
    <t>Sedmoi</t>
  </si>
  <si>
    <t>Мишин, Виктор</t>
  </si>
  <si>
    <t>Солдат трех императоров</t>
  </si>
  <si>
    <t>Служить на протяжении долгой жизни сразу трем, а точ-нее даже четырем императорам? Вполне возможно, если тыпопал в тело настоящего русского солдата. Василий Кочет-ков прожил сто семь лет, и почти всю свою долгую жизнь онверой и правдой служил своему государству. Эта книга обовсех русских солдатах, всех эпох и времен. Честь им и слава!</t>
  </si>
  <si>
    <t>Военная боевая фантастика</t>
  </si>
  <si>
    <t>Mishin, Victor</t>
  </si>
  <si>
    <t>Soldier of the Three Emperors</t>
  </si>
  <si>
    <t>To serve three, or rather even four, emperors over the course of a long life? It's quite possible if you dug into the body of a real Russian soldier. Vasily Kochetkov lived for one hundred and seven years, and he served his state faithfully and faithfully for almost all of his long life. This book is about all Russian soldiers, of all eras and times. Honor and glory to them!</t>
  </si>
  <si>
    <t>http://sentrumbookstore.com/upload/iblock/bfa/3tfd5enc9eay36vk2ply8i20sj1cum90/9785171797348.jpg</t>
  </si>
  <si>
    <t>978-5-17-179734-8</t>
  </si>
  <si>
    <t>Mishin, Viktor</t>
  </si>
  <si>
    <t>Soldat treh imperatorov</t>
  </si>
  <si>
    <t>Slujit na protiajenii dolgoi jizni srazu trem, a toch-nee daje chetierem imperatoram? Vpolne vozmojno, esli tiepopal v telo nastoiashego russkogo soldata. Vasilii Kochet-kov projil sto sem let, i pochti vsu svou dolguu jizn onveroi i pravdoi slujil svoemu gosudarstvu. Eta kniga obovseh russkih soldatah, vseh epoh i vremen. Chest im i slava!</t>
  </si>
  <si>
    <t>Пауэрс, Т.</t>
  </si>
  <si>
    <t>Сторож брата моего</t>
  </si>
  <si>
    <t>Номинант на премию «Локус». ИСТИННАЯ ИСТОРИЯ СЕСТЕР БРОНТЕ, КОТОРУЮ СПОСОБЕН ИЗЛОЖИТЬ ТОЛЬКО ТИМ ПАУЭРС. Это история о привидениях. Это история об оборотнях и о том, что происходит по ночам. Это история о злосчастной стране, о непроходимых вересковых пустошах Северной Англии, блистательно описанных в «Грозовом перевале». А еще это история настоящей семьи, которой суждено судьбой иметь дело с этим зачарованным, мрачным и опасным миром. Когда юная Эмили Бронте помогает раненому мужчине, которого она находит у подножия древнего языческого святилища на отдаленных йоркширских пустошах, их жизни тесно переплетаются. Он — Алкуин Керзон, озлобленный член секты, стремящейся искоренить возрождающуюся чуму ликантропии в Европе и Северной Англии. А человек, который сорок лет назад невольно привел в Йоркшир демонического бога-оборотня, овладевшего любимым, но недалеким и беспутным братом Эмили — ее собственный отец, викарий церкви в деревне Хоуорт. И ныне Керзон видит в семействе Бронте страшную опасность. Несмотря на такие сильные разногласия, Эмили и Алкуин вместе вступают в борьбу с оборотнями, обращаются к языческим богам и даже спасают друг друга от соблазнов демонов вересковых пустошей. Двое вынужденных союзников в финальной битве, которая пронесется от населенной призраками деревни Хоуорт к чудовищному святилищу далеко на вересковых пустошах. Люди, вставшие против древней силы, которая способна забрать не только их жизни, но и души. «Обязательно к прочтению поклонникам ужасов, фольклора и всем, кто любит атмосферные истории с прекрасными персонажами». — SBTB«Декадентская готическая конфетка». — Сильвия Морено-Гарсия«Интересный взгляд на семью Бронте, и оригинальная сверхъестественная история». — Grimdark Magazine«Автор — мастер тайной хроники, вплетающий фантастическое и волшебное в пробелы записанной истории». — The Fantasy Hive«Пауэрс, достоверно исследуя все, что мы можем знать об Эмили Бронте, с помощью воображения знакомит нас с этой необыкновенной писательницей во всей ее сложности». — Catholic World Report.</t>
  </si>
  <si>
    <t>Fanzon. Fantasy World. Мастера фэнтези</t>
  </si>
  <si>
    <t>Powers, T.</t>
  </si>
  <si>
    <t>My brother's keeper</t>
  </si>
  <si>
    <t>http://sentrumbookstore.com/upload/iblock/c85/k2bejm6lr6lpfcc7x5er4o1bp5iq9dth/9785042113932.jpg</t>
  </si>
  <si>
    <t>978-5-04-211393-2</t>
  </si>
  <si>
    <t>Pauers, T.</t>
  </si>
  <si>
    <t>Storoj brata moego</t>
  </si>
  <si>
    <t>Nominant na premiu «Lokus». ISTINNAIa ISTORIIa SESTER BRONTE, KOTORUU SPOSOBEN IZLOJITЬ TOLЬKO TIM PAUERS. Eto istoriia o privideniiah. Eto istoriia ob oborotniah i o tom, chto proishodit po nocham. Eto istoriia o zloschastnoi strane, o neprohodimieh vereskovieh pustoshah Severnoi Anglii, blistatelno opisannieh v «Grozovom perevale». A eshe eto istoriia nastoiashei semi, kotoroi sujdeno sudboi imet delo s etim zacharovanniem, mrachniem i opasniem mirom. Kogda unaia Emili Bronte pomogaet ranenomu mujchine, kotorogo ona nahodit u podnojiia drevnego iaziecheskogo sviatilisha na otdalennieh iorkshirskih pustoshah, ih jizni tesno perepletautsia. On — Alkuin Kerzon, ozloblenniei chlen sektie, stremiasheisia iskorenit vozrojdaushuusia chumu likantropii v Evrope i Severnoi Anglii. A chelovek, kotoriei sorok let nazad nevolno privel v Iorkshir demonicheskogo boga-oborotnia, ovladevshego lubimiem, no nedalekim i besputniem bratom Emili — ee sobstvenniei otec, vikarii cerkvi v derevne Houort. I niene Kerzon vidit v semeistve Bronte strashnuu opasnost. Nesmotria na takie silniee raznoglasiia, Emili i Alkuin vmeste vstupaut v borbu s oborotniami, obrashautsia k iaziecheskim bogam i daje spasaut drug druga ot soblaznov demonov vereskovieh pustoshei. Dvoe vienujdennieh souznikov v finalnoi bitve, kotoraia pronesetsia ot naselennoi prizrakami derevni Houort k chudovishnomu sviatilishu daleko na vereskovieh pustoshah. Ludi, vstavshie protiv drevnei silie, kotoraia sposobna zabrat ne tolko ih jizni, no i dushi. «Obiazatelno k prochteniu poklonnikam ujasov, folklora i vsem, kto lubit atmosferniee istorii s prekrasniemi personajami». — SBTB«Dekadentskaia goticheskaia konfetka». — Silviia Moreno-Garsiia«Interesniei vzgliad na semu Bronte, i originalnaia sverhestestvennaia istoriia». — Grimdark Magazine«Avtor — master tainoi hroniki, vpletaushii fantasticheskoe i volshebnoe v probelie zapisannoi istorii». — The Fantasy Hive«Pauers, dostoverno issleduia vse, chto mie mojem znat ob Emili Bronte, s pomoshu voobrajeniia znakomit nas s etoi neobieknovennoi pisatelnicei vo vsei ee slojnosti». — Catholic World Report.</t>
  </si>
  <si>
    <t>Испытание страхом (Изгои #2)</t>
  </si>
  <si>
    <t>Группа необычных подростков становится участниками некого Проекта, развернувшегося на секретной арктической базе. Кураторы обещают им блестящее будущее и контроль над сверхъестественными способностями, но так ли все просто?Где источник этой силы и почему участников называют детьми R? И, главное — рискнут ли они своими жизнями, когда Проект окажется под угрозой?В это время на поверхности бушует рукотворная эпидемия, охватившая территории обеих Америк. Ричарду и Джессике Карпентер предстоит не только узнать, кто стоит за всем этим, но и остановить дьявольский план по порабощению человечества.</t>
  </si>
  <si>
    <t>The Ordeal of Fear (Outcasts #2)</t>
  </si>
  <si>
    <t>A group of unusual teenagers become participants in a certain Project that has unfolded at a secret Arctic base. The curators promise them a bright future and control over supernatural abilities, but is it that simple?Where is the source of this power and why are the participants called children of R? And, most importantly, will they risk their lives when the Project is under threat?At this time, a man-made epidemic is raging on the surface, covering the territories of the Americas. Richard and Jessica Carpenter will not only find out who is behind all this, but also stop the diabolical plan to enslave humanity.</t>
  </si>
  <si>
    <t>http://sentrumbookstore.com/upload/iblock/c5e/1x3mvurvalpm5gvzdfir7aplp44toquv/9785042149405.jpg</t>
  </si>
  <si>
    <t>978-5-04-214940-5</t>
  </si>
  <si>
    <t>Ispietanie strahom (Izgoi #2)</t>
  </si>
  <si>
    <t>Gruppa neobiechnieh podrostkov stanovitsia uchastnikami nekogo Proekta, razvernuvshegosia na sekretnoi arkticheskoi baze. Kuratorie obeshaut im blestiashee budushee i kontrol nad sverhestestvenniemi sposobnostiami, no tak li vse prosto?Gde istochnik etoi silie i pochemu uchastnikov nazievaut detmi R? I, glavnoe — risknut li oni svoimi jizniami, kogda Proekt okajetsia pod ugrozoi?V eto vremia na poverhnosti bushuet rukotvornaia epidemiia, ohvativshaia territorii obeih Amerik. Richardu i Djessike Karpenter predstoit ne tolko uznat, kto stoit za vsem etim, no i ostanovit diavolskii plan po porabosheniu chelovechestva.</t>
  </si>
  <si>
    <t>Сапковский, Анджей</t>
  </si>
  <si>
    <t>Меч Предназначения</t>
  </si>
  <si>
    <t>Легендарные фантастические сериалы</t>
  </si>
  <si>
    <t>Sapkowski, Andrzej</t>
  </si>
  <si>
    <t>The Sword of Destiny</t>
  </si>
  <si>
    <t>The Witcher is a master swordsman and master of magic, waging a continuous war against bloodthirsty monsters that threaten the peace of fairyland. The Witcher is a world on the edge of a sword, stunning action, unforgettable situations, and magnificent combat scenes.</t>
  </si>
  <si>
    <t>http://sentrumbookstore.com/upload/iblock/8e4/xqtl8p1skd290bh59cb4ub2wr3ph12y3/9785171782603.jpg</t>
  </si>
  <si>
    <t>978-5-17-178260-3</t>
  </si>
  <si>
    <t>Sapkovskii, Andjei</t>
  </si>
  <si>
    <t>Mech Prednaznacheniia</t>
  </si>
  <si>
    <t>Сойер, Р.</t>
  </si>
  <si>
    <t>Блюз Красной планеты</t>
  </si>
  <si>
    <t>Номинант на премию «Аврора».Нуарный детектив, действие которого происходит на Марсе будущего, где все стоит дешево, а жизнь — еще дешевле.Алекс Ломекс — единственный и неповторимый частный детектив, работающий на грязных улицах марсианского Нью-Клондайка. Этот город возник после того, как Саймон Вайнгартен и Денни О’Райли обнаружили на Красной планете окаменелости. На Земле, где можно синтезировать все, что угодно, останки инопланетной жизни — самый ценный предмет коллекционирования, поэтому на Марс хлынули корабли c отчаянными искателями, запустив Великую марсианскую лихорадку.Пытаясь честно зарабатывать в нечестном мире, Ломекс выслеживает убийц и похитителей среди неудачливых старателей, коррумпированных полицейских и растущей популяции трасферов — счастливчиков, которые, найдя палеонтологическое золото, загружают свой разум в бессмертные тела андроидов. Но когда он обнаруживает ключи к разгадке убийств Вайнгартена и О’Райли, произошедших несколько десятилетий назад, а также дневник, который может привести их к легендарной жиле марсианских окаменелостей, одному богу известно, что он раскопает.«Как будто Филип Марлоу попал в “Марсианские хроники”». — The Mind Reels«Уверенный в себе автор со смелыми научными идеями». — New York Times«Роберт Сойер — абсолютный мастер научной фантастики, а этот роман добавляет блеска в его и без этого уже высокую репутацию». — Майк Резник«Автор нашел оригинальный и забавный способ отдать дань уважения великим крутым детективам прошлого». — seattlepi«Этот роман сочетает в себе нуарный детектив, вестерн о золотой лихорадке и научно-фантастическое приключение, в результате чего получается уникальная история, которая держит вас в напряжении, заставляет переворачивать страницы и улыбаться каждые несколько абзацев. И это не считая экшена и приключений». — Orson Scott Card’s InterGalactic Medicine Show«Открыть книгу такого автора — все равно что получить подарок от друга, который посещает все странные и неизвестные места в мире. И вам не терпится узнать, чем он удивит на этот раз». — Джон Скальци«Автор исследует пересечения больших идей и реальных людей». — SciFi Magazine«Потрясающий детективный роман в стиле нуар, полный чудес научно-фантастического мира автора». — Эрик Райт«Это настоящий тур де-форс. Сплав двух жанров, в котором детектив крепко связан с элементами научной фантастики». — Analog Science Fiction and Fact«Увлекательное чтение, местами смешное, захватывающее и полное неожиданных поворотов». — The Daytona Beach News-Journal«Превосходный детективный роман, действие которого происходит на другой планете. Это смесь жанров, которая, вероятно, провалилась бы в менее умелых руках, однако у руля находился Сойер, и он прекрасно справился». — The Maine Edge</t>
  </si>
  <si>
    <t>Fanzon. Роберт Сойер. Образы будущего</t>
  </si>
  <si>
    <t>Sawyer, R.</t>
  </si>
  <si>
    <t>The blues of the Red Planet</t>
  </si>
  <si>
    <t>http://sentrumbookstore.com/upload/iblock/364/zja6z7g830xfmixr6frz175wiy4uc6md/9785041772642.jpg</t>
  </si>
  <si>
    <t>978-5-04-177264-2</t>
  </si>
  <si>
    <t>Soier, R.</t>
  </si>
  <si>
    <t>Bluz Krasnoi planetie</t>
  </si>
  <si>
    <t>Nominant na premiu «Avrora».Nuarniei detektiv, deistvie kotorogo proishodit na Marse budushego, gde vse stoit deshevo, a jizn — eshe deshevle.Aleks Lomeks — edinstvenniei i nepovtorimiei chastniei detektiv, rabotaushii na griaznieh ulicah marsianskogo Nu-Klondaika. Etot gorod voznik posle togo, kak Saimon Vaingarten i Denni O’Raili obnarujili na Krasnoi planete okamenelosti. Na Zemle, gde mojno sintezirovat vse, chto ugodno, ostanki inoplanetnoi jizni — samiei cenniei predmet kollekcionirovaniia, poetomu na Mars hlienuli korabli c otchaianniemi iskateliami, zapustiv Velikuu marsianskuu lihoradku.Pietaias chestno zarabatievat v nechestnom mire, Lomeks vieslejivaet ubiic i pohititelei sredi neudachlivieh staratelei, korrumpirovannieh policeiskih i rastushei populiacii trasferov — schastlivchikov, kotoriee, naidia paleontologicheskoe zoloto, zagrujaut svoi razum v bessmertniee tela androidov. No kogda on obnarujivaet kluchi k razgadke ubiistv Vaingartena i O’Raili, proizoshedshih neskolko desiatiletii nazad, a takje dnevnik, kotoriei mojet privesti ih k legendarnoi jile marsianskih okamenelostei, odnomu bogu izvestno, chto on raskopaet.«Kak budto Filip Marlou popal v “Marsianskie hroniki”». — The Mind Reels«Uverenniei v sebe avtor so smeliemi nauchniemi ideiami». — New York Times«Robert Soier — absolutniei master nauchnoi fantastiki, a etot roman dobavliaet bleska v ego i bez etogo uje viesokuu reputaciu». — Maik Reznik«Avtor nashel originalniei i zabavniei sposob otdat dan uvajeniia velikim krutiem detektivam proshlogo». — seattlepi«Etot roman sochetaet v sebe nuarniei detektiv, vestern o zolotoi lihoradke i nauchno-fantasticheskoe prikluchenie, v rezultate chego poluchaetsia unikalnaia istoriia, kotoraia derjit vas v napriajenii, zastavliaet perevorachivat stranicie i uliebatsia kajdiee neskolko abzacev. I eto ne schitaia ekshena i prikluchenii». — Orson Scott Card’s InterGalactic Medicine Show«Otkriet knigu takogo avtora — vse ravno chto poluchit podarok ot druga, kotoriei poseshaet vse stranniee i neizvestniee mesta v mire. I vam ne terpitsia uznat, chem on udivit na etot raz». — Djon Skalci«Avtor issleduet peresecheniia bolshih idei i realnieh ludei». — SciFi Magazine«Potriasaushii detektivniei roman v stile nuar, polniei chudes nauchno-fantasticheskogo mira avtora». — Erik Rait«Eto nastoiashii tur de-fors. Splav dvuh janrov, v kotorom detektiv krepko sviazan s elementami nauchnoi fantastiki». — Analog Science Fiction and Fact«Uvlekatelnoe chtenie, mestami smeshnoe, zahvatievaushee i polnoe neojidannieh povorotov». — The Daytona Beach News-Journal«Prevoshodniei detektivniei roman, deistvie kotorogo proishodit na drugoi planete. Eto smes janrov, kotoraia, veroiatno, provalilas bie v menee umelieh rukah, odnako u rulia nahodilsia Soier, i on prekrasno spravilsia». — The Maine Edge</t>
  </si>
  <si>
    <t>Шелег, Дмитрий</t>
  </si>
  <si>
    <t>Живой лёд (сборник)</t>
  </si>
  <si>
    <t>Умер в своем мире ужасной смертью? Не беда! Возможно именно тынужен старому умирающему магу для возрождения княжеского рода Мо-розовых. . . Забыл сказать. . . Этот мир очень похож на твой, только с небольшимотличием. . . Тут есть демоны. . . Да, такие опасные твари живущие в инфер-нальных пустошах. Будешь держаться от них подальше? Ну удачи. Просто твой настав-ник как раз везет тебя к ним поближе. Ведь он считает, что только сража-ясь с этими монстрами и пройдя сквозь серьезные испытания ты сможешьстать настоящим главой рода.</t>
  </si>
  <si>
    <t>Коллекция фантастики</t>
  </si>
  <si>
    <t>Sheleg, Dmitry</t>
  </si>
  <si>
    <t>Live Ice (compilation)</t>
  </si>
  <si>
    <t>Did he die a terrible death in his own world? It doesn't matter! Perhaps it was intended for an old dying magician to revive the princely family of the Mo-rozovs. . . I forgot to tell you. . . This world is very similar to yours, only with a slight difference. . . There are demons here. . . Yes, such dangerous creatures living in the infernal wastelands. Will you stay away from them? Well, good luck. It's just that your mentor is taking you closer to them. After all, he believes that only by fighting these monsters and going through serious trials will you be able to become a true head of the family.</t>
  </si>
  <si>
    <t>http://sentrumbookstore.com/upload/iblock/173/jcaqmo1t2d7l2qduqoavca0gu5d3dzby/9785171792770.jpg</t>
  </si>
  <si>
    <t>978-5-17-179277-0</t>
  </si>
  <si>
    <t>Sheleg, Dmitrii</t>
  </si>
  <si>
    <t>Jivoi led (sbornik)</t>
  </si>
  <si>
    <t>Umer v svoem mire ujasnoi smertu? Ne beda! Vozmojno imenno tienujen staromu umiraushemu magu dlia vozrojdeniia kniajeskogo roda Mo-rozovieh. . . Zabiel skazat. . . Etot mir ochen pohoj na tvoi, tolko s nebolshimotlichiem. . . Tut est demonie. . . Da, takie opasniee tvari jivushie v infer-nalnieh pustoshah. Budesh derjatsia ot nih podalshe? Nu udachi. Prosto tvoi nastav-nik kak raz vezet tebia k nim poblije. Ved on schitaet, chto tolko sraja-ias s etimi monstrami i proidia skvoz serezniee ispietaniia tie smojeshstat nastoiashim glavoi roda.</t>
  </si>
  <si>
    <t>Биар, М.</t>
  </si>
  <si>
    <t>Робеспьер: Портрет на фоне гильотины</t>
  </si>
  <si>
    <t>Максимильен Робеспьер — герой революции и палач собственных соратников, прогрессивный освободитель и подозрительный диктатор, «неподкупный» политик и безумный фанатик. С момента казни под лезвием гильотины Робеспьер из исторического деятеля превратился в зловещую легенду. Но можно ли однозначно охарактеризовать того, кто по самой своей природе состоял из противоречий, хитрости и беспрестанной борьбы? Способно ли новое осмысление поступков и политики выдающегося французского революционера привести нас к пониманию его личности? Отвечая на этот и другие вопросы, составители книги, историки Филипп Бурден и Мишель Биар, обращаются к культурному и историческому наследию Робеспьера. «Необходимо снова и снова изучать этого человека и его наследие ради лучшего понимания, трудиться над его изображениями, пестовать его память, углублять историографию. На все это он сам — чаще всего невольно — вдохновлял в пылу и в трагедии революционных событий, в коллективном бессознательном, воспроизводимом на страницах национальной литературы с учетом политических потрясений, с архивной избыточностью или, наоборот, с прискорбной недосказанностью». (Филипп Бурден, Мишель Биар).</t>
  </si>
  <si>
    <t>Biar, M.</t>
  </si>
  <si>
    <t>Robespierre: Portrait on the background of a guillotine</t>
  </si>
  <si>
    <t>http://sentrumbookstore.com/upload/iblock/acc/ogchid2pbt2apumlg9m1x2d0ag2sdyhj/9785389265233.jpg</t>
  </si>
  <si>
    <t>978-5-389-26523-3</t>
  </si>
  <si>
    <t>Robesper: Portret na fone gilotinie</t>
  </si>
  <si>
    <t>Maksimilen Robesper — geroi revolucii i palach sobstvennieh soratnikov, progressivniei osvoboditel i podozritelniei diktator, «nepodkupniei» politik i bezumniei fanatik. S momenta kazni pod lezviem gilotinie Robesper iz istoricheskogo deiatelia prevratilsia v zloveshuu legendu. No mojno li odnoznachno oharakterizovat togo, kto po samoi svoei prirode sostoial iz protivorechii, hitrosti i besprestannoi borbie? Sposobno li novoe osmieslenie postupkov i politiki viedaushegosia francuzskogo revolucionera privesti nas k ponimaniu ego lichnosti? Otvechaia na etot i drugie voprosie, sostaviteli knigi, istoriki Filipp Burden i Mishel Biar, obrashautsia k kulturnomu i istoricheskomu naslediu Robespera. «Neobhodimo snova i snova izuchat etogo cheloveka i ego nasledie radi luchshego ponimaniia, truditsia nad ego izobrajeniiami, pestovat ego pamiat, uglubliat istoriografiu. Na vse eto on sam — chashe vsego nevolno — vdohnovlial v pielu i v tragedii revolucionnieh sobietii, v kollektivnom bessoznatelnom, vosproizvodimom na stranicah nacionalnoi literaturie s uchetom politicheskih potriasenii, s arhivnoi izbietochnostu ili, naoborot, s priskorbnoi nedoskazannostu». (Filipp Burden, Mishel Biar).</t>
  </si>
  <si>
    <t>Браунер, Элис,Гронемайер, Хайке</t>
  </si>
  <si>
    <t>Кандинский &amp; Мюнтер. Сила цвета и роковой любви</t>
  </si>
  <si>
    <t>Элис Браунер и Хайке Гронемайер насыщенно и атмосферно рассказывают о встрече, жизни и разрыве одной из самых известных пар в искусстве ХХ века — Василия Кандинского и Габриэле Мюнтер. Этот союз, продуктивный для творчества, в личностном плане был разрушительным. Габриэле пришлось пройти путь от влюбленной ученицы через созависимые отношения к освобождению от тени своего наставника и возлюбленного. Соавторы показывают, какую роль талантливая и трудолюбивая Габриэле Мюнтер сыграла в открытиях, осуществленных Кандинским в живописи и теории искусства, а также в создании художественного объединения «Синий всадник». Влияние Мюнтер и других подруг мужчин-художников игнорировалось и коллегами по объединению, и исследователями. Книга вносят это существенное исправление в историю одного из самых ярких явлений в искусстве ХХ века.</t>
  </si>
  <si>
    <t>Browner, Alice,Gronemeyer, Heike</t>
  </si>
  <si>
    <t>Alice Browner and Heike Gronemeyer talk richly and atmospherically about the meeting, life and breakup of one of the most famous couples in the art of the twentieth century — Wassily Kandinsky and Gabriele Munter. This union, productive for creativity, was personally destructive. Gabriela had to go from being a student in love through a codependent relationship to freeing herself from the shadow of her mentor and lover. The co-authors show the role that the talented and hardworking Gabriele Munter played in the discoveries made by Kandinsky in painting and art theory, as well as in the creation of the Blue Horseman art association. The influence of Munter and other female friends of male artists was ignored by both colleagues in the association and researchers. The book makes this significant correction in the history of one of the most striking phenomena in the art of the twentieth century.</t>
  </si>
  <si>
    <t>http://sentrumbookstore.com/upload/iblock/45b/cv2beezbmh5dr5y3lcq986ui2aa9kx10/9785389290266.jpg</t>
  </si>
  <si>
    <t>978-5-389-29026-6</t>
  </si>
  <si>
    <t>Brauner, Elis,Gronemaier, Haike</t>
  </si>
  <si>
    <t>Kandinskii &amp; Munter. Sila cveta i rokovoi lubvi</t>
  </si>
  <si>
    <t>Elis Brauner i Haike Gronemaier nasieshenno i atmosferno rasskazievaut o vstreche, jizni i razrieve odnoi iz samieh izvestnieh par v iskusstve HH veka — Vasiliia Kandinskogo i Gabriele Munter. Etot souz, produktivniei dlia tvorchestva, v lichnostnom plane biel razrushitelniem. Gabriele prishlos proiti put ot vlublennoi uchenicie cherez sozavisimiee otnosheniia k osvobojdeniu ot teni svoego nastavnika i vozlublennogo. Soavtorie pokazievaut, kakuu rol talantlivaia i trudolubivaia Gabriele Munter siegrala v otkrietiiah, osushestvlennieh Kandinskim v jivopisi i teorii iskusstva, a takje v sozdanii hudojestvennogo obedineniia «Sinii vsadnik». Vliianie Munter i drugih podrug mujchin-hudojnikov ignorirovalos i kollegami po obedineniu, i issledovateliami. Kniga vnosiat eto sushestvennoe ispravlenie v istoriu odnogo iz samieh iarkih iavlenii v iskusstve HH veka.</t>
  </si>
  <si>
    <t>Будкевич, С.</t>
  </si>
  <si>
    <t>Рихард Зорге. Разведчик, который спас СССР</t>
  </si>
  <si>
    <t>Рихард Зорге — величайший разведчик XX века. Человек уникальной судьбы и огромного личного мужества, уже после раскрытия и ареста он превратил суд, устроенный японцами над членами резидентуры «Рамзай», в свой последний бой.Автор этой книги Сергей Леонидович Будкевич лично знал многих фигурантов «дела Зорге». Он служил в посольской резидентуре советской военной разведки в Токио с 1936 по 1941 год, и его взгляд изнутри делает повествование особенно эмоциональным и одновременно достоверным.Казнь Зорге состоялась в токийской тюрьме «Сугамо» в 10:20 утра 7 ноября 1944. По воспоминаниям ее участников, перед повешеньем разведчик вел себя очень спокойно. Рихард Зорге выполнил свой долг, вошел в историю и внес неоценимый вклад в Победу. И не жалел о том выборе, который сделал.«Сейчас… я еще более укрепляюсь в правильности моего решения, принятого двадцать пять лет назад. Я могу решительно заявить об этом, обдумывая все, что произошло в моей судьбе...» — ИЗ ЗАЯВЛЕНИЯ РИХАРДА ЗОРГЕ НА СЛЕДСТВИИ</t>
  </si>
  <si>
    <t>Родина</t>
  </si>
  <si>
    <t>Книга-эпоха</t>
  </si>
  <si>
    <t>Budkevich, S.</t>
  </si>
  <si>
    <t>Richard Sorge. The scout who saved the USSR</t>
  </si>
  <si>
    <t>http://sentrumbookstore.com/upload/iblock/92d/c720s84jrotgy37q7d8z25x0g8r292b6/9785002690688.jpg</t>
  </si>
  <si>
    <t>978-5-00269-068-8</t>
  </si>
  <si>
    <t>Rihard Zorge. Razvedchik, kotoriei spas SSSR</t>
  </si>
  <si>
    <t>Rihard Zorge — velichaishii razvedchik XX veka. Chelovek unikalnoi sudbie i ogromnogo lichnogo mujestva, uje posle raskrietiia i aresta on prevratil sud, ustroenniei iaponcami nad chlenami rezidenturie «Ramzai», v svoi poslednii boi.Avtor etoi knigi Sergei Leonidovich Budkevich lichno znal mnogih figurantov «dela Zorge». On slujil v posolskoi rezidenture sovetskoi voennoi razvedki v Tokio s 1936 po 1941 god, i ego vzgliad iznutri delaet povestvovanie osobenno emocionalniem i odnovremenno dostoverniem.Kazn Zorge sostoialas v tokiiskoi turme «Sugamo» v 10:20 utra 7 noiabria 1944. Po vospominaniiam ee uchastnikov, pered poveshenem razvedchik vel sebia ochen spokoino. Rihard Zorge viepolnil svoi dolg, voshel v istoriu i vnes neocenimiei vklad v Pobedu. I ne jalel o tom viebore, kotoriei sdelal.«Seichas… ia eshe bolee ukrepliaus v pravilnosti moego resheniia, priniatogo dvadcat piat let nazad. Ia mogu reshitelno zaiavit ob etom, obdumievaia vse, chto proizoshlo v moei sudbe...» — IZ ZAIaVLENIIa RIHARDA ZORGE NA SLEDSTVII</t>
  </si>
  <si>
    <t>Homeland</t>
  </si>
  <si>
    <t>Rodina</t>
  </si>
  <si>
    <t>Бута, Е.</t>
  </si>
  <si>
    <t>Ангарский маньяк. Двойная жизнь «хорошего человека»</t>
  </si>
  <si>
    <t>Мир глазами убийцы</t>
  </si>
  <si>
    <t>Buta, E.</t>
  </si>
  <si>
    <t>http://sentrumbookstore.com/upload/iblock/bc7/uw1wnsqiaqze3rwil2os9sr0wqew343u/9785041608231.jpg</t>
  </si>
  <si>
    <t>978-5-04-160823-1</t>
  </si>
  <si>
    <t>Angarskii maniak. Dvoinaia jizn «horoshego cheloveka»</t>
  </si>
  <si>
    <t>Выставкина, Е.</t>
  </si>
  <si>
    <t>Ревматология в лицах. Как болезни меняли судьбы великих</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</si>
  <si>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ОТВЕТСТВЕННОСТЬ.Герои этой книги изменили мир, однако мало, кто знает, сколько боли скрывалось за их свершениями. Вас ждет 11 медицинских расследований, которые позволят по-новому взглянуть на биографии великих художников, писателей, артистов и монархов.•	Если бы Паганини, Микеланджело и Эдит Пиаф жили в наше время, как бы их лечили сейчас?•	Из-за чего Бетховен лишился слуха, а Мария Каллас — великолепного голоса?•	Средневековые методы лечения - осталось ли им место в XXI веке?Врач-ревматолог Елена Выставкина расскажет о тех, в чьей судьбе роковую роль сыграло ревматологическое заболевание. Вы узнаете, как сейчас лечат остеоартрит, болезнь Бехтерева и фибромиалгиию и как именно ревматологические диагнозы и аутоиммунные болезни оказались важной частью нашей истории.</t>
  </si>
  <si>
    <t>Выставкина Елена. Понятная ревматология от известного врача и популярного блогера</t>
  </si>
  <si>
    <t>Vystavkina, E.</t>
  </si>
  <si>
    <t>Rheumatology in the faces. How diseases changed the fate of the great</t>
  </si>
  <si>
    <t>ILLEGAL CONSUMPTION OF NARCOTIC DRUGS, PSYCHOTROPIC SUBSTANCES, AND THEIR ANALOGUES IS HARMFUL TO HEALTH, AND THEIR ILLICIT TRAFFICKING IS PROHIBITED AND ENTAILS LIABILITY ESTABLISHED BY LAW.The characters in this book changed the world, but few people know how much pain was hidden behind their achievements. 11 medical investigations are waiting for you, which will allow you to take a fresh look at the biographies of great artists, writers, artists and monarchs.• If Paganini, Michelangelo, and Edith Piaf lived in our time, how would they be treated now? What caused Beethoven to lose his hearing and Maria Callas to lose her magnificent voice?• Medieval methods of treatment - do they still have a place in the 21st century?Rheumatologist Elena Vystavkina will talk about those in whose fate rheumatological disease played a fatal role. You will learn how osteoarthritis, ankylosing spondylitis, and fibromyalgia are currently being treated, and how rheumatological diagnoses and autoimmune diseases have become an important part of our history.</t>
  </si>
  <si>
    <t>http://sentrumbookstore.com/upload/iblock/3aa/ng4xinoygct6yz46a0wqbu6ueqe81qu9/9785042005305.jpg</t>
  </si>
  <si>
    <t>978-5-04-200530-5</t>
  </si>
  <si>
    <t>Viestavkina, E.</t>
  </si>
  <si>
    <t>Revmatologiia v licah. Kak bolezni meniali sudbie velikih</t>
  </si>
  <si>
    <t>NEZAKONNOE POTREBLENIE NARKOTIChESKIH SREDSTV, PSIHOTROPNIeH VEShESTV, IH ANALOGOV PRIChINIaET VRED ZDOROVЬU, IH NEZAKONNIeI OBOROT ZAPREShEN I VLEChET USTANOVLENNUU ZAKONODATELЬSTVOM OTVETSTVENNOSTЬ.Geroi etoi knigi izmenili mir, odnako malo, kto znaet, skolko boli skrievalos za ih sversheniiami. Vas jdet 11 medicinskih rassledovanii, kotoriee pozvoliat po-novomu vzglianut na biografii velikih hudojnikov, pisatelei, artistov i monarhov.•	Esli bie Paganini, Mikelandjelo i Edit Piaf jili v nashe vremia, kak bie ih lechili seichas?•	Iz-za chego Bethoven lishilsia sluha, a Mariia Kallas — velikolepnogo golosa?•	Srednevekoviee metodie lecheniia - ostalos li im mesto v XXI veke?Vrach-revmatolog Elena Viestavkina rasskajet o teh, v chei sudbe rokovuu rol siegralo revmatologicheskoe zabolevanie. Vie uznaete, kak seichas lechat osteoartrit, bolezn Behtereva i fibromialgiiu i kak imenno revmatologicheskie diagnozie i autoimmunniee bolezni okazalis vajnoi chastu nashei istorii.</t>
  </si>
  <si>
    <t>Грейси, Риксон,Магуайр, Питер</t>
  </si>
  <si>
    <t>Дыши. Жизнь в потоке. Автобиография величайшего бойца джиу-джитсу</t>
  </si>
  <si>
    <t>Gracie, Rixon,Maguire, Peter</t>
  </si>
  <si>
    <t>Breathe. Life is in the flow. The autobiography of the greatest Jiu-Jitsu fighter</t>
  </si>
  <si>
    <t>http://sentrumbookstore.com/upload/iblock/d1e/xogf5umx5t55hohk1c1ah2uphvtrvnsa/9785171518936.jpg</t>
  </si>
  <si>
    <t>978-5-17-151893-6</t>
  </si>
  <si>
    <t>Greisi, Rikson,Maguair, Piter</t>
  </si>
  <si>
    <t>Dieshi. Jizn v potoke. Avtobiografiia velichaishego boica djiu-djitsu</t>
  </si>
  <si>
    <t>Дёмкина, Надежда</t>
  </si>
  <si>
    <t>Право на творчество: Судьбы художниц Российской империи</t>
  </si>
  <si>
    <t>Много ли мы знаем великих российских художниц? Софья Сухово-Кобылина, Елена Поленова, Ольга Розанова, Варвара Бубнова и многие другие талантливые женщины ни в чем не уступали современникам — Илье Репину, Виктору Васнецову, Константину Коровину, Исааку Левитану. Как вышло, что выдающиеся художницы не получили той славы, которой были достойны? Каким был их путь к большому искусству, что их вдохновляло, а что мешало продвигаться в творчестве? Как переплетались их судьбы с бурной эпохой?Об этом написала книгу Надежда Дёмкина — петербургская художница и журналистка, влюбленная в свой город и искусство во всех его проявлениях. Перед вами сборник рассказов-биографий семнадцати героинь: они сделали все для того, чтобы сегодня миллионы других женщин, девушек и девочек могли заниматься искусством. Для меня в историях художниц важен не факт величия, а факт присутствия. После того как их имена много лет даже не упоминались, важно просто вернуть их, увидеть лица, узнать судьбы, поинтересоваться наследием. Я хочу рассказать о многих женщинах. Некоторые были по-настоящему великими. Кто-то создал значительные вещи. Кто-то просто хорошо делал свою работу. Кто-то попробовал получить образование, выразить себя — и сошел с дистанции, такое тоже бывает. Для тех, кто интересуется искусством / историей России / феминизмом. Женщин в истории русского искусства было намного больше, чем вы можете себе представить.</t>
  </si>
  <si>
    <t>Demkina, Nadezhda</t>
  </si>
  <si>
    <t>The right to creativity: The fate of the artists of the Russian Empire</t>
  </si>
  <si>
    <t>Do we know many great Russian artists? Sofia Sukhovo-Kobylina, Elena Polenova, Olga Rozanova, Varvara Bubnova and many other talented women were in no way inferior to their contemporaries — Ilya Repin, Viktor Vasnetsov, Konstantin Korovin, Isaac Levitan. How did it happen that outstanding female artists didn't get the fame they deserved? What was their path to great art, what inspired them, and what prevented them from advancing in their work? How did their destinies intertwine with the turbulent era?Nadezhda Demkina, a St. Petersburg artist and journalist who is in love with her city and art in all its forms, wrote a book about this. Here is a collection of short stories-biographies of seventeen heroines: they have done everything to ensure that millions of other women, girls and girls can practice art today. For me, the important thing in the stories of female artists is not the fact of greatness, but the fact of presence. After their names have not even been mentioned for many years, it is important to simply return them, see their faces, find out their fates, and inquire about their heritage. I want to tell you about many women. Some were truly great. Someone has created significant things. Someone was just doing their job well. Someone has tried to get an education, express themselves, and dropped out of the race, this also happens. For those who are interested in art / Russian history / feminism. There have been many more women in the history of Russian art than you can imagine.</t>
  </si>
  <si>
    <t>http://sentrumbookstore.com/upload/iblock/9fc/yi1hymv81h7h229ujx96qa5yt6aistpz/9785961499599.jpg</t>
  </si>
  <si>
    <t>978-5-9614-9959-9</t>
  </si>
  <si>
    <t>Demkina, Nadejda</t>
  </si>
  <si>
    <t>Pravo na tvorchestvo: Sudbie hudojnic Rossiiskoi imperii</t>
  </si>
  <si>
    <t>Mnogo li mie znaem velikih rossiiskih hudojnic? Sofia Suhovo-Kobielina, Elena Polenova, Olga Rozanova, Varvara Bubnova i mnogie drugie talantliviee jenshinie ni v chem ne ustupali sovremennikam — Ile Repinu, Viktoru Vasnecovu, Konstantinu Korovinu, Isaaku Levitanu. Kak vieshlo, chto viedaushiesia hudojnicie ne poluchili toi slavie, kotoroi bieli dostoinie? Kakim biel ih put k bolshomu iskusstvu, chto ih vdohnovlialo, a chto meshalo prodvigatsia v tvorchestve? Kak perepletalis ih sudbie s burnoi epohoi?Ob etom napisala knigu Nadejda Demkina — peterburgskaia hudojnica i jurnalistka, vlublennaia v svoi gorod i iskusstvo vo vseh ego proiavleniiah. Pered vami sbornik rasskazov-biografii semnadcati geroin: oni sdelali vse dlia togo, chtobie segodnia millionie drugih jenshin, devushek i devochek mogli zanimatsia iskusstvom. Dlia menia v istoriiah hudojnic vajen ne fakt velichiia, a fakt prisutstviia. Posle togo kak ih imena mnogo let daje ne upominalis, vajno prosto vernut ih, uvidet lica, uznat sudbie, pointeresovatsia naslediem. Ia hochu rasskazat o mnogih jenshinah. Nekotoriee bieli po-nastoiashemu velikimi. Kto-to sozdal znachitelniee veshi. Kto-to prosto horosho delal svou rabotu. Kto-to poproboval poluchit obrazovanie, vierazit sebia — i soshel s distancii, takoe toje bievaet. Dlia teh, kto interesuetsia iskusstvom / istoriei Rossii / feminizmom. Jenshin v istorii russkogo iskusstva bielo namnogo bolshe, chem vie mojete sebe predstavit.</t>
  </si>
  <si>
    <t>Дятлов, Анатолий</t>
  </si>
  <si>
    <t>Чернобыль. Как это было</t>
  </si>
  <si>
    <t>Что творилось в операторской в ту роковую ночь на 26 апреля? Почему молчала система безопасности? И как опытнейшие операторы, с тысячами часов за плечами, могли принять фатальные решения? Эта книга — свидетельский отчёт заместителя главного инженера ЧАЭС Анатолия Дятлова. Человек, которого сделали главным обвиняемым, подробно описывает последовательность эксперимента, реальные регламенты и неверные установки. Вы узнаете о процессах управления ядерным реактором, героизме первых часов после аварии и о системе, которая предпочла найти виновных, а не понять суть произошедшего. Рекомендуем издание всем, кто интересуется историей и техногенными катастрофами, ищет непредвзятые свидетельства о ключевых событиях XX века и ценит личные истории людей, стоявших в эпицентре великих потрясений.</t>
  </si>
  <si>
    <t>Dyatlov, Anatoly</t>
  </si>
  <si>
    <t>Chernobyl. What was it like</t>
  </si>
  <si>
    <t>What happened in the control room on that fateful night on April 26? Why was the security system silent? And how could the most experienced operators, with thousands of hours behind them, make fatal decisions? This book is a witness report by Anatoly Dyatlov, Deputy Chief Engineer of the Chernobyl Nuclear Power Plant. The man who was made the main defendant describes in detail the sequence of the experiment, the actual regulations and incorrect installations. You will learn about the processes of managing a nuclear reactor, the heroism of the first hours after the accident, and the system that chose to find the culprits rather than understand the essence of what happened. We recommend this publication to anyone who is interested in history and man-made disasters, seeks unbiased evidence about key events of the 20th century, and appreciates the personal stories of people who stood at the epicenter of great upheavals.</t>
  </si>
  <si>
    <t>http://sentrumbookstore.com/upload/iblock/34e/rccb7x96u1prce56u24mzgh29ycymdev/9785908024037.jpg</t>
  </si>
  <si>
    <t>978-5-908024-03-7</t>
  </si>
  <si>
    <t>Diatlov, Anatolii</t>
  </si>
  <si>
    <t>Chernobiel. Kak eto bielo</t>
  </si>
  <si>
    <t>Chto tvorilos v operatorskoi v tu rokovuu noch na 26 aprelia? Pochemu molchala sistema bezopasnosti? I kak opietneishie operatorie, s tiesiachami chasov za plechami, mogli priniat fatalniee resheniia? Eta kniga — svidetelskii otchet zamestitelia glavnogo injenera ChAES Anatoliia Diatlova. Chelovek, kotorogo sdelali glavniem obviniaemiem, podrobno opisievaet posledovatelnost eksperimenta, realniee reglamentie i neverniee ustanovki. Vie uznaete o processah upravleniia iaderniem reaktorom, geroizme pervieh chasov posle avarii i o sisteme, kotoraia predpochla naiti vinovnieh, a ne poniat sut proizoshedshego. Rekomenduem izdanie vsem, kto interesuetsia istoriei i tehnogenniemi katastrofami, ishet nepredvziatiee svidetelstva o kluchevieh sobietiiah XX veka i cenit lichniee istorii ludei, stoiavshih v epicentre velikih potriasenii.</t>
  </si>
  <si>
    <t>Кларк, Дженнифер</t>
  </si>
  <si>
    <t>За рулем империи Фиат. История и тайны самой могущественной династии Италии</t>
  </si>
  <si>
    <t>ЧТО ПРЕВРАЩАЕТ СЕМЬЮ В ДИНАСТИЮ? АМБИЦИИ? ГЕНИАЛЬНОСТЬ? БЕСПОЩАДНОСТЬ? ИЛИ ВСЁ ВМЕСТЕ, ПОМНОЖЕННОЕ НА ВЛАСТЬ И ДЕНЬГИ?История семьи Аньелли началась со смелости и интуиции предпринимателя Джованни. В 1899 году он создал Fiat — автомобильный завод, с которым навсегда будет связана судьба его потомков. Вскоре в активах клана оказались футбольный клуб «Ювентус», главная газета Италии La Stampa и автоконцерн Ferrari. Влияние семьи простиралось от заводов в Турине до дворцов Европы и кабинетов министров — их власть и слава не знали границ.Но эта книга не только об успехе бизнеса, гениальных управленческих решениях и рискованных сделках. Это взгляд за кулисы самой могущественной династии Италии: династические браки и скандальные любовные связи, семейные трагедии и потери, психические срывы и беспощадная борьба за наследие «итальянской короны».«За рулём империи» — сага о шести поколениях, которые не просто построили автомобильную империю, но подчинили себе политику и экономику страны. Только какой ценой.</t>
  </si>
  <si>
    <t>За закрытой дверью. У каждой семьи свои тайны</t>
  </si>
  <si>
    <t>Clark, Jennifer</t>
  </si>
  <si>
    <t>Driving a Fiat empire. The history and secrets of Italy's most powerful dynasty</t>
  </si>
  <si>
    <t>http://sentrumbookstore.com/upload/iblock/721/3nhgjkdehchuyqquis13pwcn27g14uy9/9785042188404.jpg</t>
  </si>
  <si>
    <t>978-5-04-218840-4</t>
  </si>
  <si>
    <t>Klark, Djennifer</t>
  </si>
  <si>
    <t>Za rulem imperii Fiat. Istoriia i tainie samoi mogushestvennoi dinastii Italii</t>
  </si>
  <si>
    <t>ChTO PREVRAShAET SEMЬU V DINASTIU? AMBICII? GENIALЬNOSTЬ? BESPOShADNOSTЬ? ILI VSE VMESTE, POMNOJENNOE NA VLASTЬ I DENЬGI?Istoriia semi Anelli nachalas so smelosti i intuicii predprinimatelia Djovanni. V 1899 godu on sozdal Fiat — avtomobilniei zavod, s kotoriem navsegda budet sviazana sudba ego potomkov. Vskore v aktivah klana okazalis futbolniei klub «Uventus», glavnaia gazeta Italii La Stampa i avtokoncern Ferrari. Vliianie semi prostiralos ot zavodov v Turine do dvorcov Evropie i kabinetov ministrov — ih vlast i slava ne znali granic.No eta kniga ne tolko ob uspehe biznesa, genialnieh upravlencheskih resheniiah i riskovannieh sdelkah. Eto vzgliad za kulisie samoi mogushestvennoi dinastii Italii: dinasticheskie braki i skandalniee lubovniee sviazi, semeiniee tragedii i poteri, psihicheskie srievie i besposhadnaia borba za nasledie «italianskoi koronie».«Za rulem imperii» — saga o shesti pokoleniiah, kotoriee ne prosto postroili avtomobilnuu imperiu, no podchinili sebe politiku i ekonomiku stranie. Tolko kakoi cenoi.</t>
  </si>
  <si>
    <t>Морев,Г.</t>
  </si>
  <si>
    <t>Иосиф Бродский: годы в СССР. Литературная биография</t>
  </si>
  <si>
    <t>Новое литературное обозрение</t>
  </si>
  <si>
    <t>Morev,G.</t>
  </si>
  <si>
    <t>Joseph Brodsky: the years in the USSR. Literary biography</t>
  </si>
  <si>
    <t>http://sentrumbookstore.com/upload/iblock/ae4/b1ctb0ddfgedss8y9r2k4ca4qa4d2hhq/9785444827024.jpg</t>
  </si>
  <si>
    <t>978-5-4448-2702-4</t>
  </si>
  <si>
    <t>Iosif Brodskii: godie v SSSR. Literaturnaia biografiia</t>
  </si>
  <si>
    <t>New Literary Review</t>
  </si>
  <si>
    <t>Novoe literaturnoe obozrenie</t>
  </si>
  <si>
    <t>Мэтти, Тодд</t>
  </si>
  <si>
    <t>Оззи Осборн и Black Sabbath. Биография в комиксах</t>
  </si>
  <si>
    <t>Зал славы. Комиксы</t>
  </si>
  <si>
    <t>Matty, Todd</t>
  </si>
  <si>
    <t>Ozzy Osbourne and Black Sabbath. Biography in comics</t>
  </si>
  <si>
    <t>http://sentrumbookstore.com/upload/iblock/3b5/63h9ayjte5svds7r7u4bvyy9ggz23k4w/9785171679521.jpg</t>
  </si>
  <si>
    <t>978-5-17-167952-1</t>
  </si>
  <si>
    <t>Metti, Todd</t>
  </si>
  <si>
    <t>Ozzi Osborn i Black Sabbath. Biografiia v komiksah</t>
  </si>
  <si>
    <t>Ребенина, Полина</t>
  </si>
  <si>
    <t>100 великих врачей и подвижников медицины</t>
  </si>
  <si>
    <t>История медицины знает немало великих имен. Некоторые врачи и исследователи сделали настолько важные открытия в медицине, что их имена вошли в историю наряду с Гиппократом. Они спасали жизни и показали миру, что медицина — это не просто наука, но и искусство. В книге представлены жизнеописания выдающихся врачей и подвижников медицины прошлого и настоящего, прославившихся в различных областях медицинской науки: в хирургии, изучении человеческого организма и влияний на него окружающей среды, в разработке симптоматики болезней, проблем диагностики и профилактики, в создании сложнейших методик лечения и ныне известных каждому человеку медицинских приборов и т.д. Читатель познакомится с поистине героической, подвижнической жизнью 100 великих деятелей мировой медицины. Среди них — Асклепий и Авиценна, Парацельс и Гарвей, Ларрей и Пирогов, Пастер и Сеченов, Мечников и Павлов, Бехтерев и Илизаров...</t>
  </si>
  <si>
    <t>100 великих</t>
  </si>
  <si>
    <t>Rebenina, Polina</t>
  </si>
  <si>
    <t>100 Great Doctors and Practitioners of medicine</t>
  </si>
  <si>
    <t>The history of medicine knows many great names. Some doctors and researchers have made such important discoveries in medicine that their names have gone down in history along with Hippocrates. They saved lives and showed the world that medicine is not just a science, but also an art. The book presents the biographies of outstanding doctors and practitioners of medicine of the past and present, who became famous in various fields of medical science: in surgery, the study of the human body and the effects of the environment on it, in the development of disease symptoms, problems of diagnosis and prevention, in the creation of the most complex treatment methods and medical devices now known to everyone, etc. The reader will get acquainted with the truly heroic, selfless life of 100 great figures of world medicine. Among them are Asclepius and Avicenna, Paracelsus and Harvey, Larrey and Pirogov, Pasteur and Sechenov, Mechnikov and Pavlov, Bekhterev and Ilizarov...</t>
  </si>
  <si>
    <t>http://sentrumbookstore.com/upload/iblock/822/m9r9crgpvf102ajf1oh9uqh7z753fivo/9785448457524.jpg</t>
  </si>
  <si>
    <t>978-5-4484-5752-4</t>
  </si>
  <si>
    <t>100 velikih vrachei i podvijnikov medicinie</t>
  </si>
  <si>
    <t>Istoriia medicinie znaet nemalo velikih imen. Nekotoriee vrachi i issledovateli sdelali nastolko vajniee otkrietiia v medicine, chto ih imena voshli v istoriu nariadu s Gippokratom. Oni spasali jizni i pokazali miru, chto medicina — eto ne prosto nauka, no i iskusstvo. V knige predstavlenie jizneopisaniia viedaushihsia vrachei i podvijnikov medicinie proshlogo i nastoiashego, proslavivshihsia v razlichnieh oblastiah medicinskoi nauki: v hirurgii, izuchenii chelovecheskogo organizma i vliianii na nego okrujaushei sredie, v razrabotke simptomatiki boleznei, problem diagnostiki i profilaktiki, v sozdanii slojneishih metodik lecheniia i niene izvestnieh kajdomu cheloveku medicinskih priborov i t.d. Chitatel poznakomitsia s poistine geroicheskoi, podvijnicheskoi jiznu 100 velikih deiatelei mirovoi medicinie. Sredi nih — Asklepii i Avicenna, Paracels i Garvei, Larrei i Pirogov, Paster i Sechenov, Mechnikov i Pavlov, Behterev i Ilizarov...</t>
  </si>
  <si>
    <t>Решетун, Алексей</t>
  </si>
  <si>
    <t>Копейский маньяк.История жизни и преступлений Вячеслава Яикова</t>
  </si>
  <si>
    <t>В начале 2000-х годов в уральском городке спутнике Челябинска — Копейске началась серия убийств женщин. Общество узнало об этом после убийства двух подруг, выпускниц школы, которые были обнаружены 25 мая, на следующий день после выпускного вечера. Обе девушки, одетые в парадную школьную форму, были задушены. Позы трупов и других признаки свидетельствовали о сексуальном характере нападения и убийства. Убийство сразу двух девушек, одетых в школьную форму, да ещё на территории детского сада, всколыхнул город. Были подняты нераскрытые случаи убийств при похожих обстоятельствах, и оказалось, что подобных образом в течении полугода были убиты ещё три женщины, которые никак не были связанны между собой. Все случаи объединили в одно дело. Расследование продолжалось несколько месяцев, и во время убийства очередной, последней жертвы, преступник был задержан. Обстоятельства пропажи женщин, способы убийств, поводы к ним, личность убийцы, сам город, где происходили события, — всё это иногда может показаться невероятным, но это происходило. Автор — Алексей Решетун, автор бестселлеров «Вскрытие покажет» и «Пациентология», был непосредственным участником тех событий, поскольку работал тогда в Копейске, выезжал на места обнаружения трупов, вскрывал их и проводил освидетельствование преступника после задержания. Цель книги не столько рассказать про убийства и расследование, но обратить внимание читателя на социальные аспекты формирования такого типа преступника как «Копейский маньяк».</t>
  </si>
  <si>
    <t>Reshetun, Alexey</t>
  </si>
  <si>
    <t>The coptic maniac.The story of Vyacheslav Yaikov's life and crimes</t>
  </si>
  <si>
    <t>http://sentrumbookstore.com/upload/iblock/872/8aa6lm5szkqoddtbknjma7y6t834hz2f/9785006302747.jpg</t>
  </si>
  <si>
    <t>978-5-0063-0274-7</t>
  </si>
  <si>
    <t>Reshetun, Aleksei</t>
  </si>
  <si>
    <t>Kopeiskii maniak.Istoriia jizni i prestuplenii Viacheslava Iaikova</t>
  </si>
  <si>
    <t>V nachale 2000-h godov v uralskom gorodke sputnike Cheliabinska — Kopeiske nachalas seriia ubiistv jenshin. Obshestvo uznalo ob etom posle ubiistva dvuh podrug, viepusknic shkolie, kotoriee bieli obnarujenie 25 maia, na sleduushii den posle viepusknogo vechera. Obe devushki, odetiee v paradnuu shkolnuu formu, bieli zadushenie. Pozie trupov i drugih priznaki svidetelstvovali o seksualnom haraktere napadeniia i ubiistva. Ubiistvo srazu dvuh devushek, odetieh v shkolnuu formu, da eshe na territorii detskogo sada, vskoliehnul gorod. Bieli podniatie neraskrietiee sluchai ubiistv pri pohojih obstoiatelstvah, i okazalos, chto podobnieh obrazom v techenii polugoda bieli ubitie eshe tri jenshinie, kotoriee nikak ne bieli sviazannie mejdu soboi. Vse sluchai obedinili v odno delo. Rassledovanie prodoljalos neskolko mesiacev, i vo vremia ubiistva ocherednoi, poslednei jertvie, prestupnik biel zaderjan. Obstoiatelstva propaji jenshin, sposobie ubiistv, povodie k nim, lichnost ubiicie, sam gorod, gde proishodili sobietiia, — vse eto inogda mojet pokazatsia neveroiatniem, no eto proishodilo. Avtor — Aleksei Reshetun, avtor bestsellerov «Vskrietie pokajet» i «Pacientologiia», biel neposredstvenniem uchastnikom teh sobietii, poskolku rabotal togda v Kopeiske, vieezjal na mesta obnarujeniia trupov, vskrieval ih i provodil osvidetelstvovanie prestupnika posle zaderjaniia. Cel knigi ne stolko rasskazat pro ubiistva i rassledovanie, no obratit vnimanie chitatelia na socialniee aspektie formirovaniia takogo tipa prestupnika kak «Kopeiskii maniak».</t>
  </si>
  <si>
    <t>Рокфеллер, Д.</t>
  </si>
  <si>
    <t>Как я стал миллиардером. Легендарная автобиография в подарочном оформлении с закрашенным обрезом</t>
  </si>
  <si>
    <t>Книги-легенды. Для тех, кто хочет стать гением бизнеса</t>
  </si>
  <si>
    <t>Rockefeller, D.</t>
  </si>
  <si>
    <t>How I became a billionaire. A legendary autobiography in a gift box with a painted edge</t>
  </si>
  <si>
    <t>http://sentrumbookstore.com/upload/iblock/7da/l98mfz6w3cm2enrwaqdri4xei5dv5380/9785042091513.jpg</t>
  </si>
  <si>
    <t>978-5-04-209151-3</t>
  </si>
  <si>
    <t>Rokfeller, D.</t>
  </si>
  <si>
    <t>Kak ia stal milliarderom. Legendarnaia avtobiografiia v podarochnom oformlenii s zakrashenniem obrezom</t>
  </si>
  <si>
    <t>Рудницкий, Константин</t>
  </si>
  <si>
    <t>Всеволод Мейерхольд. Визионер сцены</t>
  </si>
  <si>
    <t>пАРТер</t>
  </si>
  <si>
    <t>Rudnitsky, Konstantin</t>
  </si>
  <si>
    <t>Vsevolod Meyerhold. The Stage Visionary</t>
  </si>
  <si>
    <t>http://sentrumbookstore.com/upload/iblock/718/i3afoah5qjis0rzq3fv1q8c79zbt4ma8/9785171678531.jpg</t>
  </si>
  <si>
    <t>978-5-17-167853-1</t>
  </si>
  <si>
    <t>Rudnickii, Konstantin</t>
  </si>
  <si>
    <t>Vsevolod Meierhold. Vizioner scenie</t>
  </si>
  <si>
    <t>Соколова, Н.</t>
  </si>
  <si>
    <t>Филипп Янковский. Только чужой текст. Творческая биография</t>
  </si>
  <si>
    <t>Кино в лицах. Биографии звезд российского кино и театра</t>
  </si>
  <si>
    <t>Sokolova, N.</t>
  </si>
  <si>
    <t>Philip Yankovsky. Only someone else's text. Creative biography</t>
  </si>
  <si>
    <t>http://sentrumbookstore.com/upload/iblock/ebc/8z067a8i4q0l6wu68uu0jblqqztnac3f/9785042176692.jpg</t>
  </si>
  <si>
    <t>978-5-04-217669-2</t>
  </si>
  <si>
    <t>Filipp Iankovskii. Tolko chujoi tekst. Tvorcheskaia biografiia</t>
  </si>
  <si>
    <t>Триго, Ана</t>
  </si>
  <si>
    <t>Проклятые драгоценности: Как алмазы, сапфиры и жемчуг меняли судьбы людей и ход истории</t>
  </si>
  <si>
    <t>Алмаз Хоуп, жемчужина Перегрина, Кох-и-Нур, бриллиант Регент, потерянная тиара Романовых, ожерелье Марии-Антуанетты. . . За этими легендарными драгоценностями тянется кровавый след предательств, убийств, войн и свергнутых династий. Королевы и императоры, миллиардеры и светские львицы — все они становились пленниками роковой красоты этих камней. Прекрасные и смертоносные, драгоценности околдовывали своих владельцев аурой тайны и обреченности. Пережив революции, пожары и разграбления, эти сокровища хранят в себе истории человеческой алчности и одержимости. Их черная легенда — это зеркало, в котором отражается самая темная сторона нашей природы. Ана Триго приглашает вас в захватывающее путешествие по судьбам исключительных символов власти и людей, чьи жизни они разрушили. Это истории о безудержной жажде обладания совершенством — той красотой, что способна как вдохновить, так и погубить. Молчаливые свидетели человеческих страстей раскроют вам свои тайны.</t>
  </si>
  <si>
    <t>Trigo, Ana</t>
  </si>
  <si>
    <t>The damn jewels: How diamonds, sapphires and pearls changed the fate of people and the course of history</t>
  </si>
  <si>
    <t>Hope Diamond, Peregrine Pearl, Koh-i-Nur, Regent diamond, lost Romanov tiara, Marie Antoinette necklace. . . These legendary jewels are followed by a bloody trail of betrayals, murders, wars and overthrown dynasties. Queens and emperors, billionaires and socialites — they all became prisoners of the fatal beauty of these stones. Beautiful and deadly, the jewels enchanted their owners with an aura of mystery and doom. Having survived revolutions, fires, and looting, these treasures contain stories of human greed and obsession. Their black legend is a mirror that reflects the darkest side of our nature. Ana Trigo invites you on an exciting journey through the fates of exceptional symbols of power and the people whose lives they destroyed. These are stories about the unbridled thirst for perfection — the beauty that can both inspire and destroy. The silent witnesses of human passions will reveal their secrets to you.</t>
  </si>
  <si>
    <t>http://sentrumbookstore.com/upload/iblock/88f/0kuus2sx2x4s8fv3mdawjpzdffpeczt8/9785006301856.jpg</t>
  </si>
  <si>
    <t>978-5-0063-0185-6</t>
  </si>
  <si>
    <t>Prokliatiee dragocennosti: Kak almazie, sapfirie i jemchug meniali sudbie ludei i hod istorii</t>
  </si>
  <si>
    <t>Almaz Houp, jemchujina Peregrina, Koh-i-Nur, brilliant Regent, poteriannaia tiara Romanovieh, ojerele Marii-Antuanettie. . . Za etimi legendarniemi dragocennostiami tianetsia krovaviei sled predatelstv, ubiistv, voin i svergnutieh dinastii. Korolevie i imperatorie, milliarderie i svetskie lvicie — vse oni stanovilis plennikami rokovoi krasotie etih kamnei. Prekrasniee i smertonosniee, dragocennosti okoldovievali svoih vladelcev auroi tainie i obrechennosti. Perejiv revolucii, pojarie i razgrableniia, eti sokrovisha hraniat v sebe istorii chelovecheskoi alchnosti i oderjimosti. Ih chernaia legenda — eto zerkalo, v kotorom otrajaetsia samaia temnaia storona nashei prirodie. Ana Trigo priglashaet vas v zahvatievaushee puteshestvie po sudbam iskluchitelnieh simvolov vlasti i ludei, chi jizni oni razrushili. Eto istorii o bezuderjnoi jajde obladaniia sovershenstvom — toi krasotoi, chto sposobna kak vdohnovit, tak i pogubit. Molchaliviee svideteli chelovecheskih strastei raskrout vam svoi tainie.</t>
  </si>
  <si>
    <t>Филлипс, Л.</t>
  </si>
  <si>
    <t>Наставница Эйнштейна: Как Эмми Нётер изобрела современную физику</t>
  </si>
  <si>
    <t>Эмми Нётер родилась в семье математиков и с детства была очарована наукой. Вопреки всему, она стала ученой и добилась невиданных высот в своей профессии. Ее не волновали предрассудки и дискриминация, с которой она сталкивалась на протяжении всей жизни, будучи женщиной и еврейкой, — страсть к науке затмевала все остальное. Когда Альберт Эйнштейн приехал в Гёттингенский университет, именно Эмми Нётер провела его в мир абстрактной алгебры, без которой была бы невозможна знаменитая теория относительности. В своей теореме она изящно доказала фундаментальную связь между симметрией и законом сохранения. Эта книга — гимн стойкости и гению Нётер, которые вдохновляют женщин в науке столетие спустя. «Эмми Нётер посвятила жизнь изучению чистой математики, хотя ей пришлось столкнуться с рядом жестоких несправедливостей, возникших лишь по одной причине — она была женщиной. Она хотела изучать математику в университете, но женщинам не позволялось туда поступать. Она отправилась работать в университет по приглашению величайшего математика мира — но не получила места в штате или какой-либо платы. Она стала одной из первых жертв нацистских чисток сотрудников университетов, поскольку была одновременно и женщиной, и еврейкой. Если бы век спустя мы каким-то образом смогли различить голос Нётер, то не услышали бы жалобных сетований. Вместо этого мы бы услышали громкий смех, который так часто описывали ее соотечественники» (Ли Филлипс).</t>
  </si>
  <si>
    <t>Phillips, L.</t>
  </si>
  <si>
    <t>Einstein's Mentor: How Emmy Noether Invented Modern Physics</t>
  </si>
  <si>
    <t>http://sentrumbookstore.com/upload/iblock/3fd/2p13jmb9ez5i5j43sbgdanknhe3mqnpe/9785389265547.jpg</t>
  </si>
  <si>
    <t>978-5-389-26554-7</t>
  </si>
  <si>
    <t>Fillips, L.</t>
  </si>
  <si>
    <t>Nastavnica Einshteina: Kak Emmi Neter izobrela sovremennuu fiziku</t>
  </si>
  <si>
    <t>Emmi Neter rodilas v seme matematikov i s detstva biela ocharovana naukoi. Vopreki vsemu, ona stala uchenoi i dobilas nevidannieh viesot v svoei professii. Ee ne volnovali predrassudki i diskriminaciia, s kotoroi ona stalkivalas na protiajenii vsei jizni, buduchi jenshinoi i evreikoi, — strast k nauke zatmevala vse ostalnoe. Kogda Albert Einshtein priehal v Gettingenskii universitet, imenno Emmi Neter provela ego v mir abstraktnoi algebrie, bez kotoroi biela bie nevozmojna znamenitaia teoriia otnositelnosti. V svoei teoreme ona iziashno dokazala fundamentalnuu sviaz mejdu simmetriei i zakonom sohraneniia. Eta kniga — gimn stoikosti i geniu Neter, kotoriee vdohnovliaut jenshin v nauke stoletie spustia. «Emmi Neter posviatila jizn izucheniu chistoi matematiki, hotia ei prishlos stolknutsia s riadom jestokih nespravedlivostei, voznikshih lish po odnoi prichine — ona biela jenshinoi. Ona hotela izuchat matematiku v universitete, no jenshinam ne pozvolialos tuda postupat. Ona otpravilas rabotat v universitet po priglasheniu velichaishego matematika mira — no ne poluchila mesta v shtate ili kakoi-libo platie. Ona stala odnoi iz pervieh jertv nacistskih chistok sotrudnikov universitetov, poskolku biela odnovremenno i jenshinoi, i evreikoi. Esli bie vek spustia mie kakim-to obrazom smogli razlichit golos Neter, to ne uslieshali bie jalobnieh setovanii. Vmesto etogo mie bie uslieshali gromkii smeh, kotoriei tak chasto opisievali ee sootechestvenniki» (Li Fillips).</t>
  </si>
  <si>
    <t>Франке, Ш.</t>
  </si>
  <si>
    <t>Дом моей матери. Шокирующая история идеальной семьи</t>
  </si>
  <si>
    <t>Голоса вопреки. Реальные истории, которые потрясли мир</t>
  </si>
  <si>
    <t>Franke, S.</t>
  </si>
  <si>
    <t>My mother's house. The shocking story of the perfect family</t>
  </si>
  <si>
    <t>http://sentrumbookstore.com/upload/iblock/4b2/ffq1dj11cbw8ot02y653mwr7is6pww01/9785042213281.jpg</t>
  </si>
  <si>
    <t>978-5-04-221328-1</t>
  </si>
  <si>
    <t>Franke, Sh.</t>
  </si>
  <si>
    <t>Dom moei materi. Shokiruushaia istoriia idealnoi semi</t>
  </si>
  <si>
    <t>Ожидаемая новинка</t>
  </si>
  <si>
    <t>Фролова, Вера</t>
  </si>
  <si>
    <t>Ищи меня в России. Дневник «восточной рабыни» в немецком плену. 1942–1943</t>
  </si>
  <si>
    <t>В 2005 году вышла в свет автобиографическая книга Веры Павловны Фроловой «Ищи меня в России». Выпущенная скромным тиражом 500 экземпляров, книга немедленно стала библиографической редкостью: в солидном томе вниманию читателей были представлены дневники, которые юная Вера вела в немецком плену с 1942 по 1945 год. «Мне было 17 лет, когда пригород Ленинграда Стрельну, где я родилась и училась в школе, оккупировали немецко-фашистские войска. А весной 1942 года нацисты угнали меня с мамой в Германию, где мы стали „остарбайтерами“, иначе говоря „восточными рабами“. . . » — писала Вера Павловна в предисловии к первому изданию, предваряя этим сдержанным и лаконичным пересказом мучительно-страшных биографических фактов потрясающий по силе человеческий документ — свидетельство очевидца и участника одной из самых чудовищных трагедий XX века. «После освобождения нас советскими войсками в марте 1945 года мы вернулись на Родину. Единственным моим „трофеем“ из Германии был тогда потрепанный соломенный „саквояж“ с пачкой дневниковых записей. . . » Написанные частично на бумажной упаковке от немецких удобрений, эти записи бережно хранились Верой Павловной всю жизнь и были лично подготовлены ею к публикации. Летопись четырех лет жизни в неволе составила четыре части книги «Ищи меня в России». В настоящий том вошли первая и вторая части дневника Веры Павловны Фроловой, охватывающие события 1942 и 1943 годов.</t>
  </si>
  <si>
    <t>Non-Fiction. Большие книги</t>
  </si>
  <si>
    <t>Frolova, Vera</t>
  </si>
  <si>
    <t>http://sentrumbookstore.com/upload/iblock/5fe/g5kuiza8gw9q1cc3l7xdls96z5vvqir4/9785389305014.jpg</t>
  </si>
  <si>
    <t>978-5-389-30501-4</t>
  </si>
  <si>
    <t>Ishi menia v Rossii. Dnevnik «vostochnoi rabieni» v nemeckom plenu. 1942–1943</t>
  </si>
  <si>
    <t>V 2005 godu vieshla v svet avtobiograficheskaia kniga Verie Pavlovnie Frolovoi «Ishi menia v Rossii». Viepushennaia skromniem tirajom 500 ekzempliarov, kniga nemedlenno stala bibliograficheskoi redkostu: v solidnom tome vnimaniu chitatelei bieli predstavlenie dnevniki, kotoriee unaia Vera vela v nemeckom plenu s 1942 po 1945 god. «Mne bielo 17 let, kogda prigorod Leningrada Strelnu, gde ia rodilas i uchilas v shkole, okkupirovali nemecko-fashistskie voiska. A vesnoi 1942 goda nacistie ugnali menia s mamoi v Germaniu, gde mie stali „ostarbaiterami“, inache govoria „vostochniemi rabami“. . . » — pisala Vera Pavlovna v predislovii k pervomu izdaniu, predvariaia etim sderjanniem i lakonichniem pereskazom muchitelno-strashnieh biograficheskih faktov potriasaushii po sile chelovecheskii dokument — svidetelstvo ochevidca i uchastnika odnoi iz samieh chudovishnieh tragedii XX veka. «Posle osvobojdeniia nas sovetskimi voiskami v marte 1945 goda mie vernulis na Rodinu. Edinstvenniem moim „trofeem“ iz Germanii biel togda potrepanniei solomenniei „sakvoiaj“ s pachkoi dnevnikovieh zapisei. . . » Napisanniee chastichno na bumajnoi upakovke ot nemeckih udobrenii, eti zapisi berejno hranilis Veroi Pavlovnoi vsu jizn i bieli lichno podgotovlenie eu k publikacii. Letopis chetiereh let jizni v nevole sostavila chetiere chasti knigi «Ishi menia v Rossii». V nastoiashii tom voshli pervaia i vtoraia chasti dnevnika Verie Pavlovnie Frolovoi, ohvatievaushie sobietiia 1942 i 1943 godov.</t>
  </si>
  <si>
    <t>Хитрова, Т.</t>
  </si>
  <si>
    <t>Непрожитые жизни. Патологоанатом о своих буднях в детском отделении</t>
  </si>
  <si>
    <t>Медицина без границ. Книги о тех, кто спасает жизни</t>
  </si>
  <si>
    <t>Khitrova, T.</t>
  </si>
  <si>
    <t>Unlived lives. The pathologist about his everyday life in the children's department</t>
  </si>
  <si>
    <t>http://sentrumbookstore.com/upload/iblock/65e/z8ootte9lwxsuxthpmwgxpcxjcki5fr0/9785042003943.jpg</t>
  </si>
  <si>
    <t>978-5-04-200394-3</t>
  </si>
  <si>
    <t>Hitrova, T.</t>
  </si>
  <si>
    <t>Neprojitiee jizni. Patologoanatom o svoih budniah v detskom otdelenii</t>
  </si>
  <si>
    <t>Чемберджи, Валентина</t>
  </si>
  <si>
    <t>XX век Лины Прокофьевой</t>
  </si>
  <si>
    <t>Первая жена великого русского композитора Лина Кодина-Прокофьева прожила длинную, почти в целый век, жизнь. Она вместила двадцать лет жизни с Прокофьевым в Америке, Европе, а потом в Советском Союзе, общение с Рахманиновым,Стравинским, Горовицем и Тосканини, Дягилевым и Бальмонтом, Пикассо и Матиссом, Мейерхольдом и Эйзенштейном… Ей довелось пережить крушение семьи, арест, тюрьму и советские лагеря. Она была выдающейся личностью, достойной своего гениального супруга. Однако до самых последних лет мы ничего не знали о ней: советская цензура вычеркнула Лину и из жизни Прокофьева, и из истории. Книга Валентины Чемберджи, хорошо знавшей всю семью Прокофьевых, — документальный роман, основанный на ранее не публиковавшихся архивных материалах.</t>
  </si>
  <si>
    <t>Большое искусство. Персоны и биографии</t>
  </si>
  <si>
    <t>Chambers, Valentina</t>
  </si>
  <si>
    <t>The 20th century by Lina Prokofieva</t>
  </si>
  <si>
    <t>The first wife of the great Russian composer Lina Kodina-Prokofiev lived a long, almost a century-long life. It contained twenty years of living with Prokofiev in America, Europe, and then in the Soviet Union, communicating with Rachmaninoff, Stravinsky, Horowitz and Toscanini, Diaghilev and Balmont, Picasso and Matisse, Meyerhold and Eisenstein… She had experienced the collapse of her family, arrest, prison, and Soviet camps. She was an outstanding person, worthy of her brilliant husband. However, we didn't know anything about her until very recent years: Soviet censorship had deleted Lina from Prokofiev's life and from history. The book by Valentina Chamberjee, who knew the entire Prokofiev family well, is a documentary novel based on previously unpublished archival materials.</t>
  </si>
  <si>
    <t>http://sentrumbookstore.com/upload/iblock/0b2/tno8p9rpeeetd2diz9tqq83hok36si6s/9785171722180.jpg</t>
  </si>
  <si>
    <t>978-5-17-172218-0</t>
  </si>
  <si>
    <t>Chemberdji, Valentina</t>
  </si>
  <si>
    <t>XX vek Linie Prokofevoi</t>
  </si>
  <si>
    <t>Pervaia jena velikogo russkogo kompozitora Lina Kodina-Prokofeva projila dlinnuu, pochti v celiei vek, jizn. Ona vmestila dvadcat let jizni s Prokofeviem v Amerike, Evrope, a potom v Sovetskom Souze, obshenie s Rahmaninoviem,Stravinskim, Gorovicem i Toskanini, Diagileviem i Balmontom, Pikasso i Matissom, Meierholdom i Eizenshteinom… Ei dovelos perejit krushenie semi, arest, turmu i sovetskie lageria. Ona biela viedausheisia lichnostu, dostoinoi svoego genialnogo supruga. Odnako do samieh poslednih let mie nichego ne znali o nei: sovetskaia cenzura viecherknula Linu i iz jizni Prokofeva, i iz istorii. Kniga Valentinie Chemberdji, horosho znavshei vsu semu Prokofevieh, — dokumentalniei roman, osnovanniei na ranee ne publikovavshihsia arhivnieh materialah.</t>
  </si>
  <si>
    <t>Эйзенштейн, Сергей</t>
  </si>
  <si>
    <t>Воспоминания</t>
  </si>
  <si>
    <t>Из века в век</t>
  </si>
  <si>
    <t>Eisenstein, Sergey</t>
  </si>
  <si>
    <t>Memories</t>
  </si>
  <si>
    <t>http://sentrumbookstore.com/upload/iblock/d1e/omycpa4u9dcykkpqhxppt3no4n2v02e4/9785171780289.jpg</t>
  </si>
  <si>
    <t>978-5-17-178028-9</t>
  </si>
  <si>
    <t>Eizenshtein, Sergei</t>
  </si>
  <si>
    <t>Vospominaniia</t>
  </si>
  <si>
    <t>Эдвард Мунк</t>
  </si>
  <si>
    <t>МиниАрт. Мастера и шедевры</t>
  </si>
  <si>
    <t>Edvard Munch</t>
  </si>
  <si>
    <t>http://sentrumbookstore.com/upload/iblock/21e/p5pzijh86rvai56fzn45j3c3x2673fpg/9785171798482.jpg</t>
  </si>
  <si>
    <t>978-5-17-179848-2</t>
  </si>
  <si>
    <t>Edvard Munk</t>
  </si>
  <si>
    <t>Для взрослых и детей</t>
  </si>
  <si>
    <t>Загадочный Ван Гог</t>
  </si>
  <si>
    <t>Понять искусство</t>
  </si>
  <si>
    <t>The Mysterious Van Gogh</t>
  </si>
  <si>
    <t>http://sentrumbookstore.com/upload/iblock/e88/owc7wjxqkm2wk0zfrz95ymb1aufcycbe/9785171778620.jpg</t>
  </si>
  <si>
    <t>978-5-17-177862-0</t>
  </si>
  <si>
    <t>Zagadochniei Van Gog</t>
  </si>
  <si>
    <t>Войнова, Ольга,Максимов, Валентин</t>
  </si>
  <si>
    <t>Русский хлеб на закваске. Рецепты и история традиционных хлебов и выпечки</t>
  </si>
  <si>
    <t>Кулинария. Домашний хлеб</t>
  </si>
  <si>
    <t>Voynova, Olga,Maximov, Valentin</t>
  </si>
  <si>
    <t>Russian sourdough bread. Recipes and history of traditional breads and pastries</t>
  </si>
  <si>
    <t>http://sentrumbookstore.com/upload/iblock/088/qaeruwpzqern8inrn8z4v0oiemn7xth2/9785041898809.jpg</t>
  </si>
  <si>
    <t>978-5-04-189880-9</t>
  </si>
  <si>
    <t>Voinova, Olga,Maksimov, Valentin</t>
  </si>
  <si>
    <t>Russkii hleb na zakvaske. Receptie i istoriia tradicionnieh hlebov i viepechki</t>
  </si>
  <si>
    <t>Дианова, Ю.</t>
  </si>
  <si>
    <t>Праздник вашему дому! Рецепты, которые собирают людей за столом</t>
  </si>
  <si>
    <t>Эта книга создана для женщин, которые устали от бесконечного быта и хотят добавить в жизнь немного волшебства. Книга-атмосфера. Книга-настроение. Книга-подарок. Она доказывает: праздник не обязан быть сложным.Что ждет внутри:• Простые, но эффектные рецепты: курица с апельсинами, утка с яблоками, утиная грудка с ягодным соусом.• Закуски, которые легко приготовить и приятно подать: оливье в новых вариациях, рулетики с черносливом и беконом, морской коктейль, мини-бутерброды.• Десерты, пахнущие счастьем: штоллен, орешки со сгущенкой, шоколадный медовик, морковный торт с апельсиновой карамелью.• И главное — маленькие послания на страницах, которые вдохновят выбрать себя, остановиться и почувствовать атмосферу праздника.Почему эта книга особенная:✔ Праздничные блюда без лишней суеты.✔ Атмосфера заботы и вдохновения на каждой странице.✔ Напоминание, что чудеса — внутри нас и рядом с нами.✔ Прекрасный подарок для женщины, которая ценит уют, красоту и время для себя.С этой книгой праздник станет ближе. Она поможет почувствовать легкость, наполнить дом ароматами и вернуть радость даже в самый обычный день.Ты — праздник. Ты умеешь творить чудеса.</t>
  </si>
  <si>
    <t>Кулинарное открытие</t>
  </si>
  <si>
    <t>Dianova, Yu.</t>
  </si>
  <si>
    <t>A celebration for your home! Recipes that gather people at the table</t>
  </si>
  <si>
    <t>This book is created for women who are tired of endless everyday life and want to add a little magic to their lives. The book is an atmosphere. The book is a mood. The book is a gift. She proves that a holiday doesn't have to be complicated.What awaits inside:• Simple but effective recipes: chicken with oranges, duck with apples, duck breast with berry sauce.• Snacks that are easy to prepare and pleasant to serve: olivier in new variations, rolls with prunes and bacon, sea cocktail, mini sandwiches.• Desserts that smell of happiness: stollen, nuts with condensed milk, chocolate honey cake, carrot cake with orange caramel.• And most importantly, small messages on the pages that will inspire you to choose yourself, stop and feel the atmosphere of the holiday.Why is this book special?:✔ Festive dishes without too much fuss.✔ An atmosphere of care and inspiration on every page.✔ A reminder that miracles are inside us and near us.✔ A wonderful gift for a woman who appreciates comfort, beauty and time for herself.With this book, the holiday will become closer. It will help to feel light, fill the house with aromas and bring back joy even on the most ordinary day.You are a celebration. You can do wonders.</t>
  </si>
  <si>
    <t>http://sentrumbookstore.com/upload/iblock/b56/hvyrqwh3lenybgta0toasmfwimsph2az/9785042185687.jpg</t>
  </si>
  <si>
    <t>978-5-04-218568-7</t>
  </si>
  <si>
    <t>Dianova, U.</t>
  </si>
  <si>
    <t>Prazdnik vashemu domu! Receptie, kotoriee sobiraut ludei za stolom</t>
  </si>
  <si>
    <t>Eta kniga sozdana dlia jenshin, kotoriee ustali ot beskonechnogo bieta i hotiat dobavit v jizn nemnogo volshebstva. Kniga-atmosfera. Kniga-nastroenie. Kniga-podarok. Ona dokazievaet: prazdnik ne obiazan biet slojniem.Chto jdet vnutri:• Prostiee, no effektniee receptie: kurica s apelsinami, utka s iablokami, utinaia grudka s iagodniem sousom.• Zakuski, kotoriee legko prigotovit i priiatno podat: olive v novieh variaciiah, ruletiki s chernoslivom i bekonom, morskoi kokteil, mini-buterbrodie.• Desertie, pahnushie schastem: shtollen, oreshki so sgushenkoi, shokoladniei medovik, morkovniei tort s apelsinovoi karamelu.• I glavnoe — malenkie poslaniia na stranicah, kotoriee vdohnoviat viebrat sebia, ostanovitsia i pochuvstvovat atmosferu prazdnika.Pochemu eta kniga osobennaia:✔ Prazdnichniee bluda bez lishnei suetie.✔ Atmosfera zabotie i vdohnoveniia na kajdoi stranice.✔ Napominanie, chto chudesa — vnutri nas i riadom s nami.✔ Prekrasniei podarok dlia jenshinie, kotoraia cenit uut, krasotu i vremia dlia sebia.S etoi knigoi prazdnik stanet blije. Ona pomojet pochuvstvovat legkost, napolnit dom aromatami i vernut radost daje v samiei obiechniei den.Tie — prazdnik. Tie umeesh tvorit chudesa.</t>
  </si>
  <si>
    <t>Евдокимова, Ю.</t>
  </si>
  <si>
    <t>Русский Новый год. От царского стола до советских застолий</t>
  </si>
  <si>
    <t>Кулинария. Новогодний праздник</t>
  </si>
  <si>
    <t>Evdokimova, Yu.</t>
  </si>
  <si>
    <t>Russian New Year. From the royal table to the Soviet feasts</t>
  </si>
  <si>
    <t>http://sentrumbookstore.com/upload/iblock/528/mne0ugjd0p8s38kjg2wetcqddjs1olau/9785042097300.jpg</t>
  </si>
  <si>
    <t>978-5-04-209730-0</t>
  </si>
  <si>
    <t>Evdokimova, U.</t>
  </si>
  <si>
    <t>Russkii Noviei god. Ot carskogo stola do sovetskih zastolii</t>
  </si>
  <si>
    <t>не указано</t>
  </si>
  <si>
    <t>Энциклопедия блюд в афганском казане.Самое полное руководство по готовке на открытом огне</t>
  </si>
  <si>
    <t>Афганский казан — это традиционная посуда для быстрого и простого приготовления полезной пищи. В продаже в России он появился не так давно, но стал одним из самых популярных кухонных гаджетов. Идеальный вкус овощей и мяса, более 150 блюд восточных и европейских народов, быстрые способы приготовления всеми любимых рецептов и теория по применению кухонного гаджета. Все это можно получить благодаря этой книге и освоению несложного искусства готовки в афганском казане. Пробуйте новое, готовьте с удовольствием вместе с самым большим сборником рецептов в афганском казане!</t>
  </si>
  <si>
    <t>Кулинария. Всегда под рукой. Энциклопедии на каждый день</t>
  </si>
  <si>
    <t>Encyclopedia of dishes in an Afghan cauldron.The most comprehensive guide to cooking on an open fire</t>
  </si>
  <si>
    <t>The Afghan cauldron is a traditional dish for quick and easy cooking of healthy food. It appeared on sale in Russia not so long ago, but has become one of the most popular kitchen gadgets. The perfect taste of vegetables and meat, more than 150 dishes from Eastern and European nations, quick ways to prepare everyone's favorite recipes and the theory of using a kitchen gadget. All this can be achieved through this book and mastering the simple art of cooking in an Afghan cauldron. Try new things, cook with pleasure together with the largest collection of recipes in the Afghan cauldron!</t>
  </si>
  <si>
    <t>http://sentrumbookstore.com/upload/iblock/234/vs8y7il49kslvq9cqut7zf97zg2a6s83/9785042185885.jpg</t>
  </si>
  <si>
    <t>978-5-04-218588-5</t>
  </si>
  <si>
    <t>Enciklopediia blud v afganskom kazane.Samoe polnoe rukovodstvo po gotovke na otkrietom ogne</t>
  </si>
  <si>
    <t>Afganskii kazan — eto tradicionnaia posuda dlia biestrogo i prostogo prigotovleniia poleznoi pishi. V prodaje v Rossii on poiavilsia ne tak davno, no stal odnim iz samieh populiarnieh kuhonnieh gadjetov. Idealniei vkus ovoshei i miasa, bolee 150 blud vostochnieh i evropeiskih narodov, biestriee sposobie prigotovleniia vsemi lubimieh receptov i teoriia po primeneniu kuhonnogo gadjeta. Vse eto mojno poluchit blagodaria etoi knige i osvoeniu neslojnogo iskusstva gotovki v afganskom kazane. Probuite novoe, gotovte s udovolstviem vmeste s samiem bolshim sbornikom receptov v afganskom kazane!</t>
  </si>
  <si>
    <t>Михайлов, К.</t>
  </si>
  <si>
    <t>Энциклопедия домашнего алкоголя. От самогона до ликера</t>
  </si>
  <si>
    <t>Домашний алкоголь. Крафтовые напитки своими руками</t>
  </si>
  <si>
    <t>Mikhailov, K.</t>
  </si>
  <si>
    <t>Encyclopedia of homemade alcohol. From moonshine to liquor</t>
  </si>
  <si>
    <t>Making homemade alcoholic beverages from scratch is a real men's hobby, exciting and delicious. This is an opportunity not only to recycle a country harvest, but also to feel like an alchemist, distilling raw materials through a cube, mixing ingredients and infusing future elixirs. In this book, popular blogger Konstantin Mikhailov (Dobroslav13) will talk in detail about the production process of high-quality transparent moonshine, and then give recipes for tinctures, liqueurs and liqueurs based on it. Fruit and berry, nut, pepper — you can prepare a drink for every taste: for a friendly men's gathering, and for lovely ladies.</t>
  </si>
  <si>
    <t>http://sentrumbookstore.com/upload/iblock/1b5/ey37x1krgpcln90ldgn9pj0lwrz12uwo/9785042024177.jpg</t>
  </si>
  <si>
    <t>978-5-04-202417-7</t>
  </si>
  <si>
    <t>Mihailov, K.</t>
  </si>
  <si>
    <t>Enciklopediia domashnego alkogolia. Ot samogona do likera</t>
  </si>
  <si>
    <t>Вкусный новый год. Рецепты, кулинарные обычаи и традиции со всего света</t>
  </si>
  <si>
    <t>Устали от оливье и селедки под шубой? Мечтаете о волшебном новогоднем столе, который удивит и порадует близких? Тогда эта книга — ваш билет в гастрономическое путешествие по самым ярким и вкусным новогодним традициям разных стран!Представьте: под бой курантов вы поднимаете бокал не только за счастье, но и за новый, неизведанный вкус. На вашем столе — не просто набор привычных блюд, а настоящее произведение искусства, созданное по рецептам, бережно хранимым веками в разных уголках планеты.В этой книге мы собрали лучшие новогодние рецепты со всего мира, чтобы вы смогли:• Окунуться в атмосферу праздника. Узнайте, как встречают Новый год под жарким солнцем Австралии и в заснеженной Европе, в таинственной Азии и колоритной Латинской Америке!• Приготовить необычные и вкусные блюда. От итальянской чечевицы, приносящей богатство, до японской лапши, символизирующей долголетие, — каждый рецепт несет в себе глубокий смысл и неповторимый вкус.• Удивить своих гостей. Создайте незабываемый новогодний стол, который станет главным украшением праздника.• Расширить свой кулинарный кругозор. Познакомьтесь с секретами приготовления национальных блюд и попробуйте новые продукты и специи.• Создать свои семейные традиции. Приготовьте вместе с близкими новые блюда и внесите их в свою копилку новогодних воспоминаний.</t>
  </si>
  <si>
    <t>A delicious new year. Recipes, culinary customs and traditions from all over the world</t>
  </si>
  <si>
    <t>Tired of olivier and herring under a fur coat? Do you dream of a magical New Year's table that will surprise and delight your loved ones? Then this book is your ticket to a gastronomic journey through the brightest and tastiest New Year traditions of different countries!Imagine: as the chimes strike, you raise a glass not only to happiness, but also to a new, unexplored taste. On your table is not just a set of familiar dishes, but a real work of art created according to recipes carefully preserved for centuries in different parts of the world.In this book, we have collected the best Christmas recipes from around the world so that you can:• To plunge into the atmosphere of the holiday. Find out how the New Year is celebrated under the hot sun of Australia and in snowy Europe, in mysterious Asia and colorful Latin America!• Cook unusual and delicious dishes. From Italian lentils, which bring wealth, to Japanese noodles, which symbolize longevity, each recipe carries a deep meaning and unique taste.• Surprise your guests. Create an unforgettable New Year's table that will become the main decoration of the holiday.• Expand your culinary horizons. Get to know the secrets of cooking national dishes and try new products and spices.• Create your own family traditions. Cook new dishes with your loved ones and add them to your piggy bank of New Year's memories.</t>
  </si>
  <si>
    <t>http://sentrumbookstore.com/upload/iblock/3b1/5y5odcpbfddytmuscyd5advr4o7i5aqb/9785042097614.jpg</t>
  </si>
  <si>
    <t>978-5-04-209761-4</t>
  </si>
  <si>
    <t>Vkusniei noviei god. Receptie, kulinarniee obiechai i tradicii so vsego sveta</t>
  </si>
  <si>
    <t>Ustali ot olive i seledki pod shuboi? Mechtaete o volshebnom novogodnem stole, kotoriei udivit i poraduet blizkih? Togda eta kniga — vash bilet v gastronomicheskoe puteshestvie po samiem iarkim i vkusniem novogodnim tradiciiam raznieh stran!Predstavte: pod boi kurantov vie podnimaete bokal ne tolko za schaste, no i za noviei, neizvedanniei vkus. Na vashem stole — ne prosto nabor priviechnieh blud, a nastoiashee proizvedenie iskusstva, sozdannoe po receptam, berejno hranimiem vekami v raznieh ugolkah planetie.V etoi knige mie sobrali luchshie novogodnie receptie so vsego mira, chtobie vie smogli:• Okunutsia v atmosferu prazdnika. Uznaite, kak vstrechaut Noviei god pod jarkim solncem Avstralii i v zasnejennoi Evrope, v tainstvennoi Azii i koloritnoi Latinskoi Amerike!• Prigotovit neobiechniee i vkusniee bluda. Ot italianskoi chechevicie, prinosiashei bogatstvo, do iaponskoi lapshi, simvoliziruushei dolgoletie, — kajdiei recept neset v sebe glubokii smiesl i nepovtorimiei vkus.• Udivit svoih gostei. Sozdaite nezabievaemiei novogodnii stol, kotoriei stanet glavniem ukrasheniem prazdnika.• Rasshirit svoi kulinarniei krugozor. Poznakomtes s sekretami prigotovleniia nacionalnieh blud i poprobuite noviee produktie i specii.• Sozdat svoi semeiniee tradicii. Prigotovte vmeste s blizkimi noviee bluda i vnesite ih v svou kopilku novogodnih vospominanii.</t>
  </si>
  <si>
    <t>Царская кухня.Что ели правители России от Рюриковичей до наших дней</t>
  </si>
  <si>
    <t>Интересно все-таки, чем питаются люди, облеченные властью? Президенты, императоры, цари… Насколько отличается их стол от стола обычных людей? Чему они отдают предпочтение? Что любят в пище: простоту, изысканность, пользу?На эти вопросы ответит эта книга, которая расскажет не только о блюдах, которые едали Иван Грозный и Петр I, Елизавета Петровна и Екатерина II, Николай I и Николай II, все Александры — императоры российские, но и представит рецепты кушаний советских лидеров: В. Ленина, И. Сталина, Н. Хрущева, Л. Брежнева, Ю. Андропова, а также президентов России Б. Ельцина и В. Путина. И, между прочим, все они, независимо от того, царь или генсек, обожали русские похлебки, каши, котлеты и пироги. Вы удивитесь, насколько неприхотливы в еде люди, стоящие на вершине государственной власти.В книге вы также найдете исторические справки о годах правления всех российских государей, советских лидеров и российских президентов и познакомитесь с происхождением и распространением различных продуктов и блюд в России.</t>
  </si>
  <si>
    <t>Кулинарные традиции России. Подарочные издания</t>
  </si>
  <si>
    <t>Royal cuisine.What did the rulers of Russia eat from Rurikovich to the present day</t>
  </si>
  <si>
    <t>I wonder, after all, what do people in power eat? Presidents, emperors, tsars… How different is their table from that of ordinary people? What do they prefer? What do they like in food: simplicity, sophistication, benefits?These questions will be answered by this book, which will tell you not only about the dishes that Ivan the Terrible and Peter I, Elizabeth Petrovna and Catherine II, Nicholas I and Nicholas II, and all the Alexander emperors of Russia ate, but also present recipes for dishes of Soviet leaders: V. Lenin, I. Stalin, N. Khrushchev, L. Brezhnev. Andropov, as well as the Presidents of Russia Boris Yeltsin and Vladimir Putin. And, by the way, all of them, regardless of whether the tsar or the Secretary General, loved Russian stews, porridges, burgers and pies. You'd be surprised how unpretentious people at the top of government are in their food.In the book you will also find historical information about the years of the rule of all Russian sovereigns, Soviet leaders and Russian presidents and get acquainted with the origin and distribution of various products and dishes in Russia.</t>
  </si>
  <si>
    <t>http://sentrumbookstore.com/upload/iblock/9d5/naz7rmonu1tizdr31ddm8hkiky1z1ol3/9785042038006.jpg</t>
  </si>
  <si>
    <t>978-5-04-203800-6</t>
  </si>
  <si>
    <t>Carskaia kuhnia.Chto eli praviteli Rossii ot Rurikovichei do nashih dnei</t>
  </si>
  <si>
    <t>Interesno vse-taki, chem pitautsia ludi, oblechenniee vlastu? Prezidentie, imperatorie, cari… Naskolko otlichaetsia ih stol ot stola obiechnieh ludei? Chemu oni otdaut predpochtenie? Chto lubiat v pishe: prostotu, izieskannost, polzu?Na eti voprosie otvetit eta kniga, kotoraia rasskajet ne tolko o bludah, kotoriee edali Ivan Grozniei i Petr I, Elizaveta Petrovna i Ekaterina II, Nikolai I i Nikolai II, vse Aleksandrie — imperatorie rossiiskie, no i predstavit receptie kushanii sovetskih liderov: V. Lenina, I. Stalina, N. Hrusheva, L. Brejneva, U. Andropova, a takje prezidentov Rossii B. Elcina i V. Putina. I, mejdu prochim, vse oni, nezavisimo ot togo, car ili gensek, obojali russkie pohlebki, kashi, kotletie i pirogi. Vie udivites, naskolko neprihotlivie v ede ludi, stoiashie na vershine gosudarstvennoi vlasti.V knige vie takje naidete istoricheskie spravki o godah pravleniia vseh rossiiskih gosudarei, sovetskih liderov i rossiiskih prezidentov i poznakomites s proishojdeniem i rasprostraneniem razlichnieh produktov i blud v Rossii.</t>
  </si>
  <si>
    <t>Лаутон, А.</t>
  </si>
  <si>
    <t>Louis Vuitton. История модного дома, ставшего символом роскоши</t>
  </si>
  <si>
    <t>Как юный ремесленник, сбежавший в Париж без гроша, стал личным мастером последней императрицы Франции и создал бренд, ставший символом абсолютной роскоши? Эта книга рассказывает историю Louis Vuitton — от скромной мастерской по созданию дорожных сундуков до рождения одной из самых влиятельных модных империй в мире.На ее страницах — судьбоносные решения, ставшие революцией в дизайне и искусстве путешествий, и истории людей, чьи дерзкие амбиции, изящество и интуиция превратили фамильное дело в транснациональный бренд.Это не просто биография Дома. Это захватывающая хроника борьбы за признание, где за знаменитой монограммой скрываются озарения, открытия и драмы, изменившие лицо индустрии навсегда.</t>
  </si>
  <si>
    <t>История моды в деталях</t>
  </si>
  <si>
    <t>Loughton, A.</t>
  </si>
  <si>
    <t>Louis Vuitton. The story of a fashion house that has become a symbol of luxury</t>
  </si>
  <si>
    <t>How did a young artisan who fled to Paris penniless become the personal master of the last Empress of France and create a brand that has become a symbol of absolute luxury? This book tells the story of Louis Vuitton — from a humble workshop for creating travel trunks to the birth of one of the most influential fashion empires in the world.On its pages are fateful decisions that have revolutionized design and the art of travel, and the stories of people whose audacious ambitions, grace and intuition have turned the family business into a multinational brand.This is not just a biography of the House. This is an exciting chronicle of the struggle for recognition, where the famous monogram hides insights, discoveries and dramas that have changed the face of the industry forever.</t>
  </si>
  <si>
    <t>http://sentrumbookstore.com/upload/iblock/0ef/t5p0iq1d3o6tfm6wg08tz31fylk6yn2e/9785042008054.jpg</t>
  </si>
  <si>
    <t>978-5-04-200805-4</t>
  </si>
  <si>
    <t>Lauton, A.</t>
  </si>
  <si>
    <t>Louis Vuitton. Istoriia modnogo doma, stavshego simvolom roskoshi</t>
  </si>
  <si>
    <t>Kak uniei remeslennik, sbejavshii v Parij bez grosha, stal lichniem masterom poslednei imperatricie Francii i sozdal brend, stavshii simvolom absolutnoi roskoshi? Eta kniga rasskazievaet istoriu Louis Vuitton — ot skromnoi masterskoi po sozdaniu dorojnieh sundukov do rojdeniia odnoi iz samieh vliiatelnieh modnieh imperii v mire.Na ee stranicah — sudbonosniee resheniia, stavshie revoluciei v dizaine i iskusstve puteshestvii, i istorii ludei, chi derzkie ambicii, iziashestvo i intuiciia prevratili familnoe delo v transnacionalniei brend.Eto ne prosto biografiia Doma. Eto zahvatievaushaia hronika borbie za priznanie, gde za znamenitoi monogrammoi skrievautsia ozareniia, otkrietiia i dramie, izmenivshie lico industrii navsegda.</t>
  </si>
  <si>
    <t>Тонелло, Майкл</t>
  </si>
  <si>
    <t>Добывая Биркин. Как обвести вокруг пальца люксовый модный бренд и заработать на этом миллионы. Издание 2-е, исправленное</t>
  </si>
  <si>
    <t>Tonello, Michael</t>
  </si>
  <si>
    <t>Mining Birkin. How to trick a luxury fashion brand and make millions from it. 2nd edition, revised</t>
  </si>
  <si>
    <t>http://sentrumbookstore.com/upload/iblock/e5f/gud8nugtwv3qpjzarrranjpdc9fzuj3j/9785042262517.jpg</t>
  </si>
  <si>
    <t>978-5-04-226251-7</t>
  </si>
  <si>
    <t>Tonello, Maikl</t>
  </si>
  <si>
    <t>Dobievaia Birkin. Kak obvesti vokrug palca luksoviei modniei brend i zarabotat na etom millionie. Izdanie 2-e, ispravlennoe</t>
  </si>
  <si>
    <t>Бартон, Марк</t>
  </si>
  <si>
    <t>Маска: от жертвы к победителю. Как распознать абьюзера, вернуть контроль и начать новую жизнь</t>
  </si>
  <si>
    <t>BARTON&amp;BOOKS</t>
  </si>
  <si>
    <t>Barton, Mark</t>
  </si>
  <si>
    <t>The mask: from victim to winner. How to recognize an abuser, regain control and start a new life</t>
  </si>
  <si>
    <t>http://sentrumbookstore.com/upload/iblock/70a/rhs2wdzuilk2nf4jnbzw4thh5n52akn8/9785171778392.jpg</t>
  </si>
  <si>
    <t>978-5-17-177839-2</t>
  </si>
  <si>
    <t>Maska: ot jertvie k pobeditelu. Kak raspoznat abuzera, vernut kontrol i nachat novuu jizn</t>
  </si>
  <si>
    <t>Бодоке, М.</t>
  </si>
  <si>
    <t>Умное питание. Как научиться осознанно есть, забыв навсегда про переедание и страх поправиться</t>
  </si>
  <si>
    <t>«Настоящее здоровье. Методики от передовых экспертов»</t>
  </si>
  <si>
    <t>Bodoke, M.</t>
  </si>
  <si>
    <t>Smart food. How to learn to eat consciously, forgetting forever about overeating and the fear of getting better</t>
  </si>
  <si>
    <t>http://sentrumbookstore.com/upload/iblock/038/xu85ek8bcmih69qv3d6uc81doa8tnvl1/9785042062049.jpg</t>
  </si>
  <si>
    <t>978-5-04-206204-9</t>
  </si>
  <si>
    <t>Umnoe pitanie. Kak nauchitsia osoznanno est, zabiev navsegda pro pereedanie i strah popravitsia</t>
  </si>
  <si>
    <t>Герлах, К.</t>
  </si>
  <si>
    <t>Триггерные точки под контролем. Программы для самостоятельного лечения мышечных зажимов и восстановления подвижности суставов</t>
  </si>
  <si>
    <t>Самопомощь при боли. Книги от ведущих мировых экспертов</t>
  </si>
  <si>
    <t>Gerlach, K.</t>
  </si>
  <si>
    <t>Trigger points are under control. Programs for self-treatment of muscle clamps and restoration of joint mobility</t>
  </si>
  <si>
    <t>http://sentrumbookstore.com/upload/iblock/823/2oid6evxlr7wfalyzuw7qtwh3uhf2k1d/9785041214630.jpg</t>
  </si>
  <si>
    <t>978-5-04-121463-0</t>
  </si>
  <si>
    <t>Gerlah, K.</t>
  </si>
  <si>
    <t>Triggerniee tochki pod kontrolem. Programmie dlia samostoiatelnogo lecheniia mieshechnieh zajimov i vosstanovleniia podvijnosti sustavov</t>
  </si>
  <si>
    <t>Джойс, Х.</t>
  </si>
  <si>
    <t>Здоровье начинается с ног. Иллюстрированные упражнения, которые помогут предотвратить вальгусную деформацию, грыжи и разрушение суставов</t>
  </si>
  <si>
    <t>Отек и онемение в ногах, ночные судороги, частые вывихи лодыжки, боль в пятках, дегенерация суставов, мозоли на ступнях – вот далеко не весь список симптомов, с которыми сталкиваются люди, страдающие нарушениями походки.Автор Джойс Хуан расскажет, о симптомах неврологических нарушений и как это можно исправить с помощью простых трехминутных упражнений, а также как настроить свою походку, чтобы каждый шаг приносил не боль, а оздоровление вашему организму.В книге вы найдете:·	Самодиагностические тесты на определение проблем со стопами и ногами,·	10 самых распространенных ошибок в походке и к каким опасным заболеваниям они могут привести,·	30 упражнений, направленных на формирование вашей стопы при ходьбе и улучшение осанки,·	Советы по выбору правильной обуви,·	Описание хронических заболеваний, таких как подошвенный фасциит, дегенерация коленного сустава, невралгия седалищного нерва, которые можно предотвратить с помощью упражнений.</t>
  </si>
  <si>
    <t>Быть здоровым. Методики оздоровления организма от ведущих экспертов</t>
  </si>
  <si>
    <t>Joyce, H.</t>
  </si>
  <si>
    <t>Health starts with the feet. Illustrated exercises that will help prevent valgus deformity, hernias and joint destruction</t>
  </si>
  <si>
    <t>Swelling and numbness in the legs, nocturnal cramps, frequent ankle dislocations, heel pain, joint degeneration, calluses on the feet – this is not the whole list of symptoms faced by people suffering from gait disorders.Author Joyce Huang will tell you about the symptoms of neurological disorders and how it can be corrected with simple three-minute exercises, as well as how to adjust your gait so that each step does not bring pain, but healing to your body.In the book you will find:· Self-diagnostic tests to identify problems with your feet and legs,· 10 most common gait errors and what dangerous diseases they can lead to,· 30 exercises aimed at shaping your foot when walking and improving your posture,· Tips on choosing the right shoes,· Descriptions of chronic diseases such as plantar fasciitis, degeneration knee joint, sciatic nerve neuralgia, which can be prevented by exercise.</t>
  </si>
  <si>
    <t>http://sentrumbookstore.com/upload/iblock/073/0nudnxnikjpyxhjqiucxnrh6rj4beekp/9785042008511.jpg</t>
  </si>
  <si>
    <t>978-5-04-200851-1</t>
  </si>
  <si>
    <t>Djois, H.</t>
  </si>
  <si>
    <t>Zdorove nachinaetsia s nog. Illustrirovanniee uprajneniia, kotoriee pomogut predotvratit valgusnuu deformaciu, grieji i razrushenie sustavov</t>
  </si>
  <si>
    <t>Otek i onemenie v nogah, nochniee sudorogi, chastiee vievihi lodiejki, bol v piatkah, degeneraciia sustavov, mozoli na stupniah – vot daleko ne ves spisok simptomov, s kotoriemi stalkivautsia ludi, stradaushie narusheniiami pohodki.Avtor Djois Huan rasskajet, o simptomah nevrologicheskih narushenii i kak eto mojno ispravit s pomoshu prostieh trehminutnieh uprajnenii, a takje kak nastroit svou pohodku, chtobie kajdiei shag prinosil ne bol, a ozdorovlenie vashemu organizmu.V knige vie naidete:·	Samodiagnosticheskie testie na opredelenie problem so stopami i nogami,·	10 samieh rasprostranennieh oshibok v pohodke i k kakim opasniem zabolevaniiam oni mogut privesti,·	30 uprajnenii, napravlennieh na formirovanie vashei stopie pri hodbe i uluchshenie osanki,·	Sovetie po vieboru pravilnoi obuvi,·	Opisanie hronicheskih zabolevanii, takih kak podoshvenniei fasciit, degeneraciia kolennogo sustava, nevralgiia sedalishnogo nerva, kotoriee mojno predotvratit s pomoshu uprajnenii.</t>
  </si>
  <si>
    <t>Доминус, Сьюзан</t>
  </si>
  <si>
    <t>Успех ребенка — предопределенность или воспитание? Истории семей и их талантливых детей</t>
  </si>
  <si>
    <t>Dominus, Susan</t>
  </si>
  <si>
    <t>Is a child's success predestined or nurtured? Stories of families and their talented children</t>
  </si>
  <si>
    <t>http://sentrumbookstore.com/upload/iblock/d14/q6ibbybhj3e66v26jafahhz06virms6z/9785171731786.jpg</t>
  </si>
  <si>
    <t>978-5-17-173178-6</t>
  </si>
  <si>
    <t>Dominus, Suzan</t>
  </si>
  <si>
    <t>Uspeh rebenka — predopredelennost ili vospitanie? Istorii semei i ih talantlivieh detei</t>
  </si>
  <si>
    <t>Карловский, Роман</t>
  </si>
  <si>
    <t>Энергодыхание. Экологичное и эффективное исцеление организма</t>
  </si>
  <si>
    <t>Тайные знания от А до Я. Лучшее</t>
  </si>
  <si>
    <t>Charles, Roman</t>
  </si>
  <si>
    <t>Energy breathing. Eco-friendly and effective healing of the body</t>
  </si>
  <si>
    <t>Roman Karlovsky is the author of the Energy Breathing method, the founder of the International Energy Breathing Center, which has more than 60 branches around the world. An expert in respiratory practices with more than 17 years of experience, he has developed corporate energy breathing programs for Gazprom Neft, Rostelecom and X5 Group. Researcher of the meditative states of Samadhi and Satori. He proved and recorded the phenomenon of Catfish energy in the body. Personal guide to Samadhi (personally escorted more than 40 people to this state). In his book, Roman talks about the specifics of the Energy Breathing method, its impressive benefits and how to use it to achieve the fulfillment of their desires. The publication includes powerful author's practices that can enhance energy, expand consciousness, restore the body and get rid of emotional and bodily blocks.</t>
  </si>
  <si>
    <t>http://sentrumbookstore.com/upload/iblock/013/tww60q3sf7en4ogp3h1bopxibg7eoojx/9785171790981.jpg</t>
  </si>
  <si>
    <t>978-5-17-179098-1</t>
  </si>
  <si>
    <t>Karlovskii, Roman</t>
  </si>
  <si>
    <t>Energodiehanie. Ekologichnoe i effektivnoe iscelenie organizma</t>
  </si>
  <si>
    <t>Кацавиллан, С.</t>
  </si>
  <si>
    <t>Абсолютно новый мозг. Как избавиться от тумана в голове, обрести острый ум и ясную память естественными методами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</si>
  <si>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ОТВЕТСТВЕННОСТЬ.Наш мозг — невероятно сложный, эффективный, но хрупкий инструмент, благодаря которому мы чувствуем, познаем мир, принимаем решения. Новаторские исследования автора доказывают, что неправильный образ жизни провоцирует воспаление в мозге, которое негативно влияет на нашу память, концентрацию, ясность ума, способствует развитию неврологических патологий. Однако хорошая новость в том, что применение натуральных ноотропов, адаптогенов, к которым относятся и лекарственные грибы, — это ключ к повышению производительности мозга и поддержанию его молодости в течение длительного времени.Из книги вы узнаете:• Как работает мозг.• Каким образом современные диеты влияют на метаболизм и воспаление, провоцируя когнитивные нарушения.• Какая связь между диабетом и здоровьем мозга и как предотвратить болезнь Альцгеймера.• Почему кетогенные диеты — лучший способ борьбы с когнитивными нарушениями и другими неврологическими болезнями.• Какие натуральные ноотропы и адаптогены действительно улучшают состояние нашего мозга.</t>
  </si>
  <si>
    <t>МозгоВЕДЕНИЕ. Инструменты для активации наших скрытых ресурсов</t>
  </si>
  <si>
    <t>Katsavillan, S.</t>
  </si>
  <si>
    <t>A completely new brain. How to get rid of the fog in your head, gain a sharp mind and clear memory using natural methods</t>
  </si>
  <si>
    <t>ILLEGAL CONSUMPTION OF NARCOTIC DRUGS, PSYCHOTROPIC SUBSTANCES, AND THEIR ANALOGUES IS HARMFUL TO HEALTH, AND THEIR ILLICIT TRAFFICKING IS PROHIBITED AND ENTAILS LIABILITY ESTABLISHED BY LAW.Our brain is an incredibly complex, effective, but fragile tool through which we feel, learn about the world, and make decisions. The author's groundbreaking research proves that an improper lifestyle provokes inflammation in the brain, which negatively affects our memory, concentration, mental clarity, and contributes to the development of neurological pathologies. However, the good news is that the use of natural nootropics and adaptogens, which include medicinal mushrooms, is the key to increasing brain performance and maintaining its youth for a long time.You will learn from the book:• How the brain works.• How modern diets affect metabolism and inflammation, provoking cognitive impairment. What is the connection between diabetes and brain health and how to prevent Alzheimer's disease? Why ketogenic diets are the best way to combat cognitive impairment and other neurological diseases.• Which natural nootropics and adaptogens really improve the condition of our brain.</t>
  </si>
  <si>
    <t>http://sentrumbookstore.com/upload/iblock/816/s9lyesa5nduskfdbw744zgo5v7ybafsm/9785041982393.jpg</t>
  </si>
  <si>
    <t>978-5-04-198239-3</t>
  </si>
  <si>
    <t>Kacavillan, S.</t>
  </si>
  <si>
    <t>Absolutno noviei mozg. Kak izbavitsia ot tumana v golove, obresti ostriei um i iasnuu pamiat estestvenniemi metodami</t>
  </si>
  <si>
    <t>NEZAKONNOE POTREBLENIE NARKOTIChESKIH SREDSTV, PSIHOTROPNIeH VEShESTV, IH ANALOGOV PRIChINIaET VRED ZDOROVЬU, IH NEZAKONNIeI OBOROT ZAPREShEN I VLEChET USTANOVLENNUU ZAKONODATELЬSTVOM OTVETSTVENNOSTЬ.Nash mozg — neveroiatno slojniei, effektivniei, no hrupkii instrument, blagodaria kotoromu mie chuvstvuem, poznaem mir, prinimaem resheniia. Novatorskie issledovaniia avtora dokazievaut, chto nepravilniei obraz jizni provociruet vospalenie v mozge, kotoroe negativno vliiaet na nashu pamiat, koncentraciu, iasnost uma, sposobstvuet razvitiu nevrologicheskih patologii. Odnako horoshaia novost v tom, chto primenenie naturalnieh nootropov, adaptogenov, k kotoriem otnosiatsia i lekarstvenniee gribie, — eto kluch k poviesheniu proizvoditelnosti mozga i podderjaniu ego molodosti v techenie dlitelnogo vremeni.Iz knigi vie uznaete:• Kak rabotaet mozg.• Kakim obrazom sovremenniee dietie vliiaut na metabolizm i vospalenie, provociruia kognitivniee narusheniia.• Kakaia sviaz mejdu diabetom i zdorovem mozga i kak predotvratit bolezn Alcgeimera.• Pochemu ketogenniee dietie — luchshii sposob borbie s kognitivniemi narusheniiami i drugimi nevrologicheskimi bolezniami.• Kakie naturalniee nootropie i adaptogenie deistvitelno uluchshaut sostoianie nashego mozga.</t>
  </si>
  <si>
    <t>Мережникова, А.</t>
  </si>
  <si>
    <t>R.I.P. Всемирная история кладбищ глазами художника</t>
  </si>
  <si>
    <t>Представьте: художник изображает кладбища кистью и словом.…Звучит многообещающе?Никакой фантасмагории, только наука и поэзия некрополя в книге Александры Мережниковой. В формате исторических заметок автор рассказывает о вещах, которые касаются каждого человека: о любви и смерти. И, конечно, не забывает про архитектуру.Рискнете ли вы отправиться в это страшно красивое визуальное путешествие, чтобы узнать:- Почему летящий сфинкс на кладбище в Париже покрыт помадой от поцелуев?- На каком американском кладбище ежегодно проводятся трибьют-концерты?- Почему правительство и СМИ проигнорировали уход из жизни Высоцкого?А если существование затонувших и космических мемориалов не секрет, что вы скажете о кладбищах в интернете?..Александра Мережникова — художник-иллюстратор, дизайнер, преподаватель рисунка, тату-мастер и оформитель более 15 книг.</t>
  </si>
  <si>
    <t>Визуальный код: социальные нарративы в историях и фотографиях</t>
  </si>
  <si>
    <t>Merezhnikova, A.</t>
  </si>
  <si>
    <t>R.I.P. The world history of cemeteries through the eyes of an artist</t>
  </si>
  <si>
    <t>Imagine: an artist depicts cemeteries with a brush and a word....Sounds promising?There is no phantasmagoria, only science and poetry of the necropolis in Alexandra Merezhnikova's book. In the format of historical notes, the author talks about things that concern every person: about love and death. And, of course, he does not forget about architecture.Would you dare to embark on this terrifyingly beautiful visual journey to find out:- Why is a flying sphinx in a cemetery in Paris covered in lipstick from kisses?- Which American cemetery hosts annual tribute concerts?- Why did the government and the media ignore Vysotsky's passing?And if the existence of sunken and space memorials is not a secret, what would you say about cemeteries on the Internet?..Alexandra Merezhnikova is an illustrator, designer, drawing teacher, tattoo artist and designer of more than 15 books.</t>
  </si>
  <si>
    <t>http://sentrumbookstore.com/upload/iblock/fd0/bb0ifd8gua08m4etd0yzydyukgo8xwuh/9785041916893.jpg</t>
  </si>
  <si>
    <t>978-5-04-191689-3</t>
  </si>
  <si>
    <t>Merejnikova, A.</t>
  </si>
  <si>
    <t>R.I.P. Vsemirnaia istoriia kladbish glazami hudojnika</t>
  </si>
  <si>
    <t>Predstavte: hudojnik izobrajaet kladbisha kistu i slovom.…Zvuchit mnogoobeshaushe?Nikakoi fantasmagorii, tolko nauka i poeziia nekropolia v knige Aleksandrie Merejnikovoi. V formate istoricheskih zametok avtor rasskazievaet o veshah, kotoriee kasautsia kajdogo cheloveka: o lubvi i smerti. I, konechno, ne zabievaet pro arhitekturu.Risknete li vie otpravitsia v eto strashno krasivoe vizualnoe puteshestvie, chtobie uznat:- Pochemu letiashii sfinks na kladbishe v Parije pokriet pomadoi ot poceluev?- Na kakom amerikanskom kladbishe ejegodno provodiatsia tribut-koncertie?- Pochemu pravitelstvo i SMI proignorirovali uhod iz jizni Viesockogo?A esli sushestvovanie zatonuvshih i kosmicheskih memorialov ne sekret, chto vie skajete o kladbishah v internete?..Aleksandra Merejnikova — hudojnik-illustrator, dizainer, prepodavatel risunka, tatu-master i oformitel bolee 15 knig.</t>
  </si>
  <si>
    <t>Полянская, Н.</t>
  </si>
  <si>
    <t>Йога на все случаи жизни. Короткие комплексы для здоровья, силы и гибкости на каждый день. Книга 1</t>
  </si>
  <si>
    <t>Устала спина после рабочего дня? Затекли шея и плечи после вождения? Чувствуете постоянную изможденность? Достаточно открыть эту книгу и выбрать один из готовых комплексов, чтобы быстро прийти в себя и снять неприятные ощущения.Внутри вы найдете практический инструмент для:• Здоровья спины и суставов.• Обретения гибкости и легкости.• Тонуса мышц, силы и красоты тела.Почему эта книга подойдет именно вам?• Видеосопровождение: любой комплекс можно посмотреть в видеоформате, отсканировав QR-код.• Детальные иллюстрации: каждое упражнение сопровождается фото.• Безопасность: указаны все противопоказания и рекомендации по выполнению, а также предусмотрены разные варианты сложности для любого уровня подготовки.• Простота: начните заниматься с нуля и превратите это в полезную привычку.Перестаньте откладывать свое здоровье на потом! Начните свой путь к жизни без боли и с новыми силами уже сегодня.</t>
  </si>
  <si>
    <t>Время йоги. Практики, доступные каждому</t>
  </si>
  <si>
    <t>Polyanskaya, N.</t>
  </si>
  <si>
    <t>Yoga for all occasions. Short complexes for health, strength and flexibility for every day. Book 1</t>
  </si>
  <si>
    <t>Is your back tired after a day at work? Are your neck and shoulders stiff after driving? Do you feel constantly exhausted? It is enough to open this book and choose one of the ready-made complexes to quickly recover and relieve unpleasant sensations.Inside you will find a practical tool for:• Back and joint health.• Gaining flexibility and lightness.• Muscle tone, strength and beauty of the body.Why is this book right for you?• Video support: any complex can be viewed in video format by scanning a QR code.• Detailed illustrations: each exercise is accompanied by a photo.• Safety: all contraindications and recommendations for implementation are indicated, as well as different difficulty options for any level of training.• Simplicity: Start practicing from scratch and turn it into a healthy habit.Stop putting off your health for later! Start your journey to a life without pain and with renewed vigor today.</t>
  </si>
  <si>
    <t>http://sentrumbookstore.com/upload/iblock/880/c6pwofeqmju0hssiuy4bebrjnbow6ctq/9785042279010.jpg</t>
  </si>
  <si>
    <t>978-5-04-227901-0</t>
  </si>
  <si>
    <t>Polianskaia, N.</t>
  </si>
  <si>
    <t>Ioga na vse sluchai jizni. Korotkie kompleksie dlia zdorovia, silie i gibkosti na kajdiei den. Kniga 1</t>
  </si>
  <si>
    <t>Ustala spina posle rabochego dnia? Zatekli sheia i plechi posle vojdeniia? Chuvstvuete postoiannuu izmojdennost? Dostatochno otkriet etu knigu i viebrat odin iz gotovieh kompleksov, chtobie biestro priiti v sebia i sniat nepriiatniee oshusheniia.Vnutri vie naidete prakticheskii instrument dlia:• Zdorovia spinie i sustavov.• Obreteniia gibkosti i legkosti.• Tonusa mieshc, silie i krasotie tela.Pochemu eta kniga podoidet imenno vam?• Videosoprovojdenie: luboi kompleks mojno posmotret v videoformate, otskanirovav QR-kod.• Detalniee illustracii: kajdoe uprajnenie soprovojdaetsia foto.• Bezopasnost: ukazanie vse protivopokazaniia i rekomendacii po viepolneniu, a takje predusmotrenie razniee variantie slojnosti dlia lubogo urovnia podgotovki.• Prostota: nachnite zanimatsia s nulia i prevratite eto v poleznuu priviechku.Perestante otkladievat svoe zdorove na potom! Nachnite svoi put k jizni bez boli i s noviemi silami uje segodnia.</t>
  </si>
  <si>
    <t>Саймон, Д.</t>
  </si>
  <si>
    <t>Съеденные эмоции. Как изменить свое пищевое поведение и не искать утешение в еде</t>
  </si>
  <si>
    <t>Сам себе психотерапевт. Книги, которые исцеляют</t>
  </si>
  <si>
    <t>Simon, D.</t>
  </si>
  <si>
    <t>Eaten emotions. How to change your eating behavior and not seek solace in food</t>
  </si>
  <si>
    <t>http://sentrumbookstore.com/upload/iblock/b9d/66ryveynwzyzincesxgaxw4zcegwu9up/9785042175626.jpg</t>
  </si>
  <si>
    <t>978-5-04-217562-6</t>
  </si>
  <si>
    <t>Saimon, D.</t>
  </si>
  <si>
    <t>Sedenniee emocii. Kak izmenit svoe pishevoe povedenie i ne iskat uteshenie v ede</t>
  </si>
  <si>
    <t>Свияш, Александр</t>
  </si>
  <si>
    <t>Построй счастливую семью или занимайся с*ксом в одиночестве. Для одиноких и семейных женщин и мужчин</t>
  </si>
  <si>
    <t>Звезда соцсети. Подарочное издание</t>
  </si>
  <si>
    <t>Sviyash, Alexander</t>
  </si>
  <si>
    <t>Build a happy family or do sex alone. For single and married women and men</t>
  </si>
  <si>
    <t>http://sentrumbookstore.com/upload/iblock/617/tf15nk80cdq7hlp1vl0an42t41ex1gaz/9785171792053.jpg</t>
  </si>
  <si>
    <t>978-5-17-179205-3</t>
  </si>
  <si>
    <t>Sviiash, Aleksandr</t>
  </si>
  <si>
    <t>Postroi schastlivuu semu ili zanimaisia s*ksom v odinochestve. Dlia odinokih i semeinieh jenshin i mujchin</t>
  </si>
  <si>
    <t>Скотт, С.,Девенпорт, Б.</t>
  </si>
  <si>
    <t>Осознанные отношения. 25 привычек для пар, которые помогут обрести настоящую близость (подарочная)</t>
  </si>
  <si>
    <t>30 000 ПРОДАННЫХ ЭКЗЕМПЛЯРОВ.Подарочное издание — изящный дизайн с использованием мерцающей фольги. В каждом экземпляре — яркая закладка.«Осознанные отношения» — книга для тех, кто чувствует себя одиноким в отношениях. Это практикум для партнеров, которые любят друг друга, но уже не ощущают близости, а их страсть сменилась на раздражение, рутину, отсутствие внимания или апатию.Стив Джей Скотт, коуч по личностному развитию, и Барри Девенпорт, писатель и коуч, рассказывают о том, как, постепенно внедряя 25 привычек, можно наладить глубокую привязанность в паре — избегать разногласий и реагировать на потребности друг друга с большей любовью, сочувствием и осознанностью, создать бережные отношения, наполненные теплотой и заботой.Информация, представленная в этой книге, основана на опыте экспертов по отношениям и осознанности, личном опыте авторов и научных исследованиях.</t>
  </si>
  <si>
    <t>Подарочные издания. Психология</t>
  </si>
  <si>
    <t>Scott, S.,Davenport, B.</t>
  </si>
  <si>
    <t>A conscious relationship. 25 habits for couples that will help you find true intimacy (gift)</t>
  </si>
  <si>
    <t>http://sentrumbookstore.com/upload/iblock/317/azvpb02se4nvqsty3ju6oe6xp0lqeg8f/9785042208485.jpg</t>
  </si>
  <si>
    <t>978-5-04-220848-5</t>
  </si>
  <si>
    <t>Skott, S.,Devenport, B.</t>
  </si>
  <si>
    <t>Osoznanniee otnosheniia. 25 priviechek dlia par, kotoriee pomogut obresti nastoiashuu blizost (podarochnaia)</t>
  </si>
  <si>
    <t>30 000 PRODANNIeH EKZEMPLIaROV.Podarochnoe izdanie — iziashniei dizain s ispolzovaniem mercaushei folgi. V kajdom ekzempliare — iarkaia zakladka.«Osoznanniee otnosheniia» — kniga dlia teh, kto chuvstvuet sebia odinokim v otnosheniiah. Eto praktikum dlia partnerov, kotoriee lubiat drug druga, no uje ne oshushaut blizosti, a ih strast smenilas na razdrajenie, rutinu, otsutstvie vnimaniia ili apatiu.Stiv Djei Skott, kouch po lichnostnomu razvitiu, i Barri Devenport, pisatel i kouch, rasskazievaut o tom, kak, postepenno vnedriaia 25 priviechek, mojno naladit glubokuu priviazannost v pare — izbegat raznoglasii i reagirovat na potrebnosti drug druga s bolshei lubovu, sochuvstviem i osoznannostu, sozdat berejniee otnosheniia, napolnenniee teplotoi i zabotoi.Informaciia, predstavlennaia v etoi knige, osnovana na opiete ekspertov po otnosheniiam i osoznannosti, lichnom opiete avtorov i nauchnieh issledovaniiah.</t>
  </si>
  <si>
    <t>Филиппова, А.</t>
  </si>
  <si>
    <t>Сила сексуальности. Путь к женственности через любовь и удовольствие</t>
  </si>
  <si>
    <t>Личная стратегия. Книги для тех, кто хочет изменить свою жизнь</t>
  </si>
  <si>
    <t>Filippova, A.</t>
  </si>
  <si>
    <t>The power of sexuality. The path to femininity is through love and pleasure</t>
  </si>
  <si>
    <t>http://sentrumbookstore.com/upload/iblock/e57/i3vdsvnjm5ix4dxn7p2n061va82luh2i/9785042231476.jpg</t>
  </si>
  <si>
    <t>978-5-04-223147-6</t>
  </si>
  <si>
    <t>Sila seksualnosti. Put k jenstvennosti cherez lubov i udovolstvie</t>
  </si>
  <si>
    <t>Финандо, Д.,Финандо, С.</t>
  </si>
  <si>
    <t>Терапия триггерных точек. Избавление от боли в связках, мышцах и фасциях</t>
  </si>
  <si>
    <t>Миофасциальные болевые синдромы являются одной из самых быстрорастущих проблем, с которыми сталкиваются врачи, остеопаты, иглотерапевты, а также физиотерапевты, профессиональные терапевты и массажисты у своих пациентов. В своей книге Донна и Стивен Финандо собрали огромное количество информации о лечении миофасциальной боли в доступное и преобразовали его в руководство пользователя для практикующих врачей. Они исследуют широкий спектр болевых ощущений и представляют методы оценки и пальпации, позволяющие уменьшить триггерные точки — и тем самым облегчить боль — в наиболее клинически значимых областях мускулатуры тела.Это всеобъемлющее, но простое в использовании справочное руководство по лечению мышечной боли начинается с глав, посвященных концепции Ци и ее взаимосвязи с миологией, конкретному расположению и активации триггерных точек, а также методам формирования пальпаторных навыков. В последующих разделах представлена подробная информация о каждой мышце, чтобы научить клиницистов быстро и точно определять болевые точки и способы их компенсации.Визуальный указатель позволяет легко идентифицировать мышцы, которые могут быть задействованы. Терапия триггерных точек при миофасциальных болях предоставляет необходимую и бесценную информацию пациентам и любому специалисту, имеющему дело с миофасциальными расстройствами.</t>
  </si>
  <si>
    <t>Лучшие медицинские техники. Практические атласы для специалистов</t>
  </si>
  <si>
    <t>Finando, D.,Finando, S.</t>
  </si>
  <si>
    <t>Trigger point therapy. Relief from pain in ligaments, muscles and fascia</t>
  </si>
  <si>
    <t>Myofascial pain syndromes are one of the fastest growing problems faced by doctors, osteopaths, acupuncturists, as well as physiotherapists, occupational therapists, and massage therapists in their patients. In their book, Donna and Steven Finando have compiled a wealth of information about the treatment of myofascial pain into an accessible one and transformed it into a user's guide for practicing physicians. They explore a wide range of pain sensations and present assessment and palpation techniques that reduce trigger points — and thus relieve pain — in the most clinically significant areas of the body's musculature.This comprehensive but easy-to-use reference guide for the treatment of muscle pain begins with chapters on the concept of Qi and its relationship to myology, the specific location and activation of trigger points, as well as methods for developing palpatory skills. The following sections provide detailed information about each muscle to teach clinicians how to quickly and accurately identify pain points and how to compensate for them.The visual pointer makes it easy to identify the muscles that may be involved. Trigger point therapy for myofascial pain provides essential and invaluable information to patients and any specialist dealing with myofascial disorders.</t>
  </si>
  <si>
    <t>http://sentrumbookstore.com/upload/iblock/5e6/fzp1358fks0rvarj9yj2e73jo63l6ptg/9785042179754.jpg</t>
  </si>
  <si>
    <t>978-5-04-217975-4</t>
  </si>
  <si>
    <t>Terapiia triggernieh tochek. Izbavlenie ot boli v sviazkah, mieshcah i fasciiah</t>
  </si>
  <si>
    <t>Miofascialniee boleviee sindromie iavliautsia odnoi iz samieh biestrorastushih problem, s kotoriemi stalkivautsia vrachi, osteopatie, igloterapevtie, a takje fizioterapevtie, professionalniee terapevtie i massajistie u svoih pacientov. V svoei knige Donna i Stiven Finando sobrali ogromnoe kolichestvo informacii o lechenii miofascialnoi boli v dostupnoe i preobrazovali ego v rukovodstvo polzovatelia dlia praktikuushih vrachei. Oni issleduut shirokii spektr bolevieh oshushenii i predstavliaut metodie ocenki i palpacii, pozvoliaushie umenshit triggerniee tochki — i tem samiem oblegchit bol — v naibolee klinicheski znachimieh oblastiah muskulaturie tela.Eto vseobemlushee, no prostoe v ispolzovanii spravochnoe rukovodstvo po lecheniu mieshechnoi boli nachinaetsia s glav, posviashennieh koncepcii Ci i ee vzaimosviazi s miologiei, konkretnomu raspolojeniu i aktivacii triggernieh tochek, a takje metodam formirovaniia palpatornieh naviekov. V posleduushih razdelah predstavlena podrobnaia informaciia o kajdoi mieshce, chtobie nauchit klinicistov biestro i tochno opredeliat boleviee tochki i sposobie ih kompensacii.Vizualniei ukazatel pozvoliaet legko identificirovat mieshcie, kotoriee mogut biet zadeistvovanie. Terapiia triggernieh tochek pri miofascialnieh boliah predostavliaet neobhodimuu i bescennuu informaciu pacientam i lubomu specialistu, imeushemu delo s miofascialniemi rasstroistvami.</t>
  </si>
  <si>
    <t>Царенко, О.</t>
  </si>
  <si>
    <t>Здоровье в дороге. Как сделать ваше путешествие безопаснее и получить максимум удовольствия от поездки</t>
  </si>
  <si>
    <t>Откройте мир безопасных путешествий с книгой «Здоровье в дороге»!Путешествия — это не только новые впечатления, но и потенциальные риски. с древних времен люди исследуют мир, и хотя современные поездки стали проще, они все еще могут скрывать опасности. Книга о медицине путешествий станет вашим надежным спутником в этом увлекательном приключении!Полная информация в одном месте: получите доступ к собранной информации о здоровье и безопасности во время путешествий, избавившись от необходимости искать данные в разных источниках.Подготовка к различным ситуациям: узнайте, как заранее оценить риски и подготовиться к потенциальным медицинским проблемам, чтобы ваша поездка прошла гладко.Советы для всех категорий путешественников: книга содержит рекомендации для семей с детьми, беременных женщин, людей с ограниченными возможностями и хроническими заболеваниями.Актуальные рекомендации в условиях пандемии: узнайте, как пандемия повлияла на медицинскую помощь и какие меры предосторожности следует соблюдать, чтобы оставаться в безопасности во время путешествий.Телемедицина на страже вашего здоровья: получите информацию о том, как использовать телемедицинские услуги для получения квалифицированных консультаций в любое время и в любом месте, даже если доступ к традиционным медицинским учреждениям ограничен.Психологическая готовность: подготовьтесь морально и психологически к возможным трудностям, которые могут возникнуть во время поездки.Уверенность в ваших действиях: с книгой вы будете знать, как действовать в экстренных ситуациях, что поможет вам чувствовать себя более уверенно и спокойно.</t>
  </si>
  <si>
    <t>Доступная медицина. Книги врачей, которым можно доверять</t>
  </si>
  <si>
    <t>Tsarenko, O.</t>
  </si>
  <si>
    <t>Health on the road. How to make your trip safer and get the most out of your trip</t>
  </si>
  <si>
    <t>http://sentrumbookstore.com/upload/iblock/8eb/2l9mddr5fo8amtpq0nz147zpbuu010cq/9785600047181.jpg</t>
  </si>
  <si>
    <t>978-5-600-04718-1</t>
  </si>
  <si>
    <t>Carenko, O.</t>
  </si>
  <si>
    <t>Zdorove v doroge. Kak sdelat vashe puteshestvie bezopasnee i poluchit maksimum udovolstviia ot poezdki</t>
  </si>
  <si>
    <t>Otkroite mir bezopasnieh puteshestvii s knigoi «Zdorove v doroge»!Puteshestviia — eto ne tolko noviee vpechatleniia, no i potencialniee riski. s drevnih vremen ludi issleduut mir, i hotia sovremenniee poezdki stali proshe, oni vse eshe mogut skrievat opasnosti. Kniga o medicine puteshestvii stanet vashim nadejniem sputnikom v etom uvlekatelnom prikluchenii!Polnaia informaciia v odnom meste: poluchite dostup k sobrannoi informacii o zdorove i bezopasnosti vo vremia puteshestvii, izbavivshis ot neobhodimosti iskat danniee v raznieh istochnikah.Podgotovka k razlichniem situaciiam: uznaite, kak zaranee ocenit riski i podgotovitsia k potencialniem medicinskim problemam, chtobie vasha poezdka proshla gladko.Sovetie dlia vseh kategorii puteshestvennikov: kniga soderjit rekomendacii dlia semei s detmi, beremennieh jenshin, ludei s ogranichenniemi vozmojnostiami i hronicheskimi zabolevaniiami.Aktualniee rekomendacii v usloviiah pandemii: uznaite, kak pandemiia povliiala na medicinskuu pomosh i kakie merie predostorojnosti sleduet sobludat, chtobie ostavatsia v bezopasnosti vo vremia puteshestvii.Telemedicina na straje vashego zdorovia: poluchite informaciu o tom, kak ispolzovat telemedicinskie uslugi dlia polucheniia kvalificirovannieh konsultacii v luboe vremia i v lubom meste, daje esli dostup k tradicionniem medicinskim uchrejdeniiam ogranichen.Psihologicheskaia gotovnost: podgotovtes moralno i psihologicheski k vozmojniem trudnostiam, kotoriee mogut vozniknut vo vremia poezdki.Uverennost v vashih deistviiah: s knigoi vie budete znat, kak deistvovat v ekstrennieh situaciiah, chto pomojet vam chuvstvovat sebia bolee uverenno i spokoino.</t>
  </si>
  <si>
    <t>Чепмен, Г.,Белл, Д.</t>
  </si>
  <si>
    <t>Любовь - это выбор. Пять языков любви в действии</t>
  </si>
  <si>
    <t>В новой книге Гэри Чепмена, эксперта по отношениям с 40-летним стажем и автора концепции пяти языков любви, собрано 28 историй жизни реальных людей о том, как они учились выражать свою любовь, переживая трагедию, боль, триумф.В конце каждой истории Чепмен объясняет, как в этом случае применить на практике его легендарную теорию пяти языков любви.Для кого эта книга:- Для пар, которые хотят укрепить отношения.- Для родителей, желающих построить доверительные отношения с детьми.- Для тех, кто устал от конфликтов и хочет научиться любить осознанно.- А также для тех, кому нравятся вдохновляющие истории о любви.</t>
  </si>
  <si>
    <t>Цветущий сад. Язык любви, который поможет отношениям раскрыться</t>
  </si>
  <si>
    <t>Chapman, G.,Bell, D.</t>
  </si>
  <si>
    <t>Love is a choice. The Five Languages of Love in action</t>
  </si>
  <si>
    <t>The new book by Gary Chapman, a relationship expert with 40 years of experience and the author of the concept of the five languages of love, contains 28 life stories of real people about how they learned to express their love through tragedy, pain, and triumph.At the end of each story, Chapman explains how to put his legendary theory of the five languages of love into practice.Who is this book for:- For couples who want to strengthen their relationship.- For parents who want to build a trusting relationship with their children.- For those who are tired of conflicts and want to learn to love consciously.- And also for those who like inspiring love stories.</t>
  </si>
  <si>
    <t>http://sentrumbookstore.com/upload/iblock/985/shot762n3e7prkrntjkpavfde1ogppk2/9785042136238.jpg</t>
  </si>
  <si>
    <t>978-5-04-213623-8</t>
  </si>
  <si>
    <t>Chepmen, G.,Bell, D.</t>
  </si>
  <si>
    <t>Lubov - eto viebor. Piat iaziekov lubvi v deistvii</t>
  </si>
  <si>
    <t>V novoi knige Geri Chepmena, eksperta po otnosheniiam s 40-letnim stajem i avtora koncepcii piati iaziekov lubvi, sobrano 28 istorii jizni realnieh ludei o tom, kak oni uchilis vierajat svou lubov, perejivaia tragediu, bol, triumf.V konce kajdoi istorii Chepmen obiasniaet, kak v etom sluchae primenit na praktike ego legendarnuu teoriu piati iaziekov lubvi.Dlia kogo eta kniga:- Dlia par, kotoriee hotiat ukrepit otnosheniia.- Dlia roditelei, jelaushih postroit doveritelniee otnosheniia s detmi.- Dlia teh, kto ustal ot konfliktov i hochet nauchitsia lubit osoznanno.- A takje dlia teh, komu nraviatsia vdohnovliaushie istorii o lubvi.</t>
  </si>
  <si>
    <t>Анатомия массажа. Основы массажа нижней и верхней части тела с анатомическими иллюстрациями</t>
  </si>
  <si>
    <t>The anatomy of massage. Basics of lower and upper body massage with anatomical illustrations</t>
  </si>
  <si>
    <t>http://sentrumbookstore.com/upload/iblock/389/1a20cyu65akeqkh2ozszin5imkl8jm25/9785042261572.jpg</t>
  </si>
  <si>
    <t>978-5-04-226157-2</t>
  </si>
  <si>
    <t>Anatomiia massaja. Osnovie massaja nijnei i verhnei chasti tela s anatomicheskimi illustraciiami</t>
  </si>
  <si>
    <t>Арутюнян, К.</t>
  </si>
  <si>
    <t>Святые грешницы. Женские судьбы в Писании</t>
  </si>
  <si>
    <t>Яуза-пресс</t>
  </si>
  <si>
    <t>Harutyunyan, K.</t>
  </si>
  <si>
    <t>Holy sinners. Women's Destinies in Scripture</t>
  </si>
  <si>
    <t>http://sentrumbookstore.com/upload/iblock/a4b/2ryayi3avyrly1ko32rkqi8uvbnj3l13/9785001558248.jpg</t>
  </si>
  <si>
    <t>978-5-00155-824-8</t>
  </si>
  <si>
    <t>Arutunian, K.</t>
  </si>
  <si>
    <t>Sviatiee greshnicie. Jenskie sudbie v Pisanii</t>
  </si>
  <si>
    <t>Yauza Press</t>
  </si>
  <si>
    <t>Iauza-press</t>
  </si>
  <si>
    <t>Барон, С.,Чернина, Л.</t>
  </si>
  <si>
    <t>Социальная и религиозная история евреев. Т.13</t>
  </si>
  <si>
    <t>В тринадцатом томе «Социальной и религиозной истории евреев» Сало У. Барона описывается история и духовная жизнь еврейских общин и общин конверсов во второй половине XV — первой половине XVII в. в контексте основных тенденций истории Западной и Центральной Европы, а также Нового Света в эпоху Возрождения, раннего Нового времени и протестантской Реформации.</t>
  </si>
  <si>
    <t>The Baron, S.,Chernina, L.</t>
  </si>
  <si>
    <t>Social and Religious History of the Jews. Vol. 13</t>
  </si>
  <si>
    <t>http://sentrumbookstore.com/upload/iblock/6f0/cw4fg44vuy45waoq9bkczaxbrreyesbq/9785605371014.jpg</t>
  </si>
  <si>
    <t>978-5-6053710-1-4</t>
  </si>
  <si>
    <t>Baron, S.,Chernina, L.</t>
  </si>
  <si>
    <t>Socialnaia i religioznaia istoriia evreev. T.13</t>
  </si>
  <si>
    <t>V trinadcatom tome «Socialnoi i religioznoi istorii evreev» Salo U. Barona opisievaetsia istoriia i duhovnaia jizn evreiskih obshin i obshin konversov vo vtoroi polovine XV — pervoi polovine XVII v. v kontekste osnovnieh tendencii istorii Zapadnoi i Centralnoi Evropie, a takje Novogo Sveta v epohu Vozrojdeniia, rannego Novogo vremeni i protestantskoi Reformacii.</t>
  </si>
  <si>
    <t>Гомберг, Л.</t>
  </si>
  <si>
    <t>Очерки библейской истории. От сотворения мира до Израильского царства.</t>
  </si>
  <si>
    <t>Академический проект</t>
  </si>
  <si>
    <t>Gomberg, L.</t>
  </si>
  <si>
    <t>Essays on Biblical history. From the creation of the world to the Kingdom of Israel.</t>
  </si>
  <si>
    <t>http://sentrumbookstore.com/upload/iblock/3ed/3ubz4hjv48kochstmto73dg1v2bvqitb/9785829144364.jpg</t>
  </si>
  <si>
    <t>978-5-8291-4436-4</t>
  </si>
  <si>
    <t>Ocherki bibleiskoi istorii. Ot sotvoreniia mira do Izrailskogo carstva.</t>
  </si>
  <si>
    <t>Academic project</t>
  </si>
  <si>
    <t>Akademicheskii proekt</t>
  </si>
  <si>
    <t>Козодой, Р.</t>
  </si>
  <si>
    <t>Еврейские праздники</t>
  </si>
  <si>
    <t>Эта книга — яркий и познавательный путеводитель по традициям, истории и смыслам главных дней еврейского календаря. Почему в Рош а-Шана едят яблоки с мёдом и сколько раз в году Новый год? В чём секрет счастья человека и в чём радость праздника Симхат Тора? О чём рассказывает Пасхальная агада и откуда берётся название праздника Песах? Можно ли сделать ханукию своими руками? И почему суббота не просто выходной?Написанная увлекательно и интересно, книга подойдёт и детям, и взрослым — всем, кто хочет знать больше. Читайте, обсуждайте, вдохновляйтесь и празднуйте вместе!Отличный подарок для семьи и важный шаг в изучении традиций.</t>
  </si>
  <si>
    <t>Kozodoy, R.</t>
  </si>
  <si>
    <t>Jewish holidays</t>
  </si>
  <si>
    <t>This book is a vivid and informative guide to the traditions, history and meanings of the main days of the Jewish calendar. Why do they eat apples with honey on Rosh Hashanah and how many times a year is the New Year? What is the secret of human happiness and what is the joy of the Simchat Torah holiday? What is the Easter Haggadah about and where does the name of the Passover holiday come from? Is it possible to make Hanukkah with your own hands? And why isn't Saturday just a day off?Written in a fascinating and interesting way, the book is suitable for both children and adults — for anyone who wants to know more. Read, discuss, get inspired and celebrate together!A great gift for the family and an important step in learning the traditions.</t>
  </si>
  <si>
    <t>http://sentrumbookstore.com/upload/iblock/20a/r0ef0q7owvhvh5mjd4evvvnmas0yxug0/9785995309796.jpg</t>
  </si>
  <si>
    <t>978-5-9953-0979-6</t>
  </si>
  <si>
    <t>Kozodoi, R.</t>
  </si>
  <si>
    <t>Evreiskie prazdniki</t>
  </si>
  <si>
    <t>Eta kniga — iarkii i poznavatelniei putevoditel po tradiciiam, istorii i smieslam glavnieh dnei evreiskogo kalendaria. Pochemu v Rosh a-Shana ediat iabloki s medom i skolko raz v godu Noviei god? V chem sekret schastia cheloveka i v chem radost prazdnika Simhat Tora? O chem rasskazievaet Pashalnaia agada i otkuda beretsia nazvanie prazdnika Pesah? Mojno li sdelat hanukiu svoimi rukami? I pochemu subbota ne prosto viehodnoi?Napisannaia uvlekatelno i interesno, kniga podoidet i detiam, i vzrosliem — vsem, kto hochet znat bolshe. Chitaite, obsujdaite, vdohnovliaites i prazdnuite vmeste!Otlichniei podarok dlia semi i vajniei shag v izuchenii tradicii.</t>
  </si>
  <si>
    <t>Ракобольская, Ирина,Кравцова, Наталья</t>
  </si>
  <si>
    <t>Нас называли ночными ведьмами. Расширенное издание</t>
  </si>
  <si>
    <t>Легендарный 46-й гвардейский Таманский полк — один из трех женских авиационных полков, сформированных в начале Великой Отечественной войны. В нем служили только женщины — от командира полка до техника. Большей частью это были совсем молодые девушки, вчерашние школьницы и студентки. Немцы называли их «ночными ведьмами», русские солдаты — «ласточками», маршал Рокоссовский — «легендами». За годы войны девушки сделали 24 тысячи боевых вылетов: бомбили немцев на Дону, в Ставрополье, на Кавказе, на Кубани, в Белоруссии, Польше, Восточной Пруссии. 25 летчиц и штурманов получили звание Героя. Об их подвигах рассказывают Ирина Ракобольская, начальник штаба полка, и Герой Советского Союза Наталья Кравцова (Меклин), командир звена, сбросившего на врага 147 тонн бомб. В настоящее издание включены также документальные повести Натальи Кравцовой о других известных летчицах: Екатерине Будановой, Лидии Литвяк и Ольге Ямщиковой.</t>
  </si>
  <si>
    <t>Rakobolskaya, Irina,Kravtsova, Natalia</t>
  </si>
  <si>
    <t>They called us the night witches. Expanded Edition</t>
  </si>
  <si>
    <t>http://sentrumbookstore.com/upload/iblock/ad0/9slqylv2ndg18avjrq11e3gzqvz11ge2/9785389291553.jpg</t>
  </si>
  <si>
    <t>978-5-389-29155-3</t>
  </si>
  <si>
    <t>Rakobolskaia, Irina,Kravcova, Natalia</t>
  </si>
  <si>
    <t>Nas nazievali nochniemi vedmami. Rasshirennoe izdanie</t>
  </si>
  <si>
    <t>Legendarniei 46-i gvardeiskii Tamanskii polk — odin iz treh jenskih aviacionnieh polkov, sformirovannieh v nachale Velikoi Otechestvennoi voinie. V nem slujili tolko jenshinie — ot komandira polka do tehnika. Bolshei chastu eto bieli sovsem molodiee devushki, vcherashnie shkolnicie i studentki. Nemcie nazievali ih «nochniemi vedmami», russkie soldatie — «lastochkami», marshal Rokossovskii — «legendami». Za godie voinie devushki sdelali 24 tiesiachi boevieh vieletov: bombili nemcev na Donu, v Stavropole, na Kavkaze, na Kubani, v Belorussii, Polshe, Vostochnoi Prussii. 25 letchic i shturmanov poluchili zvanie Geroia. Ob ih podvigah rasskazievaut Irina Rakobolskaia, nachalnik shtaba polka, i Geroi Sovetskogo Souza Natalia Kravcova (Meklin), komandir zvena, sbrosivshego na vraga 147 tonn bomb. V nastoiashee izdanie vkluchenie takje dokumentalniee povesti Natali Kravcovoi o drugih izvestnieh letchicah: Ekaterine Budanovoi, Lidii Litviak i Olge Iamshikovoi.</t>
  </si>
  <si>
    <t>Чонмо, Ли</t>
  </si>
  <si>
    <t>Великие вымирания</t>
  </si>
  <si>
    <t>«New Science»</t>
  </si>
  <si>
    <t>Jongmo, Lee</t>
  </si>
  <si>
    <t>The Great Extinctions</t>
  </si>
  <si>
    <t>http://sentrumbookstore.com/upload/iblock/186/2usnsl6qyxvne3j12pz6d31vmjtxk5d7/9785446143757.jpg</t>
  </si>
  <si>
    <t>978-5-4461-4375-7</t>
  </si>
  <si>
    <t>Chonmo, Li</t>
  </si>
  <si>
    <t>Velikie viemiraniia</t>
  </si>
  <si>
    <t>Гавдат, М.</t>
  </si>
  <si>
    <t>Страшно умный интеллект: Будущее ИИ и как вы можете спасти наш мир</t>
  </si>
  <si>
    <t>Попурри</t>
  </si>
  <si>
    <t>Gavdat, M.</t>
  </si>
  <si>
    <t>Scary Smart Intelligence: The Future of AI and How You Can Save Our World</t>
  </si>
  <si>
    <t>http://sentrumbookstore.com/upload/iblock/f61/a5enolcohx3krqpwjunka3mxvzrtxlsm/9789851561953.jpg</t>
  </si>
  <si>
    <t>978-985-15-6195-3</t>
  </si>
  <si>
    <t>Strashno umniei intellekt: Budushee II i kak vie mojete spasti nash mir</t>
  </si>
  <si>
    <t>Potpourri</t>
  </si>
  <si>
    <t>Popurri</t>
  </si>
  <si>
    <t>Данилевский, Николай</t>
  </si>
  <si>
    <t>Россия и Европа</t>
  </si>
  <si>
    <t>Николай Яковлевич Данилевский — русский философ, социолог, культуролог, публицист. Именно он в книге «Россия и Европа» (1869) впервые дал определение цивилизации как главной формы организации человеческих сообществ. Особые начала, присущие только тем или иным народам, составляют самобытные культурно-исторические типы. Каждая цивилизация как духовное единство существует в собственной шкале координат. Попытка одной цивилизации навязать другой свою систему духовных ценностей ведет к катастрофе и разрушению последней. Всего Данилевский насчитывал десять уже воплотившихся типов и предвещал торжество одиннадцатого — российско-славянского. Публикация «России и Европы» вызвала сильный общественный резонанс. С восторгом принял труд Данилевского «Россия и Европа» Ф. М. Достоевский, назвав его «настольной книгой каждого русского». С критикой выступил другой великий философ — Владимир Сергеевич Соловьев, по мнению которого «действительное движение истории» состоит именно в передаче «культурных начал» между народами. Поднятые Данилевским вопросы о замкнутости и открытости цивилизаций, о «самобытности» и глобализме остаются актуальными и сегодня.</t>
  </si>
  <si>
    <t>Danilevsky, Nikolai</t>
  </si>
  <si>
    <t>Russia and Europe</t>
  </si>
  <si>
    <t>http://sentrumbookstore.com/upload/iblock/e5f/twqd4peawu8d7k35b2a3ps5ve7jd8wuz/9785389305052.jpg</t>
  </si>
  <si>
    <t>978-5-389-30505-2</t>
  </si>
  <si>
    <t>Danilevskii, Nikolai</t>
  </si>
  <si>
    <t>Rossiia i Evropa</t>
  </si>
  <si>
    <t>Nikolai Iakovlevich Danilevskii — russkii filosof, sociolog, kulturolog, publicist. Imenno on v knige «Rossiia i Evropa» (1869) vperviee dal opredelenie civilizacii kak glavnoi formie organizacii chelovecheskih soobshestv. Osobiee nachala, prisushie tolko tem ili iniem narodam, sostavliaut samobietniee kulturno-istoricheskie tipie. Kajdaia civilizaciia kak duhovnoe edinstvo sushestvuet v sobstvennoi shkale koordinat. Popietka odnoi civilizacii naviazat drugoi svou sistemu duhovnieh cennostei vedet k katastrofe i razrusheniu poslednei. Vsego Danilevskii naschitieval desiat uje voplotivshihsia tipov i predveshal torjestvo odinnadcatogo — rossiisko-slavianskogo. Publikaciia «Rossii i Evropie» viezvala silniei obshestvenniei rezonans. S vostorgom prinial trud Danilevskogo «Rossiia i Evropa» F. M. Dostoevskii, nazvav ego «nastolnoi knigoi kajdogo russkogo». S kritikoi viestupil drugoi velikii filosof — Vladimir Sergeevich Solovev, po mneniu kotorogo «deistvitelnoe dvijenie istorii» sostoit imenno v peredache «kulturnieh nachal» mejdu narodami. Podniatiee Danilevskim voprosie o zamknutosti i otkrietosti civilizacii, o «samobietnosti» i globalizme ostautsia aktualniemi i segodnia.</t>
  </si>
  <si>
    <t>Лехнер, Э.</t>
  </si>
  <si>
    <t>Офлайн-семья: Как дать своим детям то, чего не могут дать технологии</t>
  </si>
  <si>
    <t>Lechner, E.</t>
  </si>
  <si>
    <t>Offline family: How to give your children what technology can't give</t>
  </si>
  <si>
    <t>http://sentrumbookstore.com/upload/iblock/4fe/cblfhf5yh7ulhqxvs0clhlcf0at060tn/9789851561687.jpg</t>
  </si>
  <si>
    <t>978-985-15-6168-7</t>
  </si>
  <si>
    <t>Lehner, E.</t>
  </si>
  <si>
    <t>Oflain-semia: Kak dat svoim detiam to, chego ne mogut dat tehnologii</t>
  </si>
  <si>
    <t>Гоголадзе, Л.</t>
  </si>
  <si>
    <t>Грузия изнутри. Как на самом деле живут в стране вина и тостов?</t>
  </si>
  <si>
    <t>Что вы знаете о Грузии?Вино, горы, хинкали, хачапури, добрые люди и море... А знали ли вы, что здесь гости могут стать ближе родных? Что имя ребенку выбирают так, чтобы отразить его судьбу? Что переезд в Грузию — это не только сказочный вид на Кахетию, но и вызов самому себе?Лиля Гоголадзе вышла замуж за грузина, выучила язык, стала мамой троих сыновей и нашла свое призвание в Тбилиси. В книге «Грузия изнутри» она делится личным опытом, забавными ситуациями, культурными открытиями и семейными историями — с иронией, светом и любовью.Из книги вы узнаете:• Из-за чего гостей в Грузии называют «посланниками Бога».• Как живут бабушки, дедушки и внуки под одной крышей — и что значит «большая семья» по-грузински.• Какие жесты и фразы помогут стать своим в Грузии.• Что такое Супра, кто такой тамада и почему без него застолье — не застолье.• Почему грузины уверены, что в их стране родилось вино — и как это связано с глиняными сосудами квеври.• Как правильно есть хинкали, чтобы не ударить лицом в грязь.Прочитав книгу, вы не просто узнаете Грузию — а захотите туда мигом отправиться!</t>
  </si>
  <si>
    <t>Глазами других. Как на самом деле живут в разных странах?</t>
  </si>
  <si>
    <t>Gogoladze, L.</t>
  </si>
  <si>
    <t>Georgia from the inside. How do people really live in the land of wine and toast?</t>
  </si>
  <si>
    <t>http://sentrumbookstore.com/upload/iblock/4bb/dv1xs8j1msm6oo7apof9agcrqlq425t6/9785041818241.jpg</t>
  </si>
  <si>
    <t>978-5-04-181824-1</t>
  </si>
  <si>
    <t>Gruziia iznutri. Kak na samom dele jivut v strane vina i tostov?</t>
  </si>
  <si>
    <t>Chto vie znaete o Gruzii?Vino, gorie, hinkali, hachapuri, dobriee ludi i more... A znali li vie, chto zdes gosti mogut stat blije rodnieh? Chto imia rebenku viebiraut tak, chtobie otrazit ego sudbu? Chto pereezd v Gruziu — eto ne tolko skazochniei vid na Kahetiu, no i viezov samomu sebe?Lilia Gogoladze vieshla zamuj za gruzina, vieuchila iaziek, stala mamoi troih sienovei i nashla svoe prizvanie v Tbilisi. V knige «Gruziia iznutri» ona delitsia lichniem opietom, zabavniemi situaciiami, kulturniemi otkrietiiami i semeiniemi istoriiami — s ironiei, svetom i lubovu.Iz knigi vie uznaete:• Iz-za chego gostei v Gruzii nazievaut «poslannikami Boga».• Kak jivut babushki, dedushki i vnuki pod odnoi krieshei — i chto znachit «bolshaia semia» po-gruzinski.• Kakie jestie i frazie pomogut stat svoim v Gruzii.• Chto takoe Supra, kto takoi tamada i pochemu bez nego zastole — ne zastole.• Pochemu gruzinie uverenie, chto v ih strane rodilos vino — i kak eto sviazano s glinianiemi sosudami kvevri.• Kak pravilno est hinkali, chtobie ne udarit licom v griaz.Prochitav knigu, vie ne prosto uznaete Gruziu — a zahotite tuda migom otpravitsia!</t>
  </si>
  <si>
    <t>Митич, Г.,Двачич, Б.</t>
  </si>
  <si>
    <t>Вирьё моё! Хроники невидимых хакерских войн от Сыктывкара до Сингапура</t>
  </si>
  <si>
    <t>Как остановить мировую эпидемию компьютерного червя, расследовать ограбление банка на миллиард долларов, поймать космических хакеров и обнаружить шпионские импланты спецслужб в айфонах топ-менеджеров. Первый производственный роман о жизни и работе российских специалистов по кибербезопасности.«Иронично и грамотно авторы вовлекают нас в темные глубины цифрового леса, где переплетаются высокие технологии и низкие замыслы, и только взгляд опытного специалиста по безопасности дает шанс разобраться — как на самом деле начинались и развивались самые значимые атаки». — Андрей «КиберДед» Масалович«Книги о хакерах выходят каждый год. Гораздо реже пишут о тех, кто защищает нас от хакеров. Кажется, это первая книга, авторы которой решили раскрыть профессию вирусного аналитика со всех сторон, включая многие малоизвестные детали. Получилось весело, ностальгично… и хочется снова реверсить!» — Евгений Касперский, путешественник и блогер«Любой найдёт в этой книге что-то интересное. Лично я узнал больше деталей о старинных громких кейсах и получил огромное удовольствие, угадывая реальных (и даже широко известных в узких кругах) людей в простых именах... Но там есть и много другого. Молодым русским учёным должно понравиться!» — Дмитрий Скляров, молодой русский учёный</t>
  </si>
  <si>
    <t>КиберБез. Лучшие книги о безопасности в сети</t>
  </si>
  <si>
    <t>Mitich, G.,Dvachich, B.</t>
  </si>
  <si>
    <t>My lie! Chronicles of the Invisible Hacker Wars from Syktyvkar to Singapore</t>
  </si>
  <si>
    <t>http://sentrumbookstore.com/upload/iblock/55e/45fsf51g0guvv4uufmmnhn66yv5j34jc/9785605444299.jpg</t>
  </si>
  <si>
    <t>978-5-6054442-9-9</t>
  </si>
  <si>
    <t>Vire moe! Hroniki nevidimieh hakerskih voin ot Siektievkara do Singapura</t>
  </si>
  <si>
    <t>Kak ostanovit mirovuu epidemiu komputernogo chervia, rassledovat ograblenie banka na milliard dollarov, poimat kosmicheskih hakerov i obnarujit shpionskie implantie specslujb v aifonah top-menedjerov. Perviei proizvodstvenniei roman o jizni i rabote rossiiskih specialistov po kiberbezopasnosti.«Ironichno i gramotno avtorie vovlekaut nas v temniee glubinie cifrovogo lesa, gde perepletautsia viesokie tehnologii i nizkie zamieslie, i tolko vzgliad opietnogo specialista po bezopasnosti daet shans razobratsia — kak na samom dele nachinalis i razvivalis samiee znachimiee ataki». — Andrei «KiberDed» Masalovich«Knigi o hakerah viehodiat kajdiei god. Gorazdo reje pishut o teh, kto zashishaet nas ot hakerov. Kajetsia, eto pervaia kniga, avtorie kotoroi reshili raskriet professiu virusnogo analitika so vseh storon, vkluchaia mnogie maloizvestniee detali. Poluchilos veselo, nostalgichno… i hochetsia snova reversit!» — Evgenii Kasperskii, puteshestvennik i bloger«Luboi naidet v etoi knige chto-to interesnoe. Lichno ia uznal bolshe detalei o starinnieh gromkih keisah i poluchil ogromnoe udovolstvie, ugadievaia realnieh (i daje shiroko izvestnieh v uzkih krugah) ludei v prostieh imenah... No tam est i mnogo drugogo. Molodiem russkim ucheniem doljno ponravitsia!» — Dmitrii Skliarov, molodoi russkii ucheniei</t>
  </si>
  <si>
    <t>Мухранов, Алексей</t>
  </si>
  <si>
    <t>Грузия. Самые интересные места</t>
  </si>
  <si>
    <t>Автор этой книги, Алексей Мухранов, провел в Грузии почти двенадцать лет своей жизни — насыщенных и ярких. За это время он успел написать путеводители, организовать увлекательные экскурсии, прочитать познавательные лекции и просто насладиться жизнью в стране, которую полюбил всей душой. Его глазами мы видим рождение и эволюцию грузинского туризма. Этот опыт позволил ему глубоко погрузиться в изучение местных традиций виноделия, чайных церемоний, изучить архитектуру страны. Грузия стала частью его самого, сделав его чуть мудрее, спокойнее и счастливее. Теперь он делится этими знаниями и впечатлениями с вами, приглашая окунуться в мир удивительной страны, полной истории, культуры и гостеприимства. Хотите отправиться в захватывающее путешествие по Грузии, увидеть настоящую жизнь, почувствовать душу народа и узнать уникальные секреты этой волшебной страны?Эта книга создана специально для тех, кто мечтает увидеть настоящую Грузию — колоритную, самобытную и бесконечно прекрасную!На страницах этого авторского путеводителя вас ждет увлекательное погружение в историю и культуру Грузии, полное интересных фактов и неожиданных открытий. Практические советы и рекомендации для туристов, проверенные временем и опытом профессионалов. Уникальные маршруты и достопримечательности, о которых знают лишь избранные. Личные впечатления и наблюдения автора. Открывайте книгу — открывайте новую страницу вашей жизни! Пусть Грузия станет для вас источником вдохновения, радости и новых впечатлений!</t>
  </si>
  <si>
    <t>Большой путеводитель по городам и времени</t>
  </si>
  <si>
    <t>Mukhranov, Alexey</t>
  </si>
  <si>
    <t>Georgia. The most interesting places</t>
  </si>
  <si>
    <t>The author of this book, Alexey Mukhranov, has spent almost twelve years of his life in Georgia — intense and vibrant. During this time, he managed to write travel guides, organize exciting excursions, give informative lectures and just enjoy life in the country that he loved with all his heart. Through his eyes, we see the birth and evolution of Georgian tourism. This experience allowed him to immerse himself deeply in the study of local winemaking traditions, tea ceremonies, and study the architecture of the country. Georgia became a part of him, making him a little wiser, calmer and happier. Now he is sharing this knowledge and impressions with you, inviting you to plunge into the world of an amazing country full of history, culture and hospitality. Do you want to go on an exciting journey through Georgia, see real life, feel the soul of the people and learn the unique secrets of this magical country?This book was created especially for those who dream of seeing the real Georgia — colorful, original and infinitely beautiful!On the pages of this author's guide, you will find a fascinating immersion into the history and culture of Georgia, full of interesting facts and unexpected discoveries. Practical tips and recommendations for tourists, time-tested and experienced by professionals. Unique routes and attractions that only a select few know about. Personal impressions and observations of the author. Open the book — open a new page in your life! May Georgia become a source of inspiration, joy and new experiences for you!</t>
  </si>
  <si>
    <t>http://sentrumbookstore.com/upload/iblock/0c3/g0w3i8o4r6z9fpazgy2nf6gz10ds02ma/9785171712365.jpg</t>
  </si>
  <si>
    <t>978-5-17-171236-5</t>
  </si>
  <si>
    <t>Muhranov, Aleksei</t>
  </si>
  <si>
    <t>Gruziia. Samiee interesniee mesta</t>
  </si>
  <si>
    <t>Avtor etoi knigi, Aleksei Muhranov, provel v Gruzii pochti dvenadcat let svoei jizni — nasieshennieh i iarkih. Za eto vremia on uspel napisat putevoditeli, organizovat uvlekatelniee ekskursii, prochitat poznavatelniee lekcii i prosto nasladitsia jiznu v strane, kotoruu polubil vsei dushoi. Ego glazami mie vidim rojdenie i evoluciu gruzinskogo turizma. Etot opiet pozvolil emu gluboko pogruzitsia v izuchenie mestnieh tradicii vinodeliia, chainieh ceremonii, izuchit arhitekturu stranie. Gruziia stala chastu ego samogo, sdelav ego chut mudree, spokoinee i schastlivee. Teper on delitsia etimi znaniiami i vpechatleniiami s vami, priglashaia okunutsia v mir udivitelnoi stranie, polnoi istorii, kulturie i gostepriimstva. Hotite otpravitsia v zahvatievaushee puteshestvie po Gruzii, uvidet nastoiashuu jizn, pochuvstvovat dushu naroda i uznat unikalniee sekretie etoi volshebnoi stranie?Eta kniga sozdana specialno dlia teh, kto mechtaet uvidet nastoiashuu Gruziu — koloritnuu, samobietnuu i beskonechno prekrasnuu!Na stranicah etogo avtorskogo putevoditelia vas jdet uvlekatelnoe pogrujenie v istoriu i kulturu Gruzii, polnoe interesnieh faktov i neojidannieh otkrietii. Prakticheskie sovetie i rekomendacii dlia turistov, proverenniee vremenem i opietom professionalov. Unikalniee marshrutie i dostoprimechatelnosti, o kotorieh znaut lish izbranniee. Lichniee vpechatleniia i nabludeniia avtora. Otkrievaite knigu — otkrievaite novuu stranicu vashei jizni! Pust Gruziia stanet dlia vas istochnikom vdohnoveniia, radosti i novieh vpechatlenii!</t>
  </si>
  <si>
    <t>Рамакришнан, Венки</t>
  </si>
  <si>
    <t>Почему мы умираем: Передовая наука о старении и поиск бессмертия</t>
  </si>
  <si>
    <t>Сегодня мы переживаем революцию в биологии. Огромные успехи достигнуты в понимании того, почему мы стареем — и почему некоторые биологические виды живут дольше других. Сможем ли мы когда-нибудь обмануть старость и смерть и жить в несколько раз дольше, чем сейчас?Венки Рамакришнан приглашает нас в захватывающее путешествие к передовым рубежам биологии в поисках ответа на вопрос, обязательно ли нам умирать. Рассказывая о новейших достижениях науки, он рассматривает самые современные методы продления жизни путем вмешательства в физиологию человека. Но что, если смерть выполняет необходимую биологическую функцию? И какую цену нам придется заплатить за попытки продлить свой век? Выдающийся ученый и мыслитель ищет ответы и на эти непростые вопросы.</t>
  </si>
  <si>
    <t>New Science</t>
  </si>
  <si>
    <t>Ramakrishnan, Wreaths</t>
  </si>
  <si>
    <t>Why We Die: The Advanced Science of Aging and the Search for Immortality</t>
  </si>
  <si>
    <t>Today we are experiencing a revolution in biology. Huge strides have been made in understanding why we age — and why some species live longer than others. Will we ever be able to cheat old age and death and live several times longer than we do now?Venki Ramakrishnan invites us on an exciting journey to the cutting edge of biology in search of an answer to the question of whether we have to die. Talking about the latest achievements of science, he examines the most modern methods of prolonging life by interfering with human physiology. But what if death performs a necessary biological function? And what price will we have to pay for trying to prolong our life? An outstanding scientist and thinker is also looking for answers to these difficult questions.</t>
  </si>
  <si>
    <t>http://sentrumbookstore.com/upload/iblock/7e3/0wvr7n0ktglvge2322bgghm5vqd69kwr/9785002233908.jpg</t>
  </si>
  <si>
    <t>978-5-00223-390-8</t>
  </si>
  <si>
    <t>Ramakrishnan, Venki</t>
  </si>
  <si>
    <t>Pochemu mie umiraem: Peredovaia nauka o starenii i poisk bessmertiia</t>
  </si>
  <si>
    <t>Segodnia mie perejivaem revoluciu v biologii. Ogromniee uspehi dostignutie v ponimanii togo, pochemu mie stareem — i pochemu nekotoriee biologicheskie vidie jivut dolshe drugih. Smojem li mie kogda-nibud obmanut starost i smert i jit v neskolko raz dolshe, chem seichas?Venki Ramakrishnan priglashaet nas v zahvatievaushee puteshestvie k peredoviem rubejam biologii v poiskah otveta na vopros, obiazatelno li nam umirat. Rasskazievaia o noveishih dostijeniiah nauki, on rassmatrivaet samiee sovremenniee metodie prodleniia jizni putem vmeshatelstva v fiziologiu cheloveka. No chto, esli smert viepolniaet neobhodimuu biologicheskuu funkciu? I kakuu cenu nam pridetsia zaplatit za popietki prodlit svoi vek? Viedaushiisia ucheniei i mieslitel ishet otvetie i na eti neprostiee voprosie.</t>
  </si>
  <si>
    <t>Солодовникова, Ольга</t>
  </si>
  <si>
    <t>Китайское искусство</t>
  </si>
  <si>
    <t>Искусство китайской цивилизации — уникальное явление в мировой культуре. Изящные фарфоровые вазы, величественные пагоды, изысканные вышивки, монументальная живопись — каждое произведение несет в себе глубокий философский смысл и отражает многовековые традиции Китая. Это красочное издание познакомит вас с основными направлениями китайского искусства, принципами построения национальных садов и парков, шедеврами декоративноприкладногоискусства. Книга станет незаменимым помощникомдля всех, кто интересуется восточной культурой, хочет глубже понять философию китайского искусства, стремится приобщиться к богатству мировой художественной традиции.</t>
  </si>
  <si>
    <t>Искусство. Подарочная энциклопедия</t>
  </si>
  <si>
    <t>Solodovnikova, Olga</t>
  </si>
  <si>
    <t>Chinese art</t>
  </si>
  <si>
    <t>The art of Chinese civilization is a unique phenomenon in world culture. Exquisite porcelain vases, majestic pagodas, exquisite embroidery, monumental paintings — each work carries a deep philosophical meaning and reflects the centuries-old traditions of China. This colorful edition will introduce you to the main trends of Chinese art, the principles of building national gardens and parks, and the masterpieces of decorative and applied art. The book will become an indispensable assistant for anyone who is interested in Oriental culture, wants to better understand the philosophy of Chinese art, and seeks to join the richness of the world's artistic tradition.</t>
  </si>
  <si>
    <t>http://sentrumbookstore.com/upload/iblock/5d1/0col41lzf25kvwvwekltlkguzemiva0v/9785171729103.jpg</t>
  </si>
  <si>
    <t>978-5-17-172910-3</t>
  </si>
  <si>
    <t>Kitaiskoe iskusstvo</t>
  </si>
  <si>
    <t>Iskusstvo kitaiskoi civilizacii — unikalnoe iavlenie v mirovoi kulture. Iziashniee farforoviee vazie, velichestvenniee pagodie, izieskanniee vieshivki, monumentalnaia jivopis — kajdoe proizvedenie neset v sebe glubokii filosofskii smiesl i otrajaet mnogovekoviee tradicii Kitaia. Eto krasochnoe izdanie poznakomit vas s osnovniemi napravleniiami kitaiskogo iskusstva, principami postroeniia nacionalnieh sadov i parkov, shedevrami dekorativnoprikladnogoiskusstva. Kniga stanet nezamenimiem pomoshnikomdlia vseh, kto interesuetsia vostochnoi kulturoi, hochet glubje poniat filosofiu kitaiskogo iskusstva, stremitsia priobshitsia k bogatstvu mirovoi hudojestvennoi tradicii.</t>
  </si>
  <si>
    <t>Альбедиль, М.</t>
  </si>
  <si>
    <t>Индуизм: Творящие ритмы</t>
  </si>
  <si>
    <t>Автор: Альбедиль Маргарита, «Индуизм: Творящие ритмы»: Маргарита Альбедиль — ведущий российский индолог, доктор исторических наук — приглашает читателя в многогранный мир одной из древнейших религий мира. Ее книга — не просто систематическое изложение философских школ и священных текстов индуизма, но глубокое исследование его внутренней динамики, «творящих ритмов», пронизывающих все сферы бытия. В отличие от привычных западному сознанию религий, индуистская традиция не знает жестких границ между сакральным и профанным, телесным и духовным, мифом и историей. Автор тонко раскрывает эту парадоксальность, показывая, что за многообразием богов и обрядов скрывается живой, вечно обновляющийся космос, в котором ритуал и поэзия, священная топография и повседневные практики составляют части грандиозного целого. Издание адресовано всем, кто интересуется духовными традициями Востока, и станет незаменимым проводником в понимании философского и культурного наследия Индии.</t>
  </si>
  <si>
    <t>Пальмира – Восток</t>
  </si>
  <si>
    <t>Albedil, M.</t>
  </si>
  <si>
    <t>Hinduism: Creative Rhythms</t>
  </si>
  <si>
    <t>http://sentrumbookstore.com/upload/iblock/fb6/8prxlsize8z0zfmty0k1bk9d1z4jyvki/9785517128423.jpg</t>
  </si>
  <si>
    <t>978-5-517-12842-3</t>
  </si>
  <si>
    <t>Induizm: Tvoriashie ritmie</t>
  </si>
  <si>
    <t>Avtor: Albedil Margarita, «Induizm: Tvoriashie ritmie»: Margarita Albedil — vedushii rossiiskii indolog, doktor istoricheskih nauk — priglashaet chitatelia v mnogogranniei mir odnoi iz drevneishih religii mira. Ee kniga — ne prosto sistematicheskoe izlojenie filosofskih shkol i sviashennieh tekstov induizma, no glubokoe issledovanie ego vnutrennei dinamiki, «tvoriashih ritmov», pronizievaushih vse sferie bietiia. V otlichie ot priviechnieh zapadnomu soznaniu religii, induistskaia tradiciia ne znaet jestkih granic mejdu sakralniem i profanniem, telesniem i duhovniem, mifom i istoriei. Avtor tonko raskrievaet etu paradoksalnost, pokazievaia, chto za mnogoobraziem bogov i obriadov skrievaetsia jivoi, vechno obnovliaushiisia kosmos, v kotorom ritual i poeziia, sviashennaia topografiia i povsednevniee praktiki sostavliaut chasti grandioznogo celogo. Izdanie adresovano vsem, kto interesuetsia duhovniemi tradiciiami Vostoka, i stanet nezamenimiem provodnikom v ponimanii filosofskogo i kulturnogo naslediia Indii.</t>
  </si>
  <si>
    <t>Бернштейн, И.,Тригер, А.,Товстоногов, А.</t>
  </si>
  <si>
    <t>Суккот. Симфония радости</t>
  </si>
  <si>
    <t>Суккот — один из самых загадочных праздников Торы. С одной стороны, его называют зман симхатену — «временем нашей радости», а с другой — не так просто объяснить, чему именно мы радуемся в праздник. Заповеди Суккота не менее таинственны:В чем смысл заповеди сукки и четырех видов растений? Почему особое возлияние воды в Храме сопровождалось столь великой радостью? Какую роль в этом общем замысле играют Шмини Ацерет и Симхат Тора? Что происходит в Ошанот, на Ушпизин и Ошана Раба?Опираясь на широкий круг комментаторов разных поколений, книга предлагает читателю новое и глубокое понимание того, как все элементы Суккота складываются в единую «симфонию радости». Эта книга отличается оригинальностью и увлекательностью. В ней приводится много интересных толкований, которые дают читателю возможность на более глубоком уровне приобщиться к святы дням Суккота.</t>
  </si>
  <si>
    <t>Bernstein, I.,Trigger, A.,Tovstonogov, A.</t>
  </si>
  <si>
    <t>Sukkot. A symphony of joy</t>
  </si>
  <si>
    <t>http://sentrumbookstore.com/upload/iblock/fee/xw8rem7y0iar7r0cnlu1wyxy35eh18kj/9785605140832.jpg</t>
  </si>
  <si>
    <t>978-5-6051408-3-2</t>
  </si>
  <si>
    <t>Bernshtein, I.,Triger, A.,Tovstonogov, A.</t>
  </si>
  <si>
    <t>Sukkot. Simfoniia radosti</t>
  </si>
  <si>
    <t>Sukkot — odin iz samieh zagadochnieh prazdnikov Torie. S odnoi storonie, ego nazievaut zman simhatenu — «vremenem nashei radosti», a s drugoi — ne tak prosto obiasnit, chemu imenno mie raduemsia v prazdnik. Zapovedi Sukkota ne menee tainstvennie:V chem smiesl zapovedi sukki i chetiereh vidov rastenii? Pochemu osoboe vozliianie vodie v Hrame soprovojdalos stol velikoi radostu? Kakuu rol v etom obshem zamiesle igraut Shmini Aceret i Simhat Tora? Chto proishodit v Oshanot, na Ushpizin i Oshana Raba?Opiraias na shirokii krug kommentatorov raznieh pokolenii, kniga predlagaet chitatelu novoe i glubokoe ponimanie togo, kak vse elementie Sukkota skladievautsia v edinuu «simfoniu radosti». Eta kniga otlichaetsia originalnostu i uvlekatelnostu. V nei privoditsia mnogo interesnieh tolkovanii, kotoriee daut chitatelu vozmojnost na bolee glubokom urovne priobshitsia k sviatie dniam Sukkota.</t>
  </si>
  <si>
    <t>Марчиано, Лиза,Стюарт, Дебора,Ли, Джозеф</t>
  </si>
  <si>
    <t>Зачем мне это приснилось. Научитесь расшифровывать сны, чтобы разобраться в себе и следовать зову сердца</t>
  </si>
  <si>
    <t>Практическая психотерапия</t>
  </si>
  <si>
    <t>Marciano, Lisa,Stuart, Deborah,Lee, Joseph</t>
  </si>
  <si>
    <t>Why did I dream about it? Learn to decipher dreams in order to understand yourself and follow the call of your heart.</t>
  </si>
  <si>
    <t>http://sentrumbookstore.com/upload/iblock/353/o1bbji5cjxnofs6wj1amuk6alo68soos/9785042173103.jpg</t>
  </si>
  <si>
    <t>978-5-04-217310-3</t>
  </si>
  <si>
    <t>Marchiano, Liza,Stuart, Debora,Li, Djozef</t>
  </si>
  <si>
    <t>Zachem mne eto prisnilos. Nauchites rasshifrovievat snie, chtobie razobratsia v sebe i sledovat zovu serdca</t>
  </si>
  <si>
    <t>Мень, Александр</t>
  </si>
  <si>
    <t>О Христе и Церкви. Домашние беседы</t>
  </si>
  <si>
    <t>«О Христе и Церкви» — глубокое и вдохновляющее исследование, написанное отцом Александром Менем — выдающимся богословом и просветителем XX века.В книге раскрываются ключевые вопросы православного понимания Христа и Церкви: от встречи с воскресшим Христом и исторического пути Церкви до размышлений о роли Церкви в современном мире и её внутренней жизни. Особое внимание уделено вопросам разнообразия мнений внутри Церкви, её власти, искуплению и пасхальной тайне — темам, которые не теряют актуальности и сегодня.Это не просто богословский трактат, а живой диалог, призванный помочь читателю осознать глубину и значение Церкви как общины верующих, а также найти духовные ориентиры в сложном и противоречивом мире. Книга обращена к широкому кругу читателей — как к тем, кто ещё ищет ответы на вопросы веры, так и к тем, кто хочет лучше понять церковную традицию и её место в истории и современности.«О Христе и Церкви» — незаменимое чтение для каждого, кто стремится к подлинному духовному развитию и желает взглянуть на Церковь как живой организм, сохраняющий вечные истины в меняющемся мире.</t>
  </si>
  <si>
    <t>Александр Мень. Священник, пастырь и пророк.</t>
  </si>
  <si>
    <t>Men, Alexander</t>
  </si>
  <si>
    <t>About Christ and the Church. Home conversations</t>
  </si>
  <si>
    <t>http://sentrumbookstore.com/upload/iblock/c71/luc6lwci8zhsii0sq2lr63ewq6pr6cd0/9785042021183.jpg</t>
  </si>
  <si>
    <t>978-5-04-202118-3</t>
  </si>
  <si>
    <t>Men, Aleksandr</t>
  </si>
  <si>
    <t>O Hriste i Cerkvi. Domashnie besedie</t>
  </si>
  <si>
    <t>«O Hriste i Cerkvi» — glubokoe i vdohnovliaushee issledovanie, napisannoe otcom Aleksandrom Menem — viedaushimsia bogoslovom i prosvetitelem XX veka.V knige raskrievautsia klucheviee voprosie pravoslavnogo ponimaniia Hrista i Cerkvi: ot vstrechi s voskresshim Hristom i istoricheskogo puti Cerkvi do razmieshlenii o roli Cerkvi v sovremennom mire i ee vnutrennei jizni. Osoboe vnimanie udeleno voprosam raznoobraziia mnenii vnutri Cerkvi, ee vlasti, iskupleniu i pashalnoi taine — temam, kotoriee ne teriaut aktualnosti i segodnia.Eto ne prosto bogoslovskii traktat, a jivoi dialog, prizvanniei pomoch chitatelu osoznat glubinu i znachenie Cerkvi kak obshinie veruushih, a takje naiti duhovniee orientirie v slojnom i protivorechivom mire. Kniga obrashena k shirokomu krugu chitatelei — kak k tem, kto eshe ishet otvetie na voprosie verie, tak i k tem, kto hochet luchshe poniat cerkovnuu tradiciu i ee mesto v istorii i sovremennosti.«O Hriste i Cerkvi» — nezamenimoe chtenie dlia kajdogo, kto stremitsia k podlinnomu duhovnomu razvitiu i jelaet vzglianut na Cerkov kak jivoi organizm, sohraniaushii vechniee istinie v meniaushemsia mire.</t>
  </si>
  <si>
    <t>Минер, В.</t>
  </si>
  <si>
    <t>Наука о Библии для верующих и неверующих</t>
  </si>
  <si>
    <t>Автор: Минер В. Л. , «Наука о Библии для верующих и неверующих»: Книга предназначена для тех, кто интересуется тем, как наука оценивает различные аспекты Святого Писания. «Наука о Библии для верующих и неверующих» является попыткой объединить в одном издании анализ библейских текстов и их писателей различными научными дисциплинами, хотя, конечно, и не всеми. Автор не ставил перед собой задачу в чем-либо убедить как верующих, так и неверующих, но показать, какие достижения в изучении Библии появились у исследователей, начиная с древних времен и заканчивая современностью.</t>
  </si>
  <si>
    <t>Miner, V.</t>
  </si>
  <si>
    <t>The Science of the Bible for Believers and Non-believers</t>
  </si>
  <si>
    <t>http://sentrumbookstore.com/upload/iblock/2f7/3ox20bhg29v2sxx89rumycwignhsivmu/9785006101456.jpg</t>
  </si>
  <si>
    <t>978-5-0061-0145-6</t>
  </si>
  <si>
    <t>Nauka o Biblii dlia veruushih i neveruushih</t>
  </si>
  <si>
    <t>Avtor: Miner V. L. , «Nauka o Biblii dlia veruushih i neveruushih»: Kniga prednaznachena dlia teh, kto interesuetsia tem, kak nauka ocenivaet razlichniee aspektie Sviatogo Pisaniia. «Nauka o Biblii dlia veruushih i neveruushih» iavliaetsia popietkoi obedinit v odnom izdanii analiz bibleiskih tekstov i ih pisatelei razlichniemi nauchniemi disciplinami, hotia, konechno, i ne vsemi. Avtor ne stavil pered soboi zadachu v chem-libo ubedit kak veruushih, tak i neveruushih, no pokazat, kakie dostijeniia v izuchenii Biblii poiavilis u issledovatelei, nachinaia s drevnih vremen i zakanchivaia sovremennostu.</t>
  </si>
  <si>
    <t>Полонский, П.</t>
  </si>
  <si>
    <t>Две тысячи лет вместе: Еврейское отношение к христианству.</t>
  </si>
  <si>
    <t>Polonsky, P.</t>
  </si>
  <si>
    <t>Two thousand years together: The Jewish attitude to Christianity.</t>
  </si>
  <si>
    <t>http://sentrumbookstore.com/upload/iblock/441/s2vizccwc97h5m2gfzvik3oxb0ehi1vp/9785829144104.jpg</t>
  </si>
  <si>
    <t>978-5-8291-4410-4</t>
  </si>
  <si>
    <t>Polonskii, P.</t>
  </si>
  <si>
    <t>Dve tiesiachi let vmeste: Evreiskoe otnoshenie k hristianstvu.</t>
  </si>
  <si>
    <t>Рабби, Моше</t>
  </si>
  <si>
    <t>Мишне Тора (Кодекс Маймонида) кн. Любовь</t>
  </si>
  <si>
    <t>Книга «Любовь» гораздо теснее, чем предшествующие тома, связана с вопросами повседневной ѓалахи и актуальных для всех законов и обычаев – таких, как Законы о чтении Шма, Законы о молитве, Законы о благословениях. Другие разделы, такие, как Законы о тфилин, мезузе и свитке Торы, Законы о кистях-цицит и Законы об обрезании.</t>
  </si>
  <si>
    <t>Rabbi, Moshe</t>
  </si>
  <si>
    <t>Mishneh Torah (Codex Maimonides) book. Love</t>
  </si>
  <si>
    <t>http://sentrumbookstore.com/upload/iblock/2bb/9nz5hkb4uz4g2ligq1zuxaixta5c8twv/9785995309895.jpg</t>
  </si>
  <si>
    <t>978-5-9953-0989-5</t>
  </si>
  <si>
    <t>Mishne Tora (Kodeks Maimonida) kn. Lubov</t>
  </si>
  <si>
    <t>Kniga «Lubov» gorazdo tesnee, chem predshestvuushie toma, sviazana s voprosami povsednevnoi ѓalahi i aktualnieh dlia vseh zakonov i obiechaev – takih, kak Zakonie o chtenii Shma, Zakonie o molitve, Zakonie o blagosloveniiah. Drugie razdelie, takie, kak Zakonie o tfilin, mezuze i svitke Torie, Zakonie o kistiah-cicit i Zakonie ob obrezanii.</t>
  </si>
  <si>
    <t>Филиппов, Б.</t>
  </si>
  <si>
    <t>Папство. Время перемен</t>
  </si>
  <si>
    <t>Папство — древнейший институт Европы и мира. Но и для этого института, как бы символизирующего неподвластность времени, наступило «время перемен». Тому, как папство пыталось и пытается найти свое место в меняющемся мире, и посвящен этот сборник статей. Автор анализирует политику папства в отношении СССР и стран социалистического блока и вызванный глобальными переменами кризис созданной в XVI веке и усовершенствованной во второй половине XIX века институциональной модели Католической церкви. Особое внимание автор уделил Иоанну Павлу II и запутанной шпионской истории вокруг покушения на него в мае 1981 года. В целом же, в сборнике рассматривается период от кануна второй мировой войны до избрания папы Льва XIV (2025).</t>
  </si>
  <si>
    <t>Filippov, B.</t>
  </si>
  <si>
    <t>The Papacy. It's time for a change</t>
  </si>
  <si>
    <t>http://sentrumbookstore.com/upload/iblock/6ba/ag1nupckp2bge4yertpk36twshvokhsl/9789659311088.jpg</t>
  </si>
  <si>
    <t>978-965-93110-8-8</t>
  </si>
  <si>
    <t>Papstvo. Vremia peremen</t>
  </si>
  <si>
    <t>Papstvo — drevneishii institut Evropie i mira. No i dlia etogo instituta, kak bie simvoliziruushego nepodvlastnost vremeni, nastupilo «vremia peremen». Tomu, kak papstvo pietalos i pietaetsia naiti svoe mesto v meniaushemsia mire, i posviashen etot sbornik statei. Avtor analiziruet politiku papstva v otnoshenii SSSR i stran socialisticheskogo bloka i viezvanniei globalniemi peremenami krizis sozdannoi v XVI veke i usovershenstvovannoi vo vtoroi polovine XIX veka institucionalnoi modeli Katolicheskoi cerkvi. Osoboe vnimanie avtor udelil Ioannu Pavlu II i zaputannoi shpionskoi istorii vokrug pokusheniia na nego v mae 1981 goda. V celom je, v sbornike rassmatrivaetsia period ot kanuna vtoroi mirovoi voinie do izbraniia papie Lva XIV (2025).</t>
  </si>
  <si>
    <t>Беленикина, О.</t>
  </si>
  <si>
    <t>Дядушкин дом</t>
  </si>
  <si>
    <t>Захар временно, из-за здоровья, переехал к своему Дядушке, старшему брату папы, в село Костёнки. Но чем заняться в деревне? В городе у него была музыкальная группа, кружки, друзья, а здесь… Здесь странное, похожее на лего-домик жилище Дядушки, гигантская черепаха, свободно бродящая по всем комнатам, а ещё… Ещё в Костёнках есть знаменитый лабиринт времён неолита и тени, которые тот выбрасывает из прошлого в наше время. Захар встречает цыганский табор, белогвардейского офицера, опасную разбойницу Варвару, которая почему- то ненавидит всю его семью, первобытную женщину Наденьку и удивительное существо — мамонтёнка Добрыню, которого притянул из прошлого он сам, Захар! И всё бы хорошо, но лабиринт и музей, в котором работает Дядушка, хотят снести и построить на их месте коттеджный поселок! Можно ли противостоять инвесторам, когда тебя поддерживают только тени лабиринта и одноклассники? Для среднего и старшего школьного возраста.</t>
  </si>
  <si>
    <t>Детская литература</t>
  </si>
  <si>
    <t>Лауреаты Международного конкурса Михалкова</t>
  </si>
  <si>
    <t>Belenikina, O.</t>
  </si>
  <si>
    <t>Uncle's house</t>
  </si>
  <si>
    <t>Zakhar temporarily moved to his Uncle, Dad's older brother, in the village of Kostenki due to his health. But what to do in the village? In the city, he had a musical group, clubs, friends, and here... here is a strange, lego-like house of his Uncle, a giant turtle roaming freely through all the rooms, and yet… There is also a famous Neolithic labyrinth in Kostenki and the shadows that it casts from the past in our time. Zakhar meets a gypsy camp, a White Guard officer, a dangerous robber Varvara, who for some reason hates his entire family, a primitive woman Nadenka and an amazing creature, a mammoth Dobrynya, who was attracted from the past by himself, Zakhar! And everything would be fine, but the maze and the museum where Uncle works want to demolish and build a cottage village in their place! Is it possible to resist investors when you are supported only by the shadows of the maze and classmates? For middle and high school age.</t>
  </si>
  <si>
    <t>http://sentrumbookstore.com/upload/iblock/e34/48jfnjmmhczi4664jom4bovsh3uzh3rs/9785080075155.jpg</t>
  </si>
  <si>
    <t>978-5-08-007515-5</t>
  </si>
  <si>
    <t>Diadushkin dom</t>
  </si>
  <si>
    <t>Zahar vremenno, iz-za zdorovia, pereehal k svoemu Diadushke, starshemu bratu papie, v selo Kostenki. No chem zaniatsia v derevne? V gorode u nego biela muziekalnaia gruppa, krujki, druzia, a zdes… Zdes strannoe, pohojee na lego-domik jilishe Diadushki, gigantskaia cherepaha, svobodno brodiashaia po vsem komnatam, a eshe… Eshe v Kostenkah est znamenitiei labirint vremen neolita i teni, kotoriee tot viebrasievaet iz proshlogo v nashe vremia. Zahar vstrechaet cieganskii tabor, belogvardeiskogo oficera, opasnuu razboinicu Varvaru, kotoraia pochemu- to nenavidit vsu ego semu, pervobietnuu jenshinu Nadenku i udivitelnoe sushestvo — mamontenka Dobrienu, kotorogo pritianul iz proshlogo on sam, Zahar! I vse bie horosho, no labirint i muzei, v kotorom rabotaet Diadushka, hotiat snesti i postroit na ih meste kottedjniei poselok! Mojno li protivostoiat investoram, kogda tebia podderjivaut tolko teni labirinta i odnoklassniki? Dlia srednego i starshego shkolnogo vozrasta.</t>
  </si>
  <si>
    <t>Children's literature</t>
  </si>
  <si>
    <t>Detskaia literatura</t>
  </si>
  <si>
    <t>Богомолов, В.</t>
  </si>
  <si>
    <t>Момент истины</t>
  </si>
  <si>
    <t>(12+) В созданном на фактическом материале романе повествуется о розыскниках советской военной контрразведки, обезвредивших во время Великой Отечественнной войны группу фашистских агентов. Для старшего школьного возраста.</t>
  </si>
  <si>
    <t>Школьная библиотека</t>
  </si>
  <si>
    <t>Bogomolov, V.</t>
  </si>
  <si>
    <t>The Moment of Truth</t>
  </si>
  <si>
    <t>(12+) The novel, based on factual material, tells the story of the wanted men of the Soviet military counterintelligence, who neutralized a group of fascist agents during the Great Patriotic War. For the senior school age.</t>
  </si>
  <si>
    <t>http://sentrumbookstore.com/upload/iblock/f2b/anihlsyl0u3r1q06vimlgm3f4908d65z/9785080075865.jpg</t>
  </si>
  <si>
    <t>978-5-08-007586-5</t>
  </si>
  <si>
    <t>Moment istinie</t>
  </si>
  <si>
    <t>(12+) V sozdannom na fakticheskom materiale romane povestvuetsia o roziesknikah sovetskoi voennoi kontrrazvedki, obezvredivshih vo vremia Velikoi Otechestvennnoi voinie gruppu fashistskih agentov. Dlia starshego shkolnogo vozrasta.</t>
  </si>
  <si>
    <t>Бринк, Камилла</t>
  </si>
  <si>
    <t>Макси и Амелия. Загадочная нора в стене</t>
  </si>
  <si>
    <t>В уютном домике Камиллы с некоторых пор поселились два очаровательных мышонка — Макси и его сестрёнка Амелия. Но однажды мышата находят таинственную нору в стене — настоящий магический портал! — и их мир переворачивается с ног на голову. За порталом открывается Королевство Зверей, где Макси и Амелия узнают поразительную правду: они — принц и принцесса этого волшебного мира!Теперь им предстоит спасти своё королевство от коварных голубей-стервятников, найти таинственный Золотой Сыр и отыскать родителей по волшебному следу, который чувствуют только они. Давайте отправимся в увлекательное путешествие вместе с отважными мышатами, которые учатся быть настоящими героями!КАМИЛЛА БРИНК — шведская певица, автор песен, продюсер и диджей, а с 2016 года также автор детской серии книг и Вселенной Musse &amp; Helium, которые покоряют сердца юных читателей по всему миру. Почти 4 млн. проданных экземпляров и первые строки рейтингов в Скандинавии на протяжении пяти лет говорят сами за себя!</t>
  </si>
  <si>
    <t>Волшебное приключение мышат</t>
  </si>
  <si>
    <t>Brink, Camilla</t>
  </si>
  <si>
    <t>Maxie and Amelia. The mysterious hole in the wall</t>
  </si>
  <si>
    <t>http://sentrumbookstore.com/upload/iblock/bde/54lbjdh3p7o8nv8ioaxvsaxxcx00ij6n/9785171778781.jpg</t>
  </si>
  <si>
    <t>978-5-17-177878-1</t>
  </si>
  <si>
    <t>Brink, Kamilla</t>
  </si>
  <si>
    <t>Maksi i Ameliia. Zagadochnaia nora v stene</t>
  </si>
  <si>
    <t>V uutnom domike Kamillie s nekotorieh por poselilis dva ocharovatelnieh mieshonka — Maksi i ego sestrenka Ameliia. No odnajdie mieshata nahodiat tainstvennuu noru v stene — nastoiashii magicheskii portal! — i ih mir perevorachivaetsia s nog na golovu. Za portalom otkrievaetsia Korolevstvo Zverei, gde Maksi i Ameliia uznaut porazitelnuu pravdu: oni — princ i princessa etogo volshebnogo mira!Teper im predstoit spasti svoe korolevstvo ot kovarnieh golubei-sterviatnikov, naiti tainstvenniei Zolotoi Sier i otieskat roditelei po volshebnomu sledu, kotoriei chuvstvuut tolko oni. Davaite otpravimsia v uvlekatelnoe puteshestvie vmeste s otvajniemi mieshatami, kotoriee uchatsia biet nastoiashimi geroiami!KAMILLA BRINK — shvedskaia pevica, avtor pesen, produser i didjei, a s 2016 goda takje avtor detskoi serii knig i Vselennoi Musse &amp; Helium, kotoriee pokoriaut serdca unieh chitatelei po vsemu miru. Pochti 4 mln. prodannieh ekzempliarov i perviee stroki reitingov v Skandinavii na protiajenii piati let govoriat sami za sebia!</t>
  </si>
  <si>
    <t>Для детей до 3 лет, текст для чтения взрослыми детям</t>
  </si>
  <si>
    <t>Жером, Пелиссие</t>
  </si>
  <si>
    <t>Брюм — маленькая ведьма. Том 2. Лес заблудших душ</t>
  </si>
  <si>
    <t>Вторая часть очаровательного комикса о приключениях юной колдуньи и ее друзей!Брюм узнает, что гримуар, подаренный ей отцом, когда-то принадлежал Найе, могущественной ведьме, бесследно исчезнувшей много лет назад.В надежде узнать тайну своего происхождения, Брюм принимает решение отправиться на поиски знаменитой волшебницы. Говорят, ее дом находится в Лесу заблудших душ. Но любой, кто зайдет туда, уже не сможет найти дорогу назад и останется там навеки. А еще, по слухам, лес полон опасных существ.Получится ли у юной ведьмочки найти Найю и узнать о своем происхождении? Смогут ли Брюм, Хьюго и Хьюберт выбраться из Леса заблудших душ?</t>
  </si>
  <si>
    <t>Зачарованные страницы. Комиксы о магии и волшебстве</t>
  </si>
  <si>
    <t>Jerome, Pelissie</t>
  </si>
  <si>
    <t>Brum is a little witch. Volume 2. The Forest of Lost Souls</t>
  </si>
  <si>
    <t>The second part of a charming comic about the adventures of a young witch and her friends!Brum learns that the grimoire given to her by her father once belonged to Naya, a powerful witch who disappeared without a trace many years ago.Hoping to find out the secret of his origin, Brum decides to go in search of the famous sorceress. They say her house is in the Forest of Lost Souls. But anyone who enters there will not be able to find their way back and will remain there forever. And also, according to rumors, the forest is full of dangerous creatures.Will the young witch be able to find Naya and find out about her origins? Will Brum, Hugo and Hubert be able to escape from the Forest of Lost Souls?</t>
  </si>
  <si>
    <t>http://sentrumbookstore.com/upload/iblock/6ae/nq8d0yohabfc3odytunimn5mjowdvmaz/9785042140372.jpg</t>
  </si>
  <si>
    <t>978-5-04-214037-2</t>
  </si>
  <si>
    <t>Jerom, Pelissie</t>
  </si>
  <si>
    <t>Brum — malenkaia vedma. Tom 2. Les zabludshih dush</t>
  </si>
  <si>
    <t>Vtoraia chast ocharovatelnogo komiksa o priklucheniiah unoi kolduni i ee druzei!Brum uznaet, chto grimuar, podarenniei ei otcom, kogda-to prinadlejal Naie, mogushestvennoi vedme, bessledno ischeznuvshei mnogo let nazad.V nadejde uznat tainu svoego proishojdeniia, Brum prinimaet reshenie otpravitsia na poiski znamenitoi volshebnicie. Govoriat, ee dom nahoditsia v Lesu zabludshih dush. No luboi, kto zaidet tuda, uje ne smojet naiti dorogu nazad i ostanetsia tam naveki. A eshe, po sluham, les polon opasnieh sushestv.Poluchitsia li u unoi vedmochki naiti Naiu i uznat o svoem proishojdenii? Smogut li Brum, Hugo i Hubert viebratsia iz Lesa zabludshih dush?</t>
  </si>
  <si>
    <t>6-10</t>
  </si>
  <si>
    <t>Карстен, Хенн</t>
  </si>
  <si>
    <t>Золотая печатная машинка</t>
  </si>
  <si>
    <t>Эмили находит в библиотеке волшебную машинку, меняющую реальность. Стираются обиды и ссоры, расцветает дружба, но вместе с этим начинают исчезать воспоминания. Сумеет ли Эмили сохранить себя и остановить того, кто тоже захотел переписать судьбу?</t>
  </si>
  <si>
    <t>МИФ. Книжные истории</t>
  </si>
  <si>
    <t>Karsten, Henn</t>
  </si>
  <si>
    <t>The Golden typewriter</t>
  </si>
  <si>
    <t>Emily finds a magical reality-altering machine in the library. Resentments and quarrels are erased, friendship blossoms, but at the same time memories begin to disappear. Will Emily be able to save herself and stop someone who also wanted to rewrite fate?</t>
  </si>
  <si>
    <t>http://sentrumbookstore.com/upload/iblock/473/aoe3uc5t1yu0sxh9ser4y4ll8uah7k6d/9785002503834.jpg</t>
  </si>
  <si>
    <t>978-5-00250-383-4</t>
  </si>
  <si>
    <t>Zolotaia pechatnaia mashinka</t>
  </si>
  <si>
    <t>Emili nahodit v biblioteke volshebnuu mashinku, meniaushuu realnost. Stirautsia obidie i ssorie, rascvetaet drujba, no vmeste s etim nachinaut ischezat vospominaniia. Sumeet li Emili sohranit sebia i ostanovit togo, kto toje zahotel perepisat sudbu?</t>
  </si>
  <si>
    <t>Кассиль, Лев</t>
  </si>
  <si>
    <t>Ход белой королевы</t>
  </si>
  <si>
    <t>Быстрее. Выше. Сильнее</t>
  </si>
  <si>
    <t>Kassil, the Lion</t>
  </si>
  <si>
    <t>The White Queen's Move</t>
  </si>
  <si>
    <t>http://sentrumbookstore.com/upload/iblock/1e7/5dnzmnx3wn22k6v1ktw5hcfd8ng2my80/9785171779009.jpg</t>
  </si>
  <si>
    <t>978-5-17-177900-9</t>
  </si>
  <si>
    <t>Kassil, Lev</t>
  </si>
  <si>
    <t>Hod beloi korolevie</t>
  </si>
  <si>
    <t>10-16</t>
  </si>
  <si>
    <t>Кемпен, С.</t>
  </si>
  <si>
    <t>Тайный ход в будущее</t>
  </si>
  <si>
    <t>Первая книга в серии о школе прорицателей! Фэнтези для детей в неожиданном сеттинге!Академия «Фортуна» — самая известная школа, где обучают предсказателей. На ее стенах висят флаги девяти ветвей прорицания, но учат всего восьми. Много лет назад некроманты, представители девятой ветви, попытались уничтожить всех предсказателей. С тех пор нога некроманта не переступала порога Академии.Но сегодня все изменилось. На вступительный экзамен пришел Бен Дулум, некромант. Что будет дальше?Сара М. Кемпен — популярная немецкая писательница, имеющая несколько литературных наград. Ее книги для детей отличаются тонким психологизмом, в них перед жителями волшебных миров встают те же проблемы, что и перед реальными читателями.Интригующая обложка, белая бумага, черно-белые иллюстрации, увлекательная история — здесь есть все для хорошего времяпрепровождения.Книга подходит для детей от 10 лет.</t>
  </si>
  <si>
    <t>Kempen, S.</t>
  </si>
  <si>
    <t>A secret passage to the future</t>
  </si>
  <si>
    <t>The first book in the series about the school of diviners! Fantasy for children in an unexpected setting!The Fortuna Academy is the most famous school where fortune tellers are trained. The flags of the nine branches of divination hang on its walls, but only eight are taught. Many years ago, the necromancers, representatives of the ninth branch, tried to destroy all fortune tellers. Since then, the necromancer has never set foot in the Academy.But today everything has changed. Ben Dulum, the necromancer, came to the entrance exam. What will happen next?Sarah M. Kempen is a popular German writer with several literary awards. Her books for children are characterized by subtle psychology, in which the inhabitants of magical worlds face the same problems as real readers.An intriguing cover, white paper, black-and-white illustrations, a fascinating story — everything is here for a good time.The book is suitable for children from 10 years old.</t>
  </si>
  <si>
    <t>http://sentrumbookstore.com/upload/iblock/5cf/7cym66b3x3n0cogzbxass4ad6uk4wpmm/9785041544041.jpg</t>
  </si>
  <si>
    <t>978-5-04-154404-1</t>
  </si>
  <si>
    <t>Tainiei hod v budushee</t>
  </si>
  <si>
    <t>Pervaia kniga v serii o shkole proricatelei! Fentezi dlia detei v neojidannom settinge!Akademiia «Fortuna» — samaia izvestnaia shkola, gde obuchaut predskazatelei. Na ee stenah visiat flagi deviati vetvei proricaniia, no uchat vsego vosmi. Mnogo let nazad nekromantie, predstaviteli deviatoi vetvi, popietalis unichtojit vseh predskazatelei. S teh por noga nekromanta ne perestupala poroga Akademii.No segodnia vse izmenilos. Na vstupitelniei ekzamen prishel Ben Dulum, nekromant. Chto budet dalshe?Sara M. Kempen — populiarnaia nemeckaia pisatelnica, imeushaia neskolko literaturnieh nagrad. Ee knigi dlia detei otlichautsia tonkim psihologizmom, v nih pered jiteliami volshebnieh mirov vstaut te je problemie, chto i pered realniemi chitateliami.Intriguushaia oblojka, belaia bumaga, cherno-beliee illustracii, uvlekatelnaia istoriia — zdes est vse dlia horoshego vremiapreprovojdeniia.Kniga podhodit dlia detei ot 10 let.</t>
  </si>
  <si>
    <t>Крапивин, В.</t>
  </si>
  <si>
    <t>Три рассказа о войне</t>
  </si>
  <si>
    <t>В сборнике представлены малоизвестные рассказы классика отечественной детской литературы Владислава Петровича Крапивина (1938-2020) - 'Гвозди', 'Похлебка с укропом' и 'Экспедиция движется дальше'. В его родную Сибирь Великая Отечественная война приходит с беженцами, голодом, суровыми условиями жизни и труда... Но, как и в других книгах, В.П. Крапивин остается верен себе: главным для него оказываются тему настоящей мальчишеской дружбы, взаимопомощи, верности своему слову и высокие моральные качества героев. Для среднего школьного возраста.</t>
  </si>
  <si>
    <t>Военное детство</t>
  </si>
  <si>
    <t>Krapivin, V.</t>
  </si>
  <si>
    <t>Three stories about the war</t>
  </si>
  <si>
    <t>http://sentrumbookstore.com/upload/iblock/129/lj1ltjmn19i3zw0u5b7nh2l1p37spb22/9785080075681.jpg</t>
  </si>
  <si>
    <t>978-5-08-007568-1</t>
  </si>
  <si>
    <t>Tri rasskaza o voine</t>
  </si>
  <si>
    <t>V sbornike predstavlenie maloizvestniee rasskazie klassika otechestvennoi detskoi literaturie Vladislava Petrovicha Krapivina (1938-2020) - 'Gvozdi', 'Pohlebka s ukropom' i 'Ekspediciia dvijetsia dalshe'. V ego rodnuu Sibir Velikaia Otechestvennaia voina prihodit s bejencami, golodom, suroviemi usloviiami jizni i truda... No, kak i v drugih knigah, V.P. Krapivin ostaetsia veren sebe: glavniem dlia nego okazievautsia temu nastoiashei malchisheskoi drujbie, vzaimopomoshi, vernosti svoemu slovu i viesokie moralniee kachestva geroev. Dlia srednego shkolnogo vozrasta.</t>
  </si>
  <si>
    <t>Ликсо, Вячеслав</t>
  </si>
  <si>
    <t>Как это работает. 250 устройств и механизмов</t>
  </si>
  <si>
    <t>Эта книга раскрывает секреты работы множества устройств, сконструированных человеком на протяжении тысячелетий: от простых механизмов, таких как винт и колесо, замок и велосипед, до настоящих технологических чудес вроде смартфонов и ракетных двигателей. Каждая страница знакомит с детальным исследованием принципов их действия, и что очень важно — все эти выдающиеся изобретения объединяются в группы согласно законам физики, лежащим в основе их конструкции. Таким образом, даже не очень хорошо подкованному в техническом плане читателю легко будет проследить, как базовые природные силы — тяжести, трения, инерции, упругости, давления и другие — заставляют работать современные машины, приборы и аппараты. Показывая глубинную суть окружающих нас вещей, книга дает ответ на один из главных вопросов: как всё устроено?Красочные иллюстрации, понятные схемы и исчерпывающие пояснения делают сложные инженерные концепции доступными даже для детей и подростков. Со страниц книги они узнают, как устроены бытовая техника и электроника, строительные инструменты и энергетические установки, автомобили, самолеты, космические станции и многое-многое другое. Но и это еще не все: с помощью бесплатного приложения на смартфоне или планшете изучаемые объекты можно оживить! Теперь статичные изображения превращаются на экране в 4D-модели, которые можно передвигать и вращать, наблюдая за их работой в реальном времени. Кроме того, это увлекательное действо сопровождается познавательной информацией, которую можно прослушать в звуковом формате. Данное издание не только удовлетворит детское любопытство, но и подтолкнет к более близкому знакомству с техническими науками, что в наше время особенно важно. Для среднего и старшего школьного возраста.</t>
  </si>
  <si>
    <t>Энциклопедии ASTAR Wonder с дополненной реальностью</t>
  </si>
  <si>
    <t>Lixo, Vyacheslav</t>
  </si>
  <si>
    <t>How it works. 250 devices and mechanisms</t>
  </si>
  <si>
    <t>This book reveals the secrets of how many human-made devices work over the millennia, from simple mechanisms like a screw and wheel, a lock and a bicycle, to real technological wonders like smartphones and rocket engines. Each page introduces a detailed study of the principles of their operation, and what is very important is that all these outstanding inventions are grouped according to the laws of physics underlying their design. Thus, even for a reader who is not very technically savvy, it will be easy to trace how the basic natural forces — gravity, friction, inertia, elasticity, pressure, and others — make modern machines, devices, and apparatuses work. By showing the deep essence of the things around us, the book provides an answer to one of the main questions.: How does everything work?Colorful illustrations, clear diagrams, and comprehensive explanations make complex engineering concepts accessible even to children and teenagers. From the pages of the book, they will learn how household appliances and electronics, construction tools and power plants, cars, airplanes, space stations, and much, much more work. But that's not all: with the help of a free app on your smartphone or tablet, you can bring the studied objects to life! Static images are now transformed on the screen into 4D models that can be moved and rotated by watching them work in real time. In addition, this fascinating action is accompanied by cognitive information that can be listened to in audio format. This publication will not only satisfy children's curiosity, but also encourage them to become more familiar with the technical sciences, which is especially important nowadays. For middle and high school age.</t>
  </si>
  <si>
    <t>http://sentrumbookstore.com/upload/iblock/fee/qmuyw14378z2sysyo5jcgah47ddetzv2/9785171681722.jpg</t>
  </si>
  <si>
    <t>978-5-17-168172-2</t>
  </si>
  <si>
    <t>Likso, Viacheslav</t>
  </si>
  <si>
    <t>Kak eto rabotaet. 250 ustroistv i mehanizmov</t>
  </si>
  <si>
    <t>Eta kniga raskrievaet sekretie rabotie mnojestva ustroistv, skonstruirovannieh chelovekom na protiajenii tiesiacheletii: ot prostieh mehanizmov, takih kak vint i koleso, zamok i velosiped, do nastoiashih tehnologicheskih chudes vrode smartfonov i raketnieh dvigatelei. Kajdaia stranica znakomit s detalniem issledovaniem principov ih deistviia, i chto ochen vajno — vse eti viedaushiesia izobreteniia obediniautsia v gruppie soglasno zakonam fiziki, lejashim v osnove ih konstrukcii. Takim obrazom, daje ne ochen horosho podkovannomu v tehnicheskom plane chitatelu legko budet prosledit, kak bazoviee prirodniee silie — tiajesti, treniia, inercii, uprugosti, davleniia i drugie — zastavliaut rabotat sovremenniee mashinie, priborie i apparatie. Pokazievaia glubinnuu sut okrujaushih nas veshei, kniga daet otvet na odin iz glavnieh voprosov: kak vse ustroeno?Krasochniee illustracii, poniatniee shemie i ischerpievaushie poiasneniia delaut slojniee injenerniee koncepcii dostupniemi daje dlia detei i podrostkov. So stranic knigi oni uznaut, kak ustroenie bietovaia tehnika i elektronika, stroitelniee instrumentie i energeticheskie ustanovki, avtomobili, samoletie, kosmicheskie stancii i mnogoe-mnogoe drugoe. No i eto eshe ne vse: s pomoshu besplatnogo prilojeniia na smartfone ili planshete izuchaemiee obektie mojno ojivit! Teper statichniee izobrajeniia prevrashautsia na ekrane v 4D-modeli, kotoriee mojno peredvigat i vrashat, nabludaia za ih rabotoi v realnom vremeni. Krome togo, eto uvlekatelnoe deistvo soprovojdaetsia poznavatelnoi informaciei, kotoruu mojno proslushat v zvukovom formate. Dannoe izdanie ne tolko udovletvorit detskoe lubopietstvo, no i podtolknet k bolee blizkomu znakomstvu s tehnicheskimi naukami, chto v nashe vremia osobenno vajno. Dlia srednego i starshego shkolnogo vozrasta.</t>
  </si>
  <si>
    <t>Логинов, М.</t>
  </si>
  <si>
    <t>Экипаж. Площадь. Флейта</t>
  </si>
  <si>
    <t>Историческая повесть, рассказывающая о юном флейтисте Денисе, служащем в Морском гвардейском экипаже. Повесть наполнена звуками: мелодиями флейты и фортепиано, ударами барабана, пением птиц, голосами улицы, шумом балтийских волн и свистом ветра. Глазами 13-летнего подростка показан один год из жизни страны, который вместил и небывалое по своей силе наводнение в ноябре 1824 года в Санкт-Петербурге, и восстание 14 декабря 1825 года на Сенатской площади. Читатель как будто проживает с героями это время, знакомится с реальными историческими персонажами той эпохи — офицерами и рядовыми, великими князьями и простыми горожанами того времени. Для среднего и старшего школьного возраста.</t>
  </si>
  <si>
    <t>Лауреаты Международного конкурса имени Сергея Михалкова</t>
  </si>
  <si>
    <t>Loginov, M.</t>
  </si>
  <si>
    <t>Crew. Square. Flute</t>
  </si>
  <si>
    <t>A historical story about Denis, a young flutist who serves in the Marine Guards crew. The story is filled with sounds: flute and piano melodies, drum beats, birdsong, street voices, the sound of Baltic waves and the whistling wind. Through the eyes of a 13-year-old teenager, one year in the life of the country is shown, which included both the unprecedented flood in November 1824 in St. Petersburg and the uprising on December 14, 1825 on Senate Square. The reader seems to be living with the heroes of this time, getting acquainted with real historical characters of that era — officers and privates, grand dukes and ordinary citizens of that time. For middle and high school age.</t>
  </si>
  <si>
    <t>http://sentrumbookstore.com/upload/iblock/33c/qu8gg0h2x3n720ook2yzunjz5el2dwpf/9785080074967.jpg</t>
  </si>
  <si>
    <t>978-5-08-007496-7</t>
  </si>
  <si>
    <t>Ekipaj. Ploshad. Fleita</t>
  </si>
  <si>
    <t>Istoricheskaia povest, rasskazievaushaia o unom fleitiste Denise, slujashem v Morskom gvardeiskom ekipaje. Povest napolnena zvukami: melodiiami fleitie i fortepiano, udarami barabana, peniem ptic, golosami ulicie, shumom baltiiskih voln i svistom vetra. Glazami 13-letnego podrostka pokazan odin god iz jizni stranie, kotoriei vmestil i nebievaloe po svoei sile navodnenie v noiabre 1824 goda v Sankt-Peterburge, i vosstanie 14 dekabria 1825 goda na Senatskoi ploshadi. Chitatel kak budto projivaet s geroiami eto vremia, znakomitsia s realniemi istoricheskimi personajami toi epohi — oficerami i riadoviemi, velikimi kniaziami i prostiemi gorojanami togo vremeni. Dlia srednego i starshego shkolnogo vozrasta.</t>
  </si>
  <si>
    <t>Немцова, Божена</t>
  </si>
  <si>
    <t>Серебряная книга сказок</t>
  </si>
  <si>
    <t>Отправляйтесь в сказочное путешествие, наполненное чудесами и волшебством! Вас ждут захватывающие приключения и превращения, магия и тайны, смелые и благородные герои, которые преодолевают злобные чары и коварные заговоры, преображая мир вокруг. Погрузитесь в чарующие истории и откройте для себя красоту и гармонию, ведь именно они делают нас по-настоящему счастливыми!</t>
  </si>
  <si>
    <t>Nemtsova, Bozhena</t>
  </si>
  <si>
    <t>The Silver Book of Fairy Tales</t>
  </si>
  <si>
    <t>Embark on a fabulous journey filled with wonders and magic! Exciting adventures and transformations, magic and secrets, brave and noble heroes who overcome evil spells and insidious conspiracies, transforming the world around you are waiting for you. Immerse yourself in charming stories and discover beauty and harmony, because they are the ones that make us truly happy!</t>
  </si>
  <si>
    <t>http://sentrumbookstore.com/upload/iblock/c9f/mx6itvpbiqavpez572zfyg0bn7376ss7/9785389287952.jpg</t>
  </si>
  <si>
    <t>978-5-389-28795-2</t>
  </si>
  <si>
    <t>Nemcova, Bojena</t>
  </si>
  <si>
    <t>Serebrianaia kniga skazok</t>
  </si>
  <si>
    <t>Otpravliaites v skazochnoe puteshestvie, napolnennoe chudesami i volshebstvom! Vas jdut zahvatievaushie priklucheniia i prevrasheniia, magiia i tainie, smeliee i blagorodniee geroi, kotoriee preodolevaut zlobniee charie i kovarniee zagovorie, preobrajaia mir vokrug. Pogruzites v charuushie istorii i otkroite dlia sebia krasotu i garmoniu, ved imenno oni delaut nas po-nastoiashemu schastliviemi!</t>
  </si>
  <si>
    <t>Никольская, Ксения,Спектор, Илья</t>
  </si>
  <si>
    <t>Индия в мифах, легендах и сказках: от сотворения мира до конца света</t>
  </si>
  <si>
    <t>Индийская культура — одна из древнейших в истории человечества. Многие ее достижения оказали сильнейшее влияние на западный мир. Так, к примеру, сюжеты немалого количества европейских сказок восходят к индийскому оригиналу. В то же время образ далекой сказочной страны на протяжении веков вдохновлял европейских авторов на создание удивительных историй, завораживающих своей самобытной атмосферой и колоритом. В издании собраны пересказы мифов и легенд, переложения басен и сказок, а также изложение того, что древние греки писали об Индии. На страницах этой книги юный читатель познакомится с многообразием индийской мифологии, а также встретится с известными античными героями, такими как Александр Македонский. Текст сопровождается иллюстрациями с древними скульптурами, средневековыми индийскими миниатюрами и картинами художников. Все незнакомые имена и термины объясняются комментариями и заметками на полях, чтобы сделать знакомство с новым материалом легким, увлекательным и комфортным.</t>
  </si>
  <si>
    <t>Мост через бездну. Для детей</t>
  </si>
  <si>
    <t>Nikolskaya, Ksenia,Spector, Ilya</t>
  </si>
  <si>
    <t>India in myths, legends and fairy tales: from the creation of the world to the end of the world</t>
  </si>
  <si>
    <t>Indian culture is one of the oldest in the history of mankind. Many of her achievements had a profound impact on the Western world. So, for example, the plots of a considerable number of European fairy tales go back to the Indian original. At the same time, the image of a distant fairyland has inspired European authors for centuries to create amazing stories that fascinate with their distinctive atmosphere and flavor. The publication contains retellings of myths and legends, retellings of fables and fairy tales, as well as an account of what the ancient Greeks wrote about India. On the pages of this book, the young reader will get acquainted with the diversity of Indian mythology, as well as meet famous ancient heroes such as Alexander the Great. The text is accompanied by illustrations with ancient sculptures, medieval Indian miniatures and paintings by artists. All unfamiliar names and terms are explained with comments and marginal notes to make learning new material easy, exciting, and comfortable.</t>
  </si>
  <si>
    <t>http://sentrumbookstore.com/upload/iblock/82b/y99ukuof6civas8xntecq9nvwugzrmy6/9785171782979.jpg</t>
  </si>
  <si>
    <t>978-5-17-178297-9</t>
  </si>
  <si>
    <t>Nikolskaia, Kseniia,Spektor, Ilia</t>
  </si>
  <si>
    <t>Indiia v mifah, legendah i skazkah: ot sotvoreniia mira do konca sveta</t>
  </si>
  <si>
    <t>Indiiskaia kultura — odna iz drevneishih v istorii chelovechestva. Mnogie ee dostijeniia okazali silneishee vliianie na zapadniei mir. Tak, k primeru, sujetie nemalogo kolichestva evropeiskih skazok voshodiat k indiiskomu originalu. V to je vremia obraz dalekoi skazochnoi stranie na protiajenii vekov vdohnovlial evropeiskih avtorov na sozdanie udivitelnieh istorii, zavorajivaushih svoei samobietnoi atmosferoi i koloritom. V izdanii sobranie pereskazie mifov i legend, perelojeniia basen i skazok, a takje izlojenie togo, chto drevnie greki pisali ob Indii. Na stranicah etoi knigi uniei chitatel poznakomitsia s mnogoobraziem indiiskoi mifologii, a takje vstretitsia s izvestniemi antichniemi geroiami, takimi kak Aleksandr Makedonskii. Tekst soprovojdaetsia illustraciiami s drevnimi skulpturami, srednevekoviemi indiiskimi miniaturami i kartinami hudojnikov. Vse neznakomiee imena i terminie obiasniautsia kommentariiami i zametkami na poliah, chtobie sdelat znakomstvo s noviem materialom legkim, uvlekatelniem i komfortniem.</t>
  </si>
  <si>
    <t>Олейников, Алексей</t>
  </si>
  <si>
    <t>Детективное агентство «Утюг». Призрак в кинотеатре</t>
  </si>
  <si>
    <t>В библиотеке завёлся вор-невидимка, который украл ценную книгу с автографом самой Джоан Роулинг!А в кинотеатре – призрак, пугающий посетителей. Ну а во дворе кто-то сбрасывает на беззащитных прохожих водяные бомбочки!Да что происходит?! Ребята из агентства «Утюг» должны разобраться и спасти этот город!Правда, неожиданно у них появляется коварный конкурент… Кто он?Ищи внутри:• Четыре детективных истории• Инструкцию, как завести блог• Классные цветные иллюстрацииКнига подготовлена совместно издательствами «Строки» и «Махаон».</t>
  </si>
  <si>
    <t>Детективное агентство «Утюг»</t>
  </si>
  <si>
    <t>Oleynikov, Alexey</t>
  </si>
  <si>
    <t>http://sentrumbookstore.com/upload/iblock/473/uzr9upnaa1y1o5po1lgkvll3tcoes1st/9785389279636.jpg</t>
  </si>
  <si>
    <t>978-5-389-27963-6</t>
  </si>
  <si>
    <t>Oleinikov, Aleksei</t>
  </si>
  <si>
    <t>Detektivnoe agentstvo «Utug». Prizrak v kinoteatre</t>
  </si>
  <si>
    <t>V biblioteke zavelsia vor-nevidimka, kotoriei ukral cennuu knigu s avtografom samoi Djoan Rouling!A v kinoteatre – prizrak, pugaushii posetitelei. Nu a vo dvore kto-to sbrasievaet na bezzashitnieh prohojih vodianiee bombochki!Da chto proishodit?! Rebiata iz agentstva «Utug» doljnie razobratsia i spasti etot gorod!Pravda, neojidanno u nih poiavliaetsia kovarniei konkurent… Kto on?Ishi vnutri:• Chetiere detektivnieh istorii• Instrukciu, kak zavesti blog• Klassniee cvetniee illustraciiKniga podgotovlena sovmestno izdatelstvami «Stroki» i «Mahaon».</t>
  </si>
  <si>
    <t>Орлова, Анастасия,Тараненко, Марина,Усачев, Андрей</t>
  </si>
  <si>
    <t>Сонные сказки и стихи</t>
  </si>
  <si>
    <t>Несерийное</t>
  </si>
  <si>
    <t>Orlova, Anastasia,Taranenko, Marina,Usachev, Andrey</t>
  </si>
  <si>
    <t>Sleepy tales and poems</t>
  </si>
  <si>
    <t>http://sentrumbookstore.com/upload/iblock/8d0/it4cucaf56g6askgkhq2xzc67ohca8zw/9785353116202.jpg</t>
  </si>
  <si>
    <t>978-5-353-11620-2</t>
  </si>
  <si>
    <t>Orlova, Anastasiia,Taranenko, Marina,Usachev, Andrei</t>
  </si>
  <si>
    <t>Sonniee skazki i stihi</t>
  </si>
  <si>
    <t>0-6</t>
  </si>
  <si>
    <t>Остромина, Арина</t>
  </si>
  <si>
    <t>Ключ от кладовки</t>
  </si>
  <si>
    <t>Современный Петербург, советский Ленинград и волшебный мир в одной книге!Дорогой читатель, мне нужно удостовериться… ваша бабушка дома?Дело в том, что бабушка Вари недавно пропала. Зашла в кладовку и не вернулась! Кто бы мог подумать, что за дверью хранилища банок с вареньем и огурцами скрывается совершенно другой мир, в котором живут волшебники.</t>
  </si>
  <si>
    <t>Тридвенадцатые царства</t>
  </si>
  <si>
    <t>Ostromina, Arina</t>
  </si>
  <si>
    <t>The key to the storage room</t>
  </si>
  <si>
    <t>Modern Petersburg, Soviet Leningrad and the magical world in one book!Dear reader, I need to make sure... is your grandmother at home?The fact is that Varya's grandmother has recently disappeared. She went into the pantry and didn't come back! Who would have thought that behind the door of the storage of jars of jam and cucumbers lies a completely different world in which wizards live.</t>
  </si>
  <si>
    <t>http://sentrumbookstore.com/upload/iblock/0e2/kxn5e2ig7zzgmb14c1bm9rkcf0zvyae3/9785389292994.jpg</t>
  </si>
  <si>
    <t>978-5-389-29299-4</t>
  </si>
  <si>
    <t>Kluch ot kladovki</t>
  </si>
  <si>
    <t>Sovremenniei Peterburg, sovetskii Leningrad i volshebniei mir v odnoi knige!Dorogoi chitatel, mne nujno udostoveritsia… vasha babushka doma?Delo v tom, chto babushka Vari nedavno propala. Zashla v kladovku i ne vernulas! Kto bie mog podumat, chto za dveru hranilisha banok s varenem i ogurcami skrievaetsia sovershenno drugoi mir, v kotorom jivut volshebniki.</t>
  </si>
  <si>
    <t>Перельман, Яков</t>
  </si>
  <si>
    <t>Занимательный космос. Новое оформление</t>
  </si>
  <si>
    <t>Перельман без сложных формул с понятными и наглядными примерами мастерски рассказывает о космонавтике и астрономии.Почему ракета летит? Как люди могли бы жить на Луне? Что такое невесомость? Как движутся планеты ? В его книгах читатели найдут понятные объяснения законам физики и космоса.В век гаджетов и коротких видео интересно перенестись на 100 лет назад и узнать, как тогда люди представляли полеты в космос и насколько их прогнозы оказались точными.</t>
  </si>
  <si>
    <t>Perelman, Yakov</t>
  </si>
  <si>
    <t>An entertaining space. New design</t>
  </si>
  <si>
    <t>Without complicated formulas, Perelman masterfully talks about cosmonautics and astronomy with clear and illustrative examples.Why is the rocket flying? How could people live on the moon? What is weightlessness? How do the planets move? In his books, readers will find understandable explanations for the laws of physics and the cosmos.In the age of gadgets and short videos, it's interesting to go back 100 years and find out how people imagined space flights back then and how accurate their predictions turned out to be.</t>
  </si>
  <si>
    <t>http://sentrumbookstore.com/upload/iblock/f8d/qbb22akk9ulvetof7h1wcanjpn361rv1/9785042083174.jpg</t>
  </si>
  <si>
    <t>978-5-04-208317-4</t>
  </si>
  <si>
    <t>Perelman, Iakov</t>
  </si>
  <si>
    <t>Zanimatelniei kosmos. Novoe oformlenie</t>
  </si>
  <si>
    <t>Perelman bez slojnieh formul s poniatniemi i nagliadniemi primerami masterski rasskazievaet o kosmonavtike i astronomii.Pochemu raketa letit? Kak ludi mogli bie jit na Lune? Chto takoe nevesomost? Kak dvijutsia planetie ? V ego knigah chitateli naidut poniatniee obiasneniia zakonam fiziki i kosmosa.V vek gadjetov i korotkih video interesno perenestis na 100 let nazad i uznat, kak togda ludi predstavliali poletie v kosmos i naskolko ih prognozie okazalis tochniemi.</t>
  </si>
  <si>
    <t>Занимательная физика</t>
  </si>
  <si>
    <t>Одна из самых известных научно-познавательных книг, множество десятилетий пользующаяся огромной популярностью у читателей всех возрастов и поколений. Интересные опыты, занимательные головоломки и задачи, научные парадоксы и увлекательные истории, раскрывающие с точки зрения физики привычные и всем знакомые явления повседневности, неожиданный взгляд на любимые с детства художественные произведения. Даже тот, кто не смог подружиться с физикой в школе, с помощью книги Перельмана с легкостью освоит все тайны и загадки этой занимательной науки.</t>
  </si>
  <si>
    <t>Entertaining physics</t>
  </si>
  <si>
    <t>One of the most famous scientific and educational books, which has been very popular for many decades among readers of all ages and generations. Interesting experiments, entertaining puzzles and tasks, scientific paradoxes and fascinating stories that reveal familiar everyday phenomena from the point of view of physics, an unexpected look at the works of art loved since childhood. Even those who could not make friends with physics at school, with the help of Perelman's book, they will easily master all the secrets and riddles of this entertaining science.</t>
  </si>
  <si>
    <t>http://sentrumbookstore.com/upload/iblock/ddd/tv657cln1quhjovrqithpgwbhmqi1h3o/9785171790370.jpg</t>
  </si>
  <si>
    <t>978-5-17-179037-0</t>
  </si>
  <si>
    <t>Zanimatelnaia fizika</t>
  </si>
  <si>
    <t>Odna iz samieh izvestnieh nauchno-poznavatelnieh knig, mnojestvo desiatiletii polzuushaiasia ogromnoi populiarnostu u chitatelei vseh vozrastov i pokolenii. Interesniee opietie, zanimatelniee golovolomki i zadachi, nauchniee paradoksie i uvlekatelniee istorii, raskrievaushie s tochki zreniia fiziki priviechniee i vsem znakomiee iavleniia povsednevnosti, neojidanniei vzgliad na lubimiee s detstva hudojestvenniee proizvedeniia. Daje tot, kto ne smog podrujitsia s fizikoi v shkole, s pomoshu knigi Perelmana s legkostu osvoit vse tainie i zagadki etoi zanimatelnoi nauki.</t>
  </si>
  <si>
    <t>Смаглий, Н.</t>
  </si>
  <si>
    <t>О чем молчали березы</t>
  </si>
  <si>
    <t>Прикоснуться к истории… Стать свидетелем того, что произошедшие три четверти века назад события не просто не забыты, а и в наши дни могут непосредственно вмешаться в судьбу твоей семьи… В ритме современной жизни такое сложно представить. Вот и четырнадцатилетний Лёнька, вместо долгожданного путешествия на Байкал вынужденный отправиться в глухую деревню к деду, где до сих пор даже нет сотовой связи, и не подозревает, какие загадочные происшествия, важные решения и неожиданные открытия преподнесёт ему эта поездка. Для среднего и старшего школьного возраста.</t>
  </si>
  <si>
    <t>Smagly, N.</t>
  </si>
  <si>
    <t>What were the birches silent about</t>
  </si>
  <si>
    <t>Touch the history… To witness that the events that took place three quarters of a century ago are not just not forgotten, but today they can directly interfere with the fate of your family.… It's hard to imagine such a thing in the rhythm of modern life. So fourteen-year-old Lyonka, instead of the long-awaited trip to Lake Baikal, is forced to go to a remote village to his grandfather, where there is still not even a cellular connection, and does not suspect what mysterious incidents, important decisions and unexpected discoveries this trip will bring him. For middle and high school age.</t>
  </si>
  <si>
    <t>http://sentrumbookstore.com/upload/iblock/f57/v4hfn3yqvjw3d1xkqikjvcqnrtbbav1w/9785080074950.jpg</t>
  </si>
  <si>
    <t>978-5-08-007495-0</t>
  </si>
  <si>
    <t>Smaglii, N.</t>
  </si>
  <si>
    <t>O chem molchali berezie</t>
  </si>
  <si>
    <t>Prikosnutsia k istorii… Stat svidetelem togo, chto proizoshedshie tri chetverti veka nazad sobietiia ne prosto ne zabietie, a i v nashi dni mogut neposredstvenno vmeshatsia v sudbu tvoei semi… V ritme sovremennoi jizni takoe slojno predstavit. Vot i chetiernadcatiletnii Lenka, vmesto dolgojdannogo puteshestviia na Baikal vienujdenniei otpravitsia v gluhuu derevnu k dedu, gde do sih por daje net sotovoi sviazi, i ne podozrevaet, kakie zagadochniee proisshestviia, vajniee resheniia i neojidanniee otkrietiia prepodneset emu eta poezdka. Dlia srednego i starshego shkolnogo vozrasta.</t>
  </si>
  <si>
    <t>Сурдин, Владимир</t>
  </si>
  <si>
    <t>100 вопросов по астрономии, ответы на которые должен знать каждый</t>
  </si>
  <si>
    <t>В этой книге вы найдёте ответы на самые часто задаваемые автору — известному астроному Владимиру Сурдину — космические вопросы. В чём разница между звездой и планетой, кометами и астероидами? Как и где рождаются звёзды? Существуют ли звёзды в 1000 раз массивнее Солнца? Как измерили огромные расстояния до звёзд и галактик? Как спастись от астероида? Чем грозят нам кометы? Что такое квазар и пульсар? И конечно, ответ на самый популярный вопрос: что такое чёрные дыры? Ответы короткие и понятные, кроме того, воспользовавшись любым гаджетом и QR-кодом из книги, вы сможете посмотреть видеозапись с ответом автора. Усваиваем знания, подтягиваем свое образование в любом возрасте!Для среднего и старшего школьного возраста.</t>
  </si>
  <si>
    <t>Первая энциклопедия с видеоуроками</t>
  </si>
  <si>
    <t>Surdin, Vladimir</t>
  </si>
  <si>
    <t>100 astronomy questions that everyone should know the answers to.</t>
  </si>
  <si>
    <t>In this book you will find answers to the most frequently asked questions about space by the author, the famous astronomer Vladimir Surdin. What is the difference between a star and a planet, comets and asteroids? How and where are stars born? Are there stars 1000 times more massive than the Sun? How were the huge distances to stars and galaxies measured? How to escape from an asteroid? What do comets threaten us with? What are quasars and pulsars? And of course, the answer to the most popular question is: what are black holes? The answers are short and clear, and using any gadget and a QR code from the book, you can watch a video recording of the author's answer. We assimilate knowledge, improve our education at any age!For middle and high school age.</t>
  </si>
  <si>
    <t>http://sentrumbookstore.com/upload/iblock/a2f/z23t0vk864yn0hpb252olumm8ccj316u/9785171716387.jpg</t>
  </si>
  <si>
    <t>978-5-17-171638-7</t>
  </si>
  <si>
    <t>100 voprosov po astronomii, otvetie na kotoriee doljen znat kajdiei</t>
  </si>
  <si>
    <t>V etoi knige vie naidete otvetie na samiee chasto zadavaemiee avtoru — izvestnomu astronomu Vladimiru Surdinu — kosmicheskie voprosie. V chem raznica mejdu zvezdoi i planetoi, kometami i asteroidami? Kak i gde rojdautsia zvezdie? Sushestvuut li zvezdie v 1000 raz massivnee Solnca? Kak izmerili ogromniee rasstoianiia do zvezd i galaktik? Kak spastis ot asteroida? Chem groziat nam kometie? Chto takoe kvazar i pulsar? I konechno, otvet na samiei populiarniei vopros: chto takoe cherniee dierie? Otvetie korotkie i poniatniee, krome togo, vospolzovavshis lubiem gadjetom i QR-kodom iz knigi, vie smojete posmotret videozapis s otvetom avtora. Usvaivaem znaniia, podtiagivaem svoe obrazovanie v lubom vozraste!Dlia srednego i starshego shkolnogo vozrasta.</t>
  </si>
  <si>
    <t>6-14</t>
  </si>
  <si>
    <t>Тайны звёздного неба</t>
  </si>
  <si>
    <t>Книга Владимира Сурдина рассказывает самым маленьким любителям астрономии о том, как самостоятельно научиться изучать звёздное небо. Любой, кто прочтёт эту книгу, узнает, что звёзды светят нам не только потому, что ими приятно любоваться. По звёздам можно определять время и ориентироваться в пространстве. С помощью собственных пальцев легко научиться измерять расстояния между космическими телами. А если всеми этими приёмами овладеть уже удалось, можно попробовать собрать свой собственный телескоп из подручных материалов. Да, о том, как это сделать, тоже можно прочитать на страницах этой книги.</t>
  </si>
  <si>
    <t>Научные сказки</t>
  </si>
  <si>
    <t>Secrets of the starry sky</t>
  </si>
  <si>
    <t>Vladimir Surdin's book tells the youngest astronomy enthusiasts how to learn how to study the starry sky on their own. Anyone who reads this book will know that the stars shine on us not only because they are pleasant to admire. You can use the stars to determine time and navigate in space. With the help of your own fingers, it is easy to learn how to measure the distances between cosmic bodies. And if you have already mastered all these techniques, you can try to assemble your own telescope from improvised materials. Yes, you can also read about how to do this on the pages of this book.</t>
  </si>
  <si>
    <t>http://sentrumbookstore.com/upload/iblock/b65/5wrj251hq37y8w7653bfoa8zqzju4n11/9785171204846.jpg</t>
  </si>
  <si>
    <t>978-5-17-120484-6</t>
  </si>
  <si>
    <t>Tainie zvezdnogo neba</t>
  </si>
  <si>
    <t>Kniga Vladimira Surdina rasskazievaet samiem malenkim lubiteliam astronomii o tom, kak samostoiatelno nauchitsia izuchat zvezdnoe nebo. Luboi, kto prochtet etu knigu, uznaet, chto zvezdie svetiat nam ne tolko potomu, chto imi priiatno lubovatsia. Po zvezdam mojno opredeliat vremia i orientirovatsia v prostranstve. S pomoshu sobstvennieh palcev legko nauchitsia izmeriat rasstoianiia mejdu kosmicheskimi telami. A esli vsemi etimi priemami ovladet uje udalos, mojno poprobovat sobrat svoi sobstvenniei teleskop iz podruchnieh materialov. Da, o tom, kak eto sdelat, toje mojno prochitat na stranicah etoi knigi.</t>
  </si>
  <si>
    <t>Усачев, Андрей</t>
  </si>
  <si>
    <t>Тигр в клеточку. Сказки</t>
  </si>
  <si>
    <t>Книги А. Усачёва</t>
  </si>
  <si>
    <t>Usachev, Andrey</t>
  </si>
  <si>
    <t>A tiger in a cage. Fairy tales</t>
  </si>
  <si>
    <t>http://sentrumbookstore.com/upload/iblock/4fc/68k2xvh61waj25v07s9g75s7xuxjxsrk/9785171623517.jpg</t>
  </si>
  <si>
    <t>978-5-17-162351-7</t>
  </si>
  <si>
    <t>Usachev, Andrei</t>
  </si>
  <si>
    <t>Tigr v kletochku. Skazki</t>
  </si>
  <si>
    <t>Фраерман, Р.</t>
  </si>
  <si>
    <t>Дикая собака динго, или Повесть о первой любви: повесть</t>
  </si>
  <si>
    <t>Главная героиня повести школьница Таня живет в небольшом городке на Дальнем Востоке. Неожиданно в город приезжает оставивший их с матерью много лет назад отец с приемным сыном Колей. Ревность, разом затопившая сердце девочки, неожиданно для неё самой перерастает в первую любовь - порывистую, горькую и щемящую. . .</t>
  </si>
  <si>
    <t>Феникс</t>
  </si>
  <si>
    <t>Школьная программа по чтению</t>
  </si>
  <si>
    <t>Fraerman, R.</t>
  </si>
  <si>
    <t>Wild Dog Dingo, or The Tale of First Love: a Story</t>
  </si>
  <si>
    <t>The main character of the story, schoolgirl Tanya, lives in a small town in the Far East. Suddenly, the father who left them with his mother many years ago arrives in the city with his adopted son Kolya. Jealousy, which flooded the girl's heart at once, unexpectedly develops into her first love - impetuous, bitter and aching ...</t>
  </si>
  <si>
    <t>http://sentrumbookstore.com/upload/iblock/c3b/gyuf2q09v6yh3xnikvwx9hg4vluzbox0/9785222393789.jpg</t>
  </si>
  <si>
    <t>978-5-222-39378-9</t>
  </si>
  <si>
    <t>Dikaia sobaka dingo, ili Povest o pervoi lubvi: povest</t>
  </si>
  <si>
    <t>Glavnaia geroinia povesti shkolnica Tania jivet v nebolshom gorodke na Dalnem Vostoke. Neojidanno v gorod priezjaet ostavivshii ih s materu mnogo let nazad otec s priemniem sienom Kolei. Revnost, razom zatopivshaia serdce devochki, neojidanno dlia nee samoi pererastaet v pervuu lubov - porievistuu, gorkuu i shemiashuu. . .</t>
  </si>
  <si>
    <t>Phoenix</t>
  </si>
  <si>
    <t>Feniks</t>
  </si>
  <si>
    <t>Фрески, Б.</t>
  </si>
  <si>
    <t>Леди Берта берётся за дело. Тайна обиженных шляп</t>
  </si>
  <si>
    <t>Караул!На улицах Лондона происходят неслыханные события: кто-то самым наглым образом похищает у прохожих шляпки. Преступник не жалеет никого – даже беззащитных дам!А это значит, что леди Берте и её друзьям из агентства «Джозеф и компаньоны» пора браться за дело!Кто скрывается под маской вора?И главное – чем ему не угодили шляпы?!Книга подготовлена совместно издательствами «Строки» и «Махаон».</t>
  </si>
  <si>
    <t>Махаон. Друзья и детективы. Книги с цветными иллюстрациями</t>
  </si>
  <si>
    <t>Frescoes, B.</t>
  </si>
  <si>
    <t>Lady Bertha gets down to business. The mystery of offended hats</t>
  </si>
  <si>
    <t>http://sentrumbookstore.com/upload/iblock/87b/hooztw2528jd5e8l19crcsl0evsa8iu8/9785389296473.jpg</t>
  </si>
  <si>
    <t>978-5-389-29647-3</t>
  </si>
  <si>
    <t>Freski, B.</t>
  </si>
  <si>
    <t>Ledi Berta beretsia za delo. Taina obijennieh shliap</t>
  </si>
  <si>
    <t>Karaul!Na ulicah Londona proishodiat nesliehanniee sobietiia: kto-to samiem nagliem obrazom pohishaet u prohojih shliapki. Prestupnik ne jaleet nikogo – daje bezzashitnieh dam!A eto znachit, chto ledi Berte i ee druziam iz agentstva «Djozef i kompanonie» pora bratsia za delo!Kto skrievaetsia pod maskoi vora?I glavnoe – chem emu ne ugodili shliapie?!Kniga podgotovlena sovmestno izdatelstvami «Stroki» i «Mahaon».</t>
  </si>
  <si>
    <t>Хомич, Елена,Ликсо, Вячеслав,Мерников, Андрей,Кошевар, Дмитрий</t>
  </si>
  <si>
    <t>Полезные машины</t>
  </si>
  <si>
    <t>Нашу жизнь сегодня невозможно представить без огромного количества всевозможных машин и механизмов, ставших незаменимыми помощниками человека буквально во всех сферах его деятельности. Они способны выполнять свою работу практически в любом месте: на невообразимой высоте и в недосягаемых глубинах, в вечной мерзлоте и в бушующем пламени, на склонах гор и в глубоких карьерах и даже в безвоздушном космическом пространстве. Что же это за техника и как она устроена? Ответы на все вопросы ты найдешь в этой необычной энциклопедии, целиком посвященной машинам, которые с древности и до наших времен служат человеку, постоянно видоизменяясь и совершенствуясь. А благодаря 4D-визуализации, которая, кстати, тоже является результатом стремительного развития технологий, каждую из них теперь можно в деталях рассмотреть на экране смартфона. Ты увидишь во всех подробностях, как работают самые разные полезные машины, а прослушав познавательные аудиозаписи, узнаешь много нового об их конструктивных особенностях, важных деталях и узлах. Использование дополненной реальности делает информацию о технике более понятной и доступной, а возможность взаимодействовать со многими интерактивными моделями дает шанс даже управлять ею!Для среднего и старшего школьного возраста.</t>
  </si>
  <si>
    <t>Khomich, Elena,Lixo, Vyacheslav,Mernikov, Andrey,Koshevar, Dmitry</t>
  </si>
  <si>
    <t>Useful machines</t>
  </si>
  <si>
    <t>It is impossible to imagine our life today without a huge number of all kinds of machines and mechanisms that have become indispensable human assistants in literally all areas of his activity. They are capable of doing their job almost anywhere: at unimaginable heights and unattainable depths, in permafrost and raging flames, on mountain slopes and in deep quarries, and even in airless outer space. What is this technique and how does it work? You will find the answers to all your questions in this unusual encyclopedia, entirely devoted to machines that have served humans from ancient times to the present, constantly changing and improving. And thanks to 4D visualization, which, by the way, is also the result of the rapid development of technology, each of them can now be viewed in detail on the smartphone screen. You will see in detail how a variety of useful machines work, and after listening to informative audio recordings, you will learn a lot about their design features, important details and nodes. The use of augmented reality makes information about technology more understandable and accessible, and the ability to interact with many interactive models gives you the chance to even control it!For middle and high school age.</t>
  </si>
  <si>
    <t>http://sentrumbookstore.com/upload/iblock/e0e/0uu3x4e64ip4cengoa8ge936wwjez1d9/9785171681647.jpg</t>
  </si>
  <si>
    <t>978-5-17-168164-7</t>
  </si>
  <si>
    <t>Homich, Elena,Likso, Viacheslav,Mernikov, Andrei,Koshevar, Dmitrii</t>
  </si>
  <si>
    <t>Polezniee mashinie</t>
  </si>
  <si>
    <t>Nashu jizn segodnia nevozmojno predstavit bez ogromnogo kolichestva vsevozmojnieh mashin i mehanizmov, stavshih nezamenimiemi pomoshnikami cheloveka bukvalno vo vseh sferah ego deiatelnosti. Oni sposobnie viepolniat svou rabotu prakticheski v lubom meste: na nevoobrazimoi viesote i v nedosiagaemieh glubinah, v vechnoi merzlote i v bushuushem plameni, na sklonah gor i v glubokih karerah i daje v bezvozdushnom kosmicheskom prostranstve. Chto je eto za tehnika i kak ona ustroena? Otvetie na vse voprosie tie naidesh v etoi neobiechnoi enciklopedii, celikom posviashennoi mashinam, kotoriee s drevnosti i do nashih vremen slujat cheloveku, postoianno vidoizmeniaias i sovershenstvuias. A blagodaria 4D-vizualizacii, kotoraia, kstati, toje iavliaetsia rezultatom stremitelnogo razvitiia tehnologii, kajduu iz nih teper mojno v detaliah rassmotret na ekrane smartfona. Tie uvidish vo vseh podrobnostiah, kak rabotaut samiee razniee polezniee mashinie, a proslushav poznavatelniee audiozapisi, uznaesh mnogo novogo ob ih konstruktivnieh osobennostiah, vajnieh detaliah i uzlah. Ispolzovanie dopolnennoi realnosti delaet informaciu o tehnike bolee poniatnoi i dostupnoi, a vozmojnost vzaimodeistvovat so mnogimi interaktivniemi modeliami daet shans daje upravliat eu!Dlia srednego i starshego shkolnogo vozrasta.</t>
  </si>
  <si>
    <t>Андерсен, Ханс,Перро, Шарль,Гримм, и.</t>
  </si>
  <si>
    <t>Любимые сказки для первого чтения (по слогам)</t>
  </si>
  <si>
    <t>Читаю сам</t>
  </si>
  <si>
    <t>Andersen, Hans,Perrault, Charles,Grimm, and.</t>
  </si>
  <si>
    <t>Favorite fairy tales for first reading (by syllables)</t>
  </si>
  <si>
    <t>http://sentrumbookstore.com/upload/iblock/9a9/9ullnrennw25wkrmusqsea1y8m16eo45/9785353116240.jpg</t>
  </si>
  <si>
    <t>978-5-353-11624-0</t>
  </si>
  <si>
    <t>Andersen, Hans,Perro, Sharl,Grimm, i.</t>
  </si>
  <si>
    <t>Lubimiee skazki dlia pervogo chteniia (po slogam)</t>
  </si>
  <si>
    <t>3+</t>
  </si>
  <si>
    <t>Андерсен, Ханс,Стивенсон, Роберт</t>
  </si>
  <si>
    <t>Сказки о феях и эльфах</t>
  </si>
  <si>
    <t>Добро пожаловать в сказочный мир, наполненный самыми разными волшебными существами! Эта книга познакомит вас с шведским домовым, который совершенно ничего не знает о Рождестве, а перевернув страницу, вы присоединитесь к приключениям Дюймовочки и Василисы Прекрасной или понаблюдаете за магией индийского старичка, способного познакомить простого мальчика с настоящей принцессой! Ирландские эльфы споют вам свою песенку, пока их немецкие братья займутся починкой обуви. Эти и многие другие истории ждут вас внутри!Известная художница Лорен Миллс собрала истории и стихи о фeях и эльфах со всего света и создала необыкновенные иллюстрации, в которых выразила свою любовь к этим волшебным существам. А блестящий перевод Маши Лукашкиной подарил историям особое очарование, которое непременно погрузит вас в таинственный мир сказок.</t>
  </si>
  <si>
    <t>Andersen, Hans,Stevenson, Robert</t>
  </si>
  <si>
    <t>Fairy tales about fairies and elves</t>
  </si>
  <si>
    <t>Welcome to a fabulous world filled with a variety of magical creatures! This book will introduce you to a Swedish brownie who knows absolutely nothing about Christmas, and turning the page, you will join the adventures of Thumbelina and Vasilisa the Beautiful or observe the magic of an Indian old man who is able to introduce a simple boy to a real princess! The Irish elves will sing their song to you while their German brothers are busy mending shoes. These and many other stories are waiting for you inside!Famous artist Lauren Mills has collected stories and poems about fairies and elves from all over the world and created extraordinary illustrations in which she expressed her love for these magical creatures. And Masha Lukashkina's brilliant translation has given the stories a special charm that will certainly immerse you in the mysterious world of fairy tales.</t>
  </si>
  <si>
    <t>http://sentrumbookstore.com/upload/iblock/095/bs6mqznjfll1zfgig70kxvyp0309psaw/9785171766177.jpg</t>
  </si>
  <si>
    <t>978-5-17-176617-7</t>
  </si>
  <si>
    <t>Andersen, Hans,Stivenson, Robert</t>
  </si>
  <si>
    <t>Skazki o feiah i elfah</t>
  </si>
  <si>
    <t>Dobro pojalovat v skazochniei mir, napolnenniei samiemi razniemi volshebniemi sushestvami! Eta kniga poznakomit vas s shvedskim domoviem, kotoriei sovershenno nichego ne znaet o Rojdestve, a perevernuv stranicu, vie prisoedinites k priklucheniiam Duimovochki i Vasilisie Prekrasnoi ili ponabludaete za magiei indiiskogo starichka, sposobnogo poznakomit prostogo malchika s nastoiashei princessoi! Irlandskie elfie spout vam svou pesenku, poka ih nemeckie bratia zaimutsia pochinkoi obuvi. Eti i mnogie drugie istorii jdut vas vnutri!Izvestnaia hudojnica Loren Mills sobrala istorii i stihi o feiah i elfah so vsego sveta i sozdala neobieknovenniee illustracii, v kotorieh vierazila svou lubov k etim volshebniem sushestvam. A blestiashii perevod Mashi Lukashkinoi podaril istoriiam osoboe ocharovanie, kotoroe nepremenno pogruzit vas v tainstvenniei mir skazok.</t>
  </si>
  <si>
    <t>Антонова, А.,Веселова, А.</t>
  </si>
  <si>
    <t>Ну, погоди! Каникулы. Зайца не видели?</t>
  </si>
  <si>
    <t>Ещё больше приключений героев любимого мультсериала ждет вас в этой книге!Волк опять принимается за старое — всё лишь бы напакостить Зайцу и остальным жителям курортного городка. Подать Котёнку плохой пример? Выставить Зайца виновником в деле о похищении свистка? Волк горазд на любые гнусности! Получится ли у Зайца и его друзей остановить этого хулигана?Узнайте в этой увлекательной книге, истории в которой сопровождаются кадрами из мультсериала!</t>
  </si>
  <si>
    <t>Союзмультфильм. Ну, погоди! Каникулы. Книги по фильму</t>
  </si>
  <si>
    <t>Antonova, A.,Veselova, A.</t>
  </si>
  <si>
    <t>Well, wait! Holidays. Have you seen a hare?</t>
  </si>
  <si>
    <t>Even more adventures of the heroes of your favorite animated series are waiting for you in this book!The wolf goes back to his old ways, just to make trouble for the Hare and the rest of the residents of the resort town. Set a bad example for a Kitten? Expose the Hare as the culprit in the whistle theft case? The wolf is capable of any kind of abomination! Will the Hare and his friends be able to stop this bully?Find out in this fascinating book, the stories in which are accompanied by footage from the animated series!</t>
  </si>
  <si>
    <t>http://sentrumbookstore.com/upload/iblock/244/dnsmm562h3hmpxnxo3na3us4sv3jvew9/9785042165801.jpg</t>
  </si>
  <si>
    <t>978-5-04-216580-1</t>
  </si>
  <si>
    <t>Nu, pogodi! Kanikulie. Zaica ne videli?</t>
  </si>
  <si>
    <t>Eshe bolshe prikluchenii geroev lubimogo multseriala jdet vas v etoi knige!Volk opiat prinimaetsia za staroe — vse lish bie napakostit Zaicu i ostalniem jiteliam kurortnogo gorodka. Podat Kotenku plohoi primer? Viestavit Zaica vinovnikom v dele o pohishenii svistka? Volk gorazd na lubiee gnusnosti! Poluchitsia li u Zaica i ego druzei ostanovit etogo huligana?Uznaite v etoi uvlekatelnoi knige, istorii v kotoroi soprovojdautsia kadrami iz multseriala!</t>
  </si>
  <si>
    <t>Ну, погоди! Каникулы. Волк против Зайца!</t>
  </si>
  <si>
    <t>Ещё больше приключений героев любимого мультсериала «Ну, погоди! Каникулы» ждет вас в этой книге!Даже на каникулах в курортном городке Волк не прекращает пакостничать. То на спортивных соревнованиях смухлюет, то празднование дня рождения Зайца испортит. Но и последний в долгу не остаётся! Он тоже готов пошутить над Волком: загипнотизировать его, чтобы тот танцевал, или сфотографировать в глупом виде. Кто же победит в их очередном противостоянии?Узнайте в этой увлекательной книге, истории в которой сопровождаются кадрами из мультсериала!</t>
  </si>
  <si>
    <t>Well, wait! Holidays. The Wolf versus the Hare!</t>
  </si>
  <si>
    <t>http://sentrumbookstore.com/upload/iblock/1a9/i3bhkdu0c059erkfuhfec5eno4lob4aj/9785042165788.jpg</t>
  </si>
  <si>
    <t>978-5-04-216578-8</t>
  </si>
  <si>
    <t>Nu, pogodi! Kanikulie. Volk protiv Zaica!</t>
  </si>
  <si>
    <t>Eshe bolshe prikluchenii geroev lubimogo multseriala «Nu, pogodi! Kanikulie» jdet vas v etoi knige!Daje na kanikulah v kurortnom gorodke Volk ne prekrashaet pakostnichat. To na sportivnieh sorevnovaniiah smuhluet, to prazdnovanie dnia rojdeniia Zaica isportit. No i poslednii v dolgu ne ostaetsia! On toje gotov poshutit nad Volkom: zagipnotizirovat ego, chtobie tot tanceval, ili sfotografirovat v glupom vide. Kto je pobedit v ih ocherednom protivostoianii?Uznaite v etoi uvlekatelnoi knige, istorii v kotoroi soprovojdautsia kadrami iz multseriala!</t>
  </si>
  <si>
    <t>Санта-Клаус и его приключения (илл. Мирти)</t>
  </si>
  <si>
    <t>Издание подарочного формата в твёрдом переплёте с золотой фольгой. Запечатанные форзацы. Плотная белая бумага. Чёткий, удобный для чтения шрифт. Полноцветные иллюстрации.Каждый Новый год мы с нетерпением ждем подарки от чудесного дедушки Санта-Клауса. Но вы никогда не задумывались, как он стал волшебником? Когда у него появились летающие олени и почему он решил приносить игрушки детям во всем мире?Сказка Лаймена Фрэнка Баума, подарившего нам удивительного «Волшебника из страны Оз», расскажет о рождении Санта-Клауса, о его юности и о том, как молодой человек нашел свое призвание — дарить радость детям.Эта книга станет отличным подарком, ведь в ней есть все, что нужно: доброта, щедрость и щепотка магии.Утонченные и веселые иллюстрации создала итальянская художница Мирти.</t>
  </si>
  <si>
    <t>Звездопад. Сказочные истории для детей</t>
  </si>
  <si>
    <t>Santa Claus and his adventures (fig. Mirti)</t>
  </si>
  <si>
    <t>http://sentrumbookstore.com/upload/iblock/4f7/jeh88sdgmlquapm0y37wzqc5t230mlaj/9785042208881.jpg</t>
  </si>
  <si>
    <t>978-5-04-220888-1</t>
  </si>
  <si>
    <t>Santa-Klaus i ego priklucheniia (ill. Mirti)</t>
  </si>
  <si>
    <t>Izdanie podarochnogo formata v tverdom pereplete s zolotoi folgoi. Zapechatanniee forzacie. Plotnaia belaia bumaga. Chetkii, udobniei dlia chteniia shrift. Polnocvetniee illustracii.Kajdiei Noviei god mie s neterpeniem jdem podarki ot chudesnogo dedushki Santa-Klausa. No vie nikogda ne zadumievalis, kak on stal volshebnikom? Kogda u nego poiavilis letaushie oleni i pochemu on reshil prinosit igrushki detiam vo vsem mire?Skazka Laimena Frenka Bauma, podarivshego nam udivitelnogo «Volshebnika iz stranie Oz», rasskajet o rojdenii Santa-Klausa, o ego unosti i o tom, kak molodoi chelovek nashel svoe prizvanie — darit radost detiam.Eta kniga stanet otlichniem podarkom, ved v nei est vse, chto nujno: dobrota, shedrost i shepotka magii.Utonchenniee i veseliee illustracii sozdala italianskaia hudojnica Mirti.</t>
  </si>
  <si>
    <t>Бланк, У.</t>
  </si>
  <si>
    <t>Самая противная книга всех времен</t>
  </si>
  <si>
    <t>Уникальный формат, в котором читателю придется самому разрезать страницы, чтобы узнать продолжение истории!Юстус, Питер и Боб — лучшие друзья и детективы! Вместе эта троица раскрыла немало сложных дел. В это раз их ждет поистине неприятное приключение. Мальчишки находят таинственную книгу заклинаний, принадлежавшую древней ведьме. Едва они решаются сварить зелье вечной мудрости по найденному рецепту, как за ними начинается настоящая охота… Хватит ли у друзей решимости встретиться лицом к лицу со своими страхами, чтобы открыть секрет их необычной находки? Лишь одно можно сказать наверняка — это дело по силам только настоящим смельчакам!</t>
  </si>
  <si>
    <t>Три юных детектива</t>
  </si>
  <si>
    <t>Form, U.</t>
  </si>
  <si>
    <t>The nastiest book of all time</t>
  </si>
  <si>
    <t>A unique format in which the reader will have to cut the pages themselves to find out the rest of the story!Justus, Peter and Bob are best friends and detectives! Together, these three have solved many difficult cases. This time, a truly unpleasant adventure awaits them. The boys find a mysterious spell book that belonged to an ancient witch. As soon as they decide to brew a potion of eternal wisdom according to the recipe they found, a real hunt begins for them ... Do friends have the determination to face their fears to discover the secret of their unusual find? Only one thing is for sure — only real daredevils can do this!</t>
  </si>
  <si>
    <t>http://sentrumbookstore.com/upload/iblock/f41/uyq48t84i6cmavm0an9313flwrz0d2fu/9785041682484.jpg</t>
  </si>
  <si>
    <t>978-5-04-168248-4</t>
  </si>
  <si>
    <t>Blank, U.</t>
  </si>
  <si>
    <t>Samaia protivnaia kniga vseh vremen</t>
  </si>
  <si>
    <t>Unikalniei format, v kotorom chitatelu pridetsia samomu razrezat stranicie, chtobie uznat prodoljenie istorii!Ustus, Piter i Bob — luchshie druzia i detektivie! Vmeste eta troica raskriela nemalo slojnieh del. V eto raz ih jdet poistine nepriiatnoe prikluchenie. Malchishki nahodiat tainstvennuu knigu zaklinanii, prinadlejavshuu drevnei vedme. Edva oni reshautsia svarit zele vechnoi mudrosti po naidennomu receptu, kak za nimi nachinaetsia nastoiashaia ohota… Hvatit li u druzei reshimosti vstretitsia licom k licu so svoimi strahami, chtobie otkriet sekret ih neobiechnoi nahodki? Lish odno mojno skazat naverniaka — eto delo po silam tolko nastoiashim smelchakam!</t>
  </si>
  <si>
    <t>Бопэр, Поль</t>
  </si>
  <si>
    <t>Рождественские приключения Деда Мороза. Сани, олени и прочие неприятности</t>
  </si>
  <si>
    <t>Когда автоматизированные сани Деда Мороза выходят из строя в канун Рождества, а обиженные олени и домовые отказываются помогать, вся надежда на Бабу Мороз! Эта мастерица на все руки доказывает, что иногда проверенная техника и женская смекалка работают лучше любых новомодных гаджетов. Весёлая история о том, что настоящее волшебство не в навороченных технологиях, а в дружбе, взаимовыручке и. . . паре крепких винтиков! Смех, приключения и рождественское чудо гарантированы.</t>
  </si>
  <si>
    <t>Современные детские книжки</t>
  </si>
  <si>
    <t>Beaupair, Paul</t>
  </si>
  <si>
    <t>The Christmas adventures of Santa Claus. Sleighs, deer and other troubles</t>
  </si>
  <si>
    <t>When Santa Claus's automated sleigh fails on Christmas Eve, and the offended reindeer and brownies refuse to help, all hope is in Santa Claus! This jack-of-all-trades proves that sometimes proven technology and feminine ingenuity work better than any newfangled gadgets. A funny story about how the real magic is not in fancy technology, but in friendship, mutual assistance and . . a pair of sturdy cogs! Laughter, adventure and a Christmas miracle are guaranteed.</t>
  </si>
  <si>
    <t>http://sentrumbookstore.com/upload/iblock/34a/c2ldq5o5iedeui9umvfx3ooxpl1avtgr/9785389278394.jpg</t>
  </si>
  <si>
    <t>978-5-389-27839-4</t>
  </si>
  <si>
    <t>Boper, Pol</t>
  </si>
  <si>
    <t>Rojdestvenskie priklucheniia Deda Moroza. Sani, oleni i prochie nepriiatnosti</t>
  </si>
  <si>
    <t>Kogda avtomatizirovanniee sani Deda Moroza viehodiat iz stroia v kanun Rojdestva, a obijenniee oleni i domoviee otkazievautsia pomogat, vsia nadejda na Babu Moroz! Eta masterica na vse ruki dokazievaet, chto inogda proverennaia tehnika i jenskaia smekalka rabotaut luchshe lubieh novomodnieh gadjetov. Veselaia istoriia o tom, chto nastoiashee volshebstvo ne v navorochennieh tehnologiiah, a v drujbe, vzaimovieruchke i. . . pare krepkih vintikov! Smeh, priklucheniia i rojdestvenskoe chudo garantirovanie.</t>
  </si>
  <si>
    <t>Быстрякова, Елена</t>
  </si>
  <si>
    <t>Шахматы для малышей. Учимся играть с 3-х лет</t>
  </si>
  <si>
    <t>Большой самоучитель для маленьких</t>
  </si>
  <si>
    <t>Bystryakova, Elena</t>
  </si>
  <si>
    <t>Chess for kids. Learning to play from the age of 3</t>
  </si>
  <si>
    <t>http://sentrumbookstore.com/upload/iblock/e93/0r9uy32zrh95r7xto11rysanysx6l5wj/9785171750015.jpg</t>
  </si>
  <si>
    <t>978-5-17-175001-5</t>
  </si>
  <si>
    <t>Biestriakova, Elena</t>
  </si>
  <si>
    <t>Shahmatie dlia malieshei. Uchimsia igrat s 3-h let</t>
  </si>
  <si>
    <t>Для дошкольного и младшего школьного возраста</t>
  </si>
  <si>
    <t>PK and Primary school</t>
  </si>
  <si>
    <t>3-10</t>
  </si>
  <si>
    <t>Гаврилов, Александр</t>
  </si>
  <si>
    <t>Русские богатыри</t>
  </si>
  <si>
    <t>Какими были русские герои? Как выглядели, какие традиции почитали и чем прославились? Книга расскажет о богатырях и воинах Руси XII-XIII: от Ильи Муромца до Святогора. Отдельная глава посвящена поляницам — женщинам-воинам и жёнам богатырей.</t>
  </si>
  <si>
    <t>МИФ. Волшебный мир фольклора</t>
  </si>
  <si>
    <t>Gavrilov, Alexander</t>
  </si>
  <si>
    <t>Russian heroes</t>
  </si>
  <si>
    <t>What were the Russian heroes like? What did they look like, what traditions were they revered for, and what did they become famous for? The book tells about the heroes and warriors of Russia XII-XIII: from Ilya Muromets to Svyatogor. A separate chapter is devoted to female soldiers and wives of heroes.</t>
  </si>
  <si>
    <t>http://sentrumbookstore.com/upload/iblock/006/b6et30oh506sy7wqu3f895951r9y40xk/9785002147472.jpg</t>
  </si>
  <si>
    <t>978-5-00214-747-2</t>
  </si>
  <si>
    <t>Gavrilov, Aleksandr</t>
  </si>
  <si>
    <t>Russkie bogatieri</t>
  </si>
  <si>
    <t>Kakimi bieli russkie geroi? Kak viegliadeli, kakie tradicii pochitali i chem proslavilis? Kniga rasskajet o bogatieriah i voinah Rusi XII-XIII: ot Ili Muromca do Sviatogora. Otdelnaia glava posviashena polianicam — jenshinam-voinam i jenam bogatierei.</t>
  </si>
  <si>
    <t>Герц, Марика</t>
  </si>
  <si>
    <t>В погоне за Хундертвассером</t>
  </si>
  <si>
    <t>Hertz, Marika</t>
  </si>
  <si>
    <t>Chasing Hundertwasser</t>
  </si>
  <si>
    <t>http://sentrumbookstore.com/upload/iblock/c64/alga18l1euxj7fggzsnqana1yeq36emh/9789851560062.jpg</t>
  </si>
  <si>
    <t>978-985-15-6006-2</t>
  </si>
  <si>
    <t>Gerc, Marika</t>
  </si>
  <si>
    <t>V pogone za Hundertvasserom</t>
  </si>
  <si>
    <t>Гофман, Э.</t>
  </si>
  <si>
    <t>Щелкунчик и Мышиный Король</t>
  </si>
  <si>
    <t>7 причин для покупки серии «Пломбир. Классика в школе» своим детям:1. Полные тексты произведений: позволяют полностью погрузиться в чтение без пропусков, что важно для усвоения материала и правильного восприятия сюжета.2. Многочисленные иллюстрации в современном стиле — делают чтение более наглядным и интересным, помогают лучше понять содержание и стимулируют воображение.3. Крупный шрифт с большим интервалом между строками — облегчает чтение детям, снимая нагрузку с глаз.4. Поощрительные наклейки за чтение — мотивируют детей продолжать читать, создавая игровой элемент и поощряя достижения.5. Бумага повышенной белизны — улучшает контраст и комфортность чтения, предотвращая усталость глаз.6. Полезная информация об авторе книги — расширяет кругозор, дает контекст произведению и способствует пониманию замысла автора.7. Опорные выжимки из текстов для подготовки к урокам, изложениям, а в будущем — и к сочинению.</t>
  </si>
  <si>
    <t>Пломбир. Классика в школе</t>
  </si>
  <si>
    <t>Hoffman, E.</t>
  </si>
  <si>
    <t>The Nutcracker and the Mouse King</t>
  </si>
  <si>
    <t>http://sentrumbookstore.com/upload/iblock/35e/v41788dq6vgrdcu8k9vlh336413tfafx/9785042042546.jpg</t>
  </si>
  <si>
    <t>978-5-04-204254-6</t>
  </si>
  <si>
    <t>Gofman, E.</t>
  </si>
  <si>
    <t>Shelkunchik i Mieshiniei Korol</t>
  </si>
  <si>
    <t>7 prichin dlia pokupki serii «Plombir. Klassika v shkole» svoim detiam:1. Polniee tekstie proizvedenii: pozvoliaut polnostu pogruzitsia v chtenie bez propuskov, chto vajno dlia usvoeniia materiala i pravilnogo vospriiatiia sujeta.2. Mnogochislenniee illustracii v sovremennom stile — delaut chtenie bolee nagliadniem i interesniem, pomogaut luchshe poniat soderjanie i stimuliruut voobrajenie.3. Krupniei shrift s bolshim intervalom mejdu strokami — oblegchaet chtenie detiam, snimaia nagruzku s glaz.4. Pooshritelniee nakleiki za chtenie — motiviruut detei prodoljat chitat, sozdavaia igrovoi element i pooshriaia dostijeniia.5. Bumaga povieshennoi beliznie — uluchshaet kontrast i komfortnost chteniia, predotvrashaia ustalost glaz.6. Poleznaia informaciia ob avtore knigi — rasshiriaet krugozor, daet kontekst proizvedeniu i sposobstvuet ponimaniu zamiesla avtora.7. Oporniee viejimki iz tekstov dlia podgotovki k urokam, izlojeniiam, a v budushem — i k sochineniu.</t>
  </si>
  <si>
    <t>Житков, Б.</t>
  </si>
  <si>
    <t>Что бывало: рассказы</t>
  </si>
  <si>
    <t>Детский писатель Борис Житков (1882–1938) в циклах рассказов «Что бывало», «Рассказы о животных» и «Морские истории» делится с юным читателем своим богатым опытом мореплавателя - он прошел путь от юнги до помощника капитана, был штурманом дальнего плавания и капитаном исследовательского судна - и натуралиста, облекая его в доступную, увлекательную и познавательную форму. Легко и ненавязчиво Житков воспитывает в подрастающем поколении любовь к природе, тягу к приключениям, а также к маленьким и большим научным открытиям.</t>
  </si>
  <si>
    <t>Волчок</t>
  </si>
  <si>
    <t>Zhitkov, B.</t>
  </si>
  <si>
    <t>What happened: stories</t>
  </si>
  <si>
    <t>http://sentrumbookstore.com/upload/iblock/586/s518eaaici2twbnl1bqqyfwgnrsm8b3q/9785517127914.jpg</t>
  </si>
  <si>
    <t>978-5-517-12791-4</t>
  </si>
  <si>
    <t>Jitkov, B.</t>
  </si>
  <si>
    <t>Chto bievalo: rasskazie</t>
  </si>
  <si>
    <t>Detskii pisatel Boris Jitkov (1882–1938) v ciklah rasskazov «Chto bievalo», «Rasskazie o jivotnieh» i «Morskie istorii» delitsia s uniem chitatelem svoim bogatiem opietom moreplavatelia - on proshel put ot ungi do pomoshnika kapitana, biel shturmanom dalnego plavaniia i kapitanom issledovatelskogo sudna - i naturalista, oblekaia ego v dostupnuu, uvlekatelnuu i poznavatelnuu formu. Legko i nenaviazchivo Jitkov vospitievaet v podrastaushem pokolenii lubov k prirode, tiagu k priklucheniiam, a takje k malenkim i bolshim nauchniem otkrietiiam.</t>
  </si>
  <si>
    <t>Жюли, Дельфур,Эмили, Бомон</t>
  </si>
  <si>
    <t>Животные-малютки</t>
  </si>
  <si>
    <t>Эта увлекательная книга рассказывает о самых маленьких животных нашей планеты: пчёлах, муравьях, землеройках, бабочках, термитах, ящерицах, улитках и многих других!Юные читатели узнают, чем питаются божьи коровки, где обитают жужелицы, сколько существует видов пауков, с кем часто путают саранчу, кто такие помпилиды, к какому отряду относятся скарабеи и почему стоит остерегаться шершней. В конце книги даны тесты для закрепления полученных знаний.</t>
  </si>
  <si>
    <t>Твоя первая энциклопедия</t>
  </si>
  <si>
    <t>Julie, Delfour,Emily, Beaumont</t>
  </si>
  <si>
    <t>Baby animals</t>
  </si>
  <si>
    <t>This fascinating book tells about the smallest animals of our planet: bees, ants, shrews, butterflies, termites, lizards, snails and many others!Young readers will learn what ladybugs eat, where ground beetles live, how many species of spiders there are, who locusts are often confused with, who pompilids are, which order scarabs belong to, and why you should beware of hornets. At the end of the book, tests are given to consolidate the knowledge gained.</t>
  </si>
  <si>
    <t>http://sentrumbookstore.com/upload/iblock/6cd/72gbtbpdf0cdeid36o46udw8zzno3g33/9785389275171.jpg</t>
  </si>
  <si>
    <t>978-5-389-27517-1</t>
  </si>
  <si>
    <t>Juli, Delfur,Emili, Bomon</t>
  </si>
  <si>
    <t>Jivotniee-malutki</t>
  </si>
  <si>
    <t>Eta uvlekatelnaia kniga rasskazievaet o samieh malenkih jivotnieh nashei planetie: pchelah, muraviah, zemleroikah, babochkah, termitah, iashericah, ulitkah i mnogih drugih!Uniee chitateli uznaut, chem pitautsia boji korovki, gde obitaut jujelicie, skolko sushestvuet vidov paukov, s kem chasto putaut saranchu, kto takie pompilidie, k kakomu otriadu otnosiatsia skarabei i pochemu stoit osteregatsia shershnei. V konce knigi danie testie dlia zakrepleniia poluchennieh znanii.</t>
  </si>
  <si>
    <t>Киплинг, Р.</t>
  </si>
  <si>
    <t>Веселые приключения собаки. Всегда ваш, пес Бутс (илл. А. Елисеева)</t>
  </si>
  <si>
    <t>Издание в твёрдом переплёте с частичным лаком. Плотная белая бумага. Чёткий, удобный для чтения шрифт. Полноцветные иллюстрации.Три добрые, весёлые, увлекательные повести английского писателя Редьярда Киплинга, написанные от лица очаровательного скотч-терьера Бутса, покорили миллионы читателей. В этих простых историях есть всё: забавные проказы и трогательная дружба, настоящая собачья преданность и горечь первых утрат, истинно джентльменская сдержанность и непревзойдённый английский юмор.Творчество Редьярда Киплинга по достоинству оценило мировое сообщество. В 1907 году писатель получил Нобелевскую премию по литературе и установил своеобразный рекорд, до сих пор оставаясь самым молодым лауреатом в истории высокой награды.Классический перевод Ирины Токмаковой.Изящные, остроумные иллюстрации нарисовал народный художник России Анатолий Елисеев.</t>
  </si>
  <si>
    <t>Kipling, R.</t>
  </si>
  <si>
    <t>Funny adventures of a dog. Always yours, dog Boots (ill. A. Eliseeva)</t>
  </si>
  <si>
    <t>The hardcover edition is partially varnished. Thick white paper. Clear, easy-to-read font. Full-color illustrations.Three kind, funny, fascinating stories by the English writer Rudyard Kipling, written on behalf of the charming Scotch terrier Boots, have captivated millions of readers. These simple stories have it all: funny pranks and touching friendship, true canine devotion and the bitterness of early losses, truly gentlemanly restraint and unsurpassed English humor.Rudyard Kipling's work was appreciated by the international community. In 1907, the writer received the Nobel Prize in Literature and set a kind of record, still remaining the youngest winner in the history of the high award.The classic translation by Irina Tokmakova.The elegant, witty illustrations were drawn by Anatoly Eliseev, People's Artist of Russia.</t>
  </si>
  <si>
    <t>http://sentrumbookstore.com/upload/iblock/518/kix4nici33tjaoii3vohqeu0xwnroatn/9785042109089.jpg</t>
  </si>
  <si>
    <t>978-5-04-210908-9</t>
  </si>
  <si>
    <t>Veseliee priklucheniia sobaki. Vsegda vash, pes Buts (ill. A. Eliseeva)</t>
  </si>
  <si>
    <t>Izdanie v tverdom pereplete s chastichniem lakom. Plotnaia belaia bumaga. Chetkii, udobniei dlia chteniia shrift. Polnocvetniee illustracii.Tri dobriee, veseliee, uvlekatelniee povesti angliiskogo pisatelia Rediarda Kiplinga, napisanniee ot lica ocharovatelnogo skotch-terera Butsa, pokorili millionie chitatelei. V etih prostieh istoriiah est vse: zabavniee prokazie i trogatelnaia drujba, nastoiashaia sobachia predannost i gorech pervieh utrat, istinno djentlmenskaia sderjannost i neprevzoidenniei angliiskii umor.Tvorchestvo Rediarda Kiplinga po dostoinstvu ocenilo mirovoe soobshestvo. V 1907 godu pisatel poluchil Nobelevskuu premiu po literature i ustanovil svoeobrazniei rekord, do sih por ostavaias samiem molodiem laureatom v istorii viesokoi nagradie.Klassicheskii perevod Irinie Tokmakovoi.Iziashniee, ostroumniee illustracii narisoval narodniei hudojnik Rossii Anatolii Eliseev.</t>
  </si>
  <si>
    <t>Киршнер, С.</t>
  </si>
  <si>
    <t>Проклятие серебристых волков</t>
  </si>
  <si>
    <t>Увлекательная фэнтези-история о приключениях Саши и Хлои в мистическом парке «Мир историй»!Путешествие двух подруг в волшебном мире продолжается! В прошлый раз Саша и Хлоя стали хранительницами морского амулета, позволяющего повелевать «Царством тысячи вод», но на этом история не закончилась. Теперь таинственный артефакт посылает сигналы об опасности, грозящей волшебным существам «Мира историй». Несмотря на все трудности и препятствия, которыми грозит такое путешествие, подруги отправляются в парк, чтобы помочь беззащитным созданиям.Сабрина Дж. Киршнер — автор книг для детей и подростков. Она обожает увлекательные истории, и поэтому от происходящего в ее книгах захватывает дух!Отличная книга для тех, кто не любит приключения в реальной жизни, но всегда готов о них почитать.</t>
  </si>
  <si>
    <t>Парк «Мир историй». Фэнтези для детей</t>
  </si>
  <si>
    <t>Kirshner, S.</t>
  </si>
  <si>
    <t>The Curse of the Silver Wolves</t>
  </si>
  <si>
    <t>http://sentrumbookstore.com/upload/iblock/d3c/eu4axi42idiqm9wwqhyixu9peum1z1e7/9785041785819.jpg</t>
  </si>
  <si>
    <t>978-5-04-178581-9</t>
  </si>
  <si>
    <t>Prokliatie serebristieh volkov</t>
  </si>
  <si>
    <t>Uvlekatelnaia fentezi-istoriia o priklucheniiah Sashi i Hloi v misticheskom parke «Mir istorii»!Puteshestvie dvuh podrug v volshebnom mire prodoljaetsia! V proshliei raz Sasha i Hloia stali hranitelnicami morskogo amuleta, pozvoliaushego povelevat «Carstvom tiesiachi vod», no na etom istoriia ne zakonchilas. Teper tainstvenniei artefakt posielaet signalie ob opasnosti, groziashei volshebniem sushestvam «Mira istorii». Nesmotria na vse trudnosti i prepiatstviia, kotoriemi grozit takoe puteshestvie, podrugi otpravliautsia v park, chtobie pomoch bezzashitniem sozdaniiam.Sabrina Dj. Kirshner — avtor knig dlia detei i podrostkov. Ona obojaet uvlekatelniee istorii, i poetomu ot proishodiashego v ee knigah zahvatievaet duh!Otlichnaia kniga dlia teh, kto ne lubit priklucheniia v realnoi jizni, no vsegda gotov o nih pochitat.</t>
  </si>
  <si>
    <t>Куцаева, Наталия</t>
  </si>
  <si>
    <t>Первая православная энциклопедия</t>
  </si>
  <si>
    <t>Дорогие родители, наверняка ваши дети задают вам самые разные вопросы о Боге и вере, но иногда бывает достаточно сложно ответить на них. Ведь объяснить такие важные и глубокие духовные темы понятным языком не так просто. Данная книга призвана помочь вашему ребёнку приоткрыть дверь в мир православной веры — она расскажет ему о Боге и Церкви, причём сделает это совсем не скучно и очень наглядно. Юный читатель получит ясные и доходчивые ответы на множество волнующих вопросов: Кто такой Бог и почему люди в Него верят, для чего мы ходим в храм, зачем там ставят свечи, кто изображен на иконах, как правильно молиться, кто такие Ангелы и святые, какой самый главный православный праздник. Также на страницах этой энциклопедии рассказано об устройстве храма и правилах богослужения, о Святых Таинствах и православных традициях, о Священном Писании и учении Господа Иисуса Христа. Кроме того, важнейшие символы и духовные понятия здесь не только объяснены кратко и максимально доступно для ребёнка, но и красочно проиллюстрированы, что поможет лучше их представить и понять, а также пробудить любовь и уважение к православной вере. Для младшего и среднего школьного возраста.</t>
  </si>
  <si>
    <t>Ликбез с родителями и без</t>
  </si>
  <si>
    <t>Kutsayeva, Natalia</t>
  </si>
  <si>
    <t>The First Orthodox Encyclopedia</t>
  </si>
  <si>
    <t>Dear parents, your children probably ask you a variety of questions about God and faith, but sometimes it can be quite difficult to answer them. After all, it is not so easy to explain such important and deep spiritual topics in understandable language. This book is designed to help your child open the door to the world of the Orthodox faith — it will tell him about God and the Church, and it will not be boring at all and it will be very clear. The young reader will receive clear and intelligible answers to many exciting questions.: Who is God and why do people believe in Him, why do we go to church, why do they put candles there, who is depicted on icons, how to pray properly, who are the Angels and saints, what is the most important Orthodox holiday. The pages of this encyclopedia also tell about the structure of the temple and the rules of worship, about the Holy Sacraments and Orthodox traditions, about the Holy Scriptures and the teachings of the Lord Jesus Christ. In addition, the most important symbols and spiritual concepts are not only briefly explained and as accessible as possible for the child, but also colorfully illustrated, which will help to better represent and understand them, as well as awaken love and respect for the Orthodox faith. For primary and secondary school age.</t>
  </si>
  <si>
    <t>http://sentrumbookstore.com/upload/iblock/179/tuwr1b3jg7edwrsgw667m3onucgw6bsy/9785171787394.jpg</t>
  </si>
  <si>
    <t>978-5-17-178739-4</t>
  </si>
  <si>
    <t>Kucaeva, Nataliia</t>
  </si>
  <si>
    <t>Pervaia pravoslavnaia enciklopediia</t>
  </si>
  <si>
    <t>Dorogie roditeli, naverniaka vashi deti zadaut vam samiee razniee voprosie o Boge i vere, no inogda bievaet dostatochno slojno otvetit na nih. Ved obiasnit takie vajniee i glubokie duhovniee temie poniatniem iaziekom ne tak prosto. Dannaia kniga prizvana pomoch vashemu rebenku priotkriet dver v mir pravoslavnoi verie — ona rasskajet emu o Boge i Cerkvi, prichem sdelaet eto sovsem ne skuchno i ochen nagliadno. Uniei chitatel poluchit iasniee i dohodchiviee otvetie na mnojestvo volnuushih voprosov: Kto takoi Bog i pochemu ludi v Nego veriat, dlia chego mie hodim v hram, zachem tam staviat svechi, kto izobrajen na ikonah, kak pravilno molitsia, kto takie Angelie i sviatiee, kakoi samiei glavniei pravoslavniei prazdnik. Takje na stranicah etoi enciklopedii rasskazano ob ustroistve hrama i pravilah bogoslujeniia, o Sviatieh Tainstvah i pravoslavnieh tradiciiah, o Sviashennom Pisanii i uchenii Gospoda Iisusa Hrista. Krome togo, vajneishie simvolie i duhovniee poniatiia zdes ne tolko obiasnenie kratko i maksimalno dostupno dlia rebenka, no i krasochno proillustrirovanie, chto pomojet luchshe ih predstavit i poniat, a takje probudit lubov i uvajenie k pravoslavnoi vere. Dlia mladshego i srednego shkolnogo vozrasta.</t>
  </si>
  <si>
    <t>Лагерлёф, Сельма</t>
  </si>
  <si>
    <t>Непоседливый и ленивый мальчик Нильс Хольгерсон однажды был жестоко наказан за свои шалости: лесной гном заколдовал его, и Нильс превратился в крошечного человечка. А вместе с тем вдруг стал понимать язык птиц и зверей, которых так часто обижал раньше. Вместе со стаей диких гусей Нильс отправляется в далёкую Лапландию, преодолевая опасности, встречая новых друзей и учась доброте, смелости и ответственности. Но заслужит ли он прощение лесного гнома, сможет ли снова стать обычным мальчиком? Написанная больше столетия назад, книга Сельмы Лагерлёф остаётся одной из самых любимых волшебных историй в детской литературе. На русский язык она была впервые переведена ещё в начале XX века, вскоре после того, как была опубликована в Швеции. В настоящем издании представлен наиболее популярный перевод-пересказ, подготовленный замечательными переводчицами и первыми редакторами легендарного Детгиза Александрой Любарской и Зоей Задунайской. Стихи в повести-сказке написаны С. Я. Маршаком. Книгу неоднократно экранизировали, детям хорошо известен созданный по ней мультфильм. Входит в рекомендательные списки для чтения в начальной школе</t>
  </si>
  <si>
    <t>Речь</t>
  </si>
  <si>
    <t>Сказки для детей</t>
  </si>
  <si>
    <t>Lagerlof, Selma</t>
  </si>
  <si>
    <t>Restless and lazy boy Nils Holgerson was once severely punished for his pranks: a forest dwarf enchanted him, and Nils turned into a tiny man. But at the same time, he suddenly began to understand the language of birds and animals, which he had so often offended before. Together with a flock of wild geese, Nils travels to distant Lapland, overcoming dangers, meeting new friends and learning kindness, courage and responsibility. But will he earn the forgiveness of the forest dwarf, will he be able to become an ordinary boy again? Written more than a century ago, Selma Lagerlof's book remains one of the most beloved magical stories in children's literature. It was first translated into Russian at the beginning of the 20th century, shortly after it was published in Sweden. This edition presents the most popular translation, a retelling prepared by wonderful translators and the first editors of the legendary Detgiz Alexandra Lyubarskaya and Zoya Zadunayskaya. The poems in the story-tale were written by S. Ya. Marshak. The book has been filmed several times, and the cartoon based on it is well known to children. It is included in the recommendation lists for reading in elementary school</t>
  </si>
  <si>
    <t>http://sentrumbookstore.com/upload/iblock/bff/v258tawsc0s7azvvzj20hwgln5a49tks/9785926848530.jpg</t>
  </si>
  <si>
    <t>978-5-9268-4853-0</t>
  </si>
  <si>
    <t>Lagerlef, Selma</t>
  </si>
  <si>
    <t>Neposedliviei i leniviei malchik Nils Holgerson odnajdie biel jestoko nakazan za svoi shalosti: lesnoi gnom zakoldoval ego, i Nils prevratilsia v kroshechnogo chelovechka. A vmeste s tem vdrug stal ponimat iaziek ptic i zverei, kotorieh tak chasto obijal ranshe. Vmeste so staei dikih gusei Nils otpravliaetsia v dalekuu Laplandiu, preodolevaia opasnosti, vstrechaia novieh druzei i uchas dobrote, smelosti i otvetstvennosti. No zaslujit li on proshenie lesnogo gnoma, smojet li snova stat obiechniem malchikom? Napisannaia bolshe stoletiia nazad, kniga Selmie Lagerlef ostaetsia odnoi iz samieh lubimieh volshebnieh istorii v detskoi literature. Na russkii iaziek ona biela vperviee perevedena eshe v nachale XX veka, vskore posle togo, kak biela opublikovana v Shvecii. V nastoiashem izdanii predstavlen naibolee populiarniei perevod-pereskaz, podgotovlenniei zamechatelniemi perevodchicami i perviemi redaktorami legendarnogo Detgiza Aleksandroi Lubarskoi i Zoei Zadunaiskoi. Stihi v povesti-skazke napisanie S. Ia. Marshakom. Knigu neodnokratno ekranizirovali, detiam horosho izvesten sozdanniei po nei multfilm. Vhodit v rekomendatelniee spiski dlia chteniia v nachalnoi shkole</t>
  </si>
  <si>
    <t>Speech</t>
  </si>
  <si>
    <t>Rech</t>
  </si>
  <si>
    <t>Львова, М.</t>
  </si>
  <si>
    <t>Иллюстрированная Библия для детей. 80 историй из Ветхого и Нового Завета (илл. М. Гонсалес)</t>
  </si>
  <si>
    <t>Подарочное иллюстрированное издание Библии для детей!Допущено к публикации Издательским советом Русской Православной Церкви.В увлекательном и лёгком пересказе для детей библейских историй, выполненном княгиней Марией Александровной Львовой, вы узнаете все главные сюжеты Ветхого и Нового Завета. Почему Авраам чуть не убил своего сына, а голодные львы не съели Даниила? Как удалось юному пастушку Давиду победить великана Голиафа? Почему Иону проглотила большая рыба, а Иисус Христос был казнен и воскрес? И многие другие!Большой формат, белая бумага, чёткий крупный шрифт.Иллюстрации талантливой испанской художницы Марифе Гонсалес превращают чтение в увлекательное путешествие и помогают детям с интересом открыть для себя первую и самую важную книгу — Библию.Книга рассчитана для детей 6—9 лет. Подойдёт для самостоятельного чтения или совместного чтения со взрослыми.</t>
  </si>
  <si>
    <t>Lviv, M.</t>
  </si>
  <si>
    <t>An illustrated Bible for children. 80 stories from the Old and New Testaments (illustrated by M. Gonzalez)</t>
  </si>
  <si>
    <t>A gift illustrated edition of the Bible for children!Approved for publication by the Publishing Council of the Russian Orthodox Church.In a fascinating and easy retelling of Bible stories for children, made by Princess Maria Alexandrovna Lvova, you will learn all the main plots of the Old and New Testaments. Why didn't Abraham almost kill his son, and the hungry lions didn't eat Daniel? How did the young shepherd David manage to defeat the giant Goliath? Why was Jonah swallowed by a big fish, and Jesus Christ was executed and resurrected? And many more!Large format, white paper, clear large font.The illustrations by the talented Spanish artist Marifa Gonzalez turn reading into an exciting journey and help children discover the first and most important book, the Bible, with interest.The book is intended for children aged 6-9 years. It is suitable for independent reading or joint reading with adults.</t>
  </si>
  <si>
    <t>http://sentrumbookstore.com/upload/iblock/290/odb1503u12lm34cficfszr299fs10sb0/9785042126376.jpg</t>
  </si>
  <si>
    <t>978-5-04-212637-6</t>
  </si>
  <si>
    <t>Lvova, M.</t>
  </si>
  <si>
    <t>Illustrirovannaia Bibliia dlia detei. 80 istorii iz Vethogo i Novogo Zaveta (ill. M. Gonsales)</t>
  </si>
  <si>
    <t>Podarochnoe illustrirovannoe izdanie Biblii dlia detei!Dopusheno k publikacii Izdatelskim sovetom Russkoi Pravoslavnoi Cerkvi.V uvlekatelnom i legkom pereskaze dlia detei bibleiskih istorii, viepolnennom kniaginei Mariei Aleksandrovnoi Lvovoi, vie uznaete vse glavniee sujetie Vethogo i Novogo Zaveta. Pochemu Avraam chut ne ubil svoego siena, a golodniee lvie ne seli Daniila? Kak udalos unomu pastushku Davidu pobedit velikana Goliafa? Pochemu Ionu proglotila bolshaia rieba, a Iisus Hristos biel kaznen i voskres? I mnogie drugie!Bolshoi format, belaia bumaga, chetkii krupniei shrift.Illustracii talantlivoi ispanskoi hudojnicie Marife Gonsales prevrashaut chtenie v uvlekatelnoe puteshestvie i pomogaut detiam s interesom otkriet dlia sebia pervuu i samuu vajnuu knigu — Bibliu.Kniga rasschitana dlia detei 6—9 let. Podoidet dlia samostoiatelnogo chteniia ili sovmestnogo chteniia so vzrosliemi.</t>
  </si>
  <si>
    <t>Малецкая, Кира</t>
  </si>
  <si>
    <t>Ася и Вася. Приключения каждый день</t>
  </si>
  <si>
    <t>Любимые герои мультфильма — теперь в книге!Каждый день в деревне Кузнечики наполнен новыми открытиями!Городская непоседа Ася и её друг, знаток сельской жизни Вася найдут ответы на все вопросы:∙ Откуда берётся мёд?∙ Кто живёт в лесу?∙ И как найти пропавшего друга?В этой книге — три комикса и море активити: головоломки, раскраски и весёлые задания. Ребёнок будет в восторге, а родители оценят, как легко и увлекательно можно развивать навыки. Читаем, играем и проводим время вместе с пользой!</t>
  </si>
  <si>
    <t>Ася и Вася. МУЛЬТи-чтение: книги с заданиями</t>
  </si>
  <si>
    <t>Maletskaya, Kira</t>
  </si>
  <si>
    <t>Asya and Vasya. Adventures every day</t>
  </si>
  <si>
    <t>Your favorite cartoon characters are now in the book!Every day in the village of Grasshoppers is filled with new discoveries!Asya, an urban fidget spinner, and her friend, Vasya, an expert on rural life, will find answers to all questions.:∙ Where does honey come from? Who lives in the forest? And how do I find my missing friend?This book contains three comics and a sea of activity: puzzles, coloring pages and fun tasks. The child will be delighted, and the parents will appreciate how easy and exciting it is to develop skills. We read, play and spend time together usefully!</t>
  </si>
  <si>
    <t>http://sentrumbookstore.com/upload/iblock/e94/vy6maf83p3unlf1girik32tpvctbpo9h/9785389284203.jpg</t>
  </si>
  <si>
    <t>978-5-389-28420-3</t>
  </si>
  <si>
    <t>Maleckaia, Kira</t>
  </si>
  <si>
    <t>Asia i Vasia. Priklucheniia kajdiei den</t>
  </si>
  <si>
    <t>Lubimiee geroi multfilma — teper v knige!Kajdiei den v derevne Kuznechiki napolnen noviemi otkrietiiami!Gorodskaia neposeda Asia i ee drug, znatok selskoi jizni Vasia naidut otvetie na vse voprosie:∙ Otkuda beretsia med?∙ Kto jivet v lesu?∙ I kak naiti propavshego druga?V etoi knige — tri komiksa i more aktiviti: golovolomki, raskraski i veseliee zadaniia. Rebenok budet v vostorge, a roditeli oceniat, kak legko i uvlekatelno mojno razvivat navieki. Chitaem, igraem i provodim vremia vmeste s polzoi!</t>
  </si>
  <si>
    <t>Марлье, М.,Делаэ, Ж.</t>
  </si>
  <si>
    <t>Маруся и волшебные праздники</t>
  </si>
  <si>
    <t>Приключения Маруси</t>
  </si>
  <si>
    <t>Marlier, M.,Delae, J.</t>
  </si>
  <si>
    <t>Marusya and the magical holidays</t>
  </si>
  <si>
    <t>http://sentrumbookstore.com/upload/iblock/488/wlf0e6gozfm6vr8gufbpqpgn00xih1bj/9785171801533.jpg</t>
  </si>
  <si>
    <t>978-5-17-180153-3</t>
  </si>
  <si>
    <t>Marle, M.,Delae, J.</t>
  </si>
  <si>
    <t>Marusia i volshebniee prazdniki</t>
  </si>
  <si>
    <t>Медведева, Вероника</t>
  </si>
  <si>
    <t>Верхом на тыкве на конкурс урожая</t>
  </si>
  <si>
    <t>Добрая история для всей семьи о лесных зверятах, которые решили поучаствовать в конкурсе, проходящем в соседнем лесу!Устройте себе уютный вечер, читая о дружных и трудолюбивых зверятах и любуясь невероятными акварельными иллюстрациями на мелованной бумаге, в которых важна каждая деталь. А после приготовьте вкуснейший тыквенный пирог по рецепту в конце книги.Серия «Лесные зверята — лучшие друзья. Добрые сказки» — это рассказы для всей семьи. Проведите время вместе, читая волшебные истории с поучительным сюжетом!</t>
  </si>
  <si>
    <t>Лесные зверята — лучшие друзья. Добрые сказки</t>
  </si>
  <si>
    <t>Medvedeva, Veronika</t>
  </si>
  <si>
    <t>Riding a pumpkin to a harvest contest</t>
  </si>
  <si>
    <t>http://sentrumbookstore.com/upload/iblock/ac1/9ck5fqmpjl8r86pl7mhdu6gx9tyfjtz0/9785042057977.jpg</t>
  </si>
  <si>
    <t>978-5-04-205797-7</t>
  </si>
  <si>
    <t>Verhom na tiekve na konkurs urojaia</t>
  </si>
  <si>
    <t>Dobraia istoriia dlia vsei semi o lesnieh zveriatah, kotoriee reshili pouchastvovat v konkurse, prohodiashem v sosednem lesu!Ustroite sebe uutniei vecher, chitaia o drujnieh i trudolubivieh zveriatah i lubuias neveroiatniemi akvarelniemi illustraciiami na melovannoi bumage, v kotorieh vajna kajdaia detal. A posle prigotovte vkusneishii tiekvenniei pirog po receptu v konce knigi.Seriia «Lesniee zveriata — luchshie druzia. Dobriee skazki» — eto rasskazie dlia vsei semi. Provedite vremia vmeste, chitaia volshebniee istorii s pouchitelniem sujetom!</t>
  </si>
  <si>
    <t>Милн, Алан,Заходер, Борис</t>
  </si>
  <si>
    <t>Винни-Пух (илл. Э. Назарова)</t>
  </si>
  <si>
    <t>Винни-Пух и все-все-все</t>
  </si>
  <si>
    <t>Milne, Alan,Zakhoder, Boris</t>
  </si>
  <si>
    <t>Winnie the Pooh (illustrated by E. Nazarova)</t>
  </si>
  <si>
    <t>http://sentrumbookstore.com/upload/iblock/b52/u89cajk2644acr2605j60wp9737m1t23/9785353113447.jpg</t>
  </si>
  <si>
    <t>978-5-353-11344-7</t>
  </si>
  <si>
    <t>Miln, Alan,Zahoder, Boris</t>
  </si>
  <si>
    <t>Vinni-Puh (ill. E. Nazarova)</t>
  </si>
  <si>
    <t>Новикова, Н.,Белянина, Я.</t>
  </si>
  <si>
    <t>Ёжик, который не любил садик. Терапевтическая сказка</t>
  </si>
  <si>
    <t>Адаптация ребёнка к садику — это всегда непростой период для детей и их родителей. Бывает так, что ребёнок не хочет идти в садик на второй или третий год. Его переживания и страхи понятны, но не стоит пропускать важный шаг в развитии и образовании ребёнка. Эта терапевтическая сказка поможет через сопереживание героям найти и осознать плюсы, которые ждут в садике, научит эмпатии и умению находить друзей. Ребёнок, ассоциируя себя с главными героями истории, сам сможет разрешить свои страхи. Книга будет полезна родителям, а также педагогам и психологам.</t>
  </si>
  <si>
    <t>Novikova, N.,Belyanina, Ya.</t>
  </si>
  <si>
    <t>The hedgehog who didn't like kindergarten. A therapeutic tale</t>
  </si>
  <si>
    <t>The adaptation of a child to kindergarten is always a difficult period for children and their parents. It happens that a child does not want to go to kindergarten for the second or third year. His feelings and fears are understandable, but you should not miss an important step in the development and education of the child. This therapeutic tale will help the characters through empathy to find and realize the advantages that await in kindergarten, teach empathy and the ability to find friends. By associating themselves with the main characters of the story, the child will be able to resolve their fears on their own. The book will be useful for parents, as well as teachers and psychologists.</t>
  </si>
  <si>
    <t>http://sentrumbookstore.com/upload/iblock/f1a/4dlyjzl74op5ckli4yk27ddkqt5ylegc/9785392449507.jpg</t>
  </si>
  <si>
    <t>978-5-392-44950-7</t>
  </si>
  <si>
    <t>Novikova, N.,Belianina, Ia.</t>
  </si>
  <si>
    <t>Ejik, kotoriei ne lubil sadik. Terapevticheskaia skazka</t>
  </si>
  <si>
    <t>Adaptaciia rebenka k sadiku — eto vsegda neprostoi period dlia detei i ih roditelei. Bievaet tak, chto rebenok ne hochet idti v sadik na vtoroi ili tretii god. Ego perejivaniia i strahi poniatnie, no ne stoit propuskat vajniei shag v razvitii i obrazovanii rebenka. Eta terapevticheskaia skazka pomojet cherez soperejivanie geroiam naiti i osoznat plusie, kotoriee jdut v sadike, nauchit empatii i umeniu nahodit druzei. Rebenok, associiruia sebia s glavniemi geroiami istorii, sam smojet razreshit svoi strahi. Kniga budet polezna roditeliam, a takje pedagogam i psihologam.</t>
  </si>
  <si>
    <t>Носова, Лилия</t>
  </si>
  <si>
    <t>Мамины сказки</t>
  </si>
  <si>
    <t>С этой книгой ребёнок не захочет расстаться ни на минуту!50 добрых сказок ждут своих читателей. Герои — милые зверята — очень похожи на малышей: резвятся и играют, учатся дружить, стараются быть послушными и любознательными. Мамины истории по-доброму и с лаской расскажут детям, как стать честными и отзывчивыми, как брать ответственность за свои поступки, объяснят, что такое хорошо и что такое плохо. Чудесные иллюстрации художника Александра Борисенко оставят незабываемые впечатления от чтения, а сказки станут любимыми для ваших детей.</t>
  </si>
  <si>
    <t>Nosova, Lily</t>
  </si>
  <si>
    <t>Mom's fairy tales</t>
  </si>
  <si>
    <t>A child will not want to part with this book for a minute!50 good fairy tales await their readers. The characters, cute little animals— are very similar to toddlers: they frolic and play, learn to be friends, try to be obedient and inquisitive. Mom's stories will tell children in a kind and affectionate way how to become honest and responsive, how to take responsibility for their actions, and explain what is good and what is bad. Wonderful illustrations by the artist Alexander Borisenko will leave an unforgettable reading experience, and fairy tales will become favorites for your children.</t>
  </si>
  <si>
    <t>http://sentrumbookstore.com/upload/iblock/2ba/o3l5ke0ii3fibt98dwfs64u0kn4qnxba/9785389298903.jpg</t>
  </si>
  <si>
    <t>978-5-389-29890-3</t>
  </si>
  <si>
    <t>Nosova, Liliia</t>
  </si>
  <si>
    <t>Maminie skazki</t>
  </si>
  <si>
    <t>S etoi knigoi rebenok ne zahochet rasstatsia ni na minutu!50 dobrieh skazok jdut svoih chitatelei. Geroi — miliee zveriata — ochen pohoji na malieshei: rezviatsia i igraut, uchatsia drujit, starautsia biet poslushniemi i luboznatelniemi. Maminie istorii po-dobromu i s laskoi rasskajut detiam, kak stat chestniemi i otzievchiviemi, kak brat otvetstvennost za svoi postupki, obiasniat, chto takoe horosho i chto takoe ploho. Chudesniee illustracii hudojnika Aleksandra Borisenko ostaviat nezabievaemiee vpechatleniia ot chteniia, a skazki stanut lubimiemi dlia vashih detei.</t>
  </si>
  <si>
    <t>Нурдквист, Свен</t>
  </si>
  <si>
    <t>Механический Дед Мороз</t>
  </si>
  <si>
    <t>Старик Петсон и котенок Финдус готовятся к Рождеству. «Какое же Рождество без Деда Мороза?» — думает Финдус. «Но ведь Деда Мороза не существует, где его взять?. . » — вздыхает Петсон. И тут ему в голову приходит блестящая идея: он сам сконструирует говорящего Деда Мороза! Мечта Фидуса сбылась, но, кажется, изобретение сработало не совсем не так, как думал Петсон… Так что же случилось на самом деле?Что же именно поменялось в нашем новом переводе «Механического Деда Мороза»?Во-первых, мы исправили явные пропуски, от каковых никакой перевод не застрахован (в том числе и новый). Например, когда Петсон предлагает Финдусу испечь печенье, то в первом переводе кот одобряет эту идею, «потому что он страшно любил печенье». Однако в оригинале речь идет не о самом печенье (швед. «pepparkaka»), а о тесте для него («pepparkaksdeg»). Знатоки мира ПиФ не дадут соврать: кот, как и большинство детей, обожает сырое тесто. Во-вторых, что важнее, первому переводу, как нам кажется, не хватает живости и изобретательности. Ведь ПиФ, как и весь Нурдквист, немного про абсурд и словесную игру — ту самую «непереводимую игру слов». Когда Петсон отправляется покупать ящик, сюр валится на него, как из, простите, ящика. Ящичный магазин мало того что немыслим, так там еще вся сцена завязана (мы снова извиняемся) на ящики, коробки, сундуки и прочие шкатулочки. Хозяйку магазина в оригинале зовут Линнея, уменьшительно Låddan — буквально «Ящичек»: в прежнем переводе она Карин, а уменьшительно Каринка (в честь мясного изделия, не то чтобы очень известного даже взрослым, к тому же и «коробочность» потеряна), в новом она стала Ларой — уменьшительно, разумеется, Ларчик. Питаются она и ее муж Хенрик в прежнем переводе карбонадом, что тоже совершенно не про коробки, даже и неясно, откуда он там взялся, этот карбонад. Между тем в оригинале это makaronilåda — опять-таки коробочка, с готовыми макаронами по-флотски. В-третьих, эта книга — притча о чуде, равным образом адресованная и взрослым. Мы ставили своей целью не пропустить разбросанных по тексту незаметных намеков на это чудо. Таким намеком на присутствие некоторой чудесной силы в старом переводе являлся, например, «шнур, похожий на прядь козьей шерсти с вплетенной золотой нитью». И это вполне хороший и точный перевод. Но понимает ли читатель, с чего вдруг эта шерсть козья? И тут мы погружаемся в шведскую рождественскую традицию. Шведский Дед Мороз (который, строго говоря, не совсем Дед Мороз, а скорее Рождественский гном, Jultomten — родственник домового, но замахнуться на Деда Мороза мы пока не готовы!) связан с вовсе уж языческим образом Рождественского козла (Julbock). На старых шведских рождественских открытках Юльтомтен ездит на санях, запряженных козлами, а традиция украшать на Рождество центральную городскую площадь деревянным соломенным козликом жива и сегодня. У переводчика был выбор: сделать обширную сноску и тем самым испортить красивый дизайн книжки или перепрясть козью пряжу во что-то другое, более новогоднее. Дед Мороз и зима, а особенно его побратим Санта-Клаус, ассоциируются с оленем. Так в новом переводе появился шпагат, скрученный из оленьей шерсти и перевитый золотой нитью, отчетливо намекающий на рождественское чудо. В-четвертых, отдельного рассказа достоин знаменитый Кристофер Пульхем. Каждый шведский ребенок слышал его имя, как каждый русский слышал имя Михаила Ломоносова. Пульхем был старшим современником Михайлы Васильевича и тоже, что называется, универсальным гением, «наследившим» в самых разных областях науки и техники. Систематизируя принципы механики, Пульхем вырезал из дерева 80 типовых конструкций, получивших в Швеции название mekaniskt alfabet, буквально «механический алфавит». Однако у человека, не вовлеченного в историю Пульхема, это словосочетание вызывает ассоциацию скорее с механическим пианино или чем-то подобным — буковки, сами собой откуда-то выскакивающие. А обобщенные начала какой-либо науки или искусства по-русски принято называть «азбукой», — которая по-шведски, между прочим, тоже alfabet. Об авторе:Свен Нурдквист родился в шведском Хельсингборге в 1946 году и всю жизнь рисует. Он работал архитектором, преподавал, занимался графикой, а в 1983 году принял участие в конкурсе иллюстраторов, который проводило издательством Opal. Специально для конкурса он сочинил книгу (сказку «Агатон Эман и алфавит»), с которой и занял первое место. Так художник стал еще и писателем. А мировую известность ему принесли книги о коте Финдусе и старике Петсоне. О серии:Серия книг про старика Петсона и его друга-котенка Финдуса, живущих в деревне, была придумана шведским художником Свеном Нурдквистом в 1984 году. С тех пор об этих героях узнал весь мир: книги переведены на множество языков. Книги о Петсоне и Финдусе стали новой детской классикой. По ним ставят спектакли, делают компьютерные игры, приложения, раскраски, календари и подарочные наборы. На них выросло не одно поколение детей в Швеции и России.</t>
  </si>
  <si>
    <t>Петсон и Финдус</t>
  </si>
  <si>
    <t>Nordqvist, Sven</t>
  </si>
  <si>
    <t>The mechanical Santa Claus</t>
  </si>
  <si>
    <t>http://sentrumbookstore.com/upload/iblock/b3c/gi506k7ppjn0cok5m3kw4hzcb4acu4ef/9785001145257.jpg</t>
  </si>
  <si>
    <t>978-5-00114-525-7</t>
  </si>
  <si>
    <t>Nurdkvist, Sven</t>
  </si>
  <si>
    <t>Mehanicheskii Ded Moroz</t>
  </si>
  <si>
    <t>Starik Petson i kotenok Findus gotoviatsia k Rojdestvu. «Kakoe je Rojdestvo bez Deda Moroza?» — dumaet Findus. «No ved Deda Moroza ne sushestvuet, gde ego vziat?. . » — vzdiehaet Petson. I tut emu v golovu prihodit blestiashaia ideia: on sam skonstruiruet govoriashego Deda Moroza! Mechta Fidusa sbielas, no, kajetsia, izobretenie srabotalo ne sovsem ne tak, kak dumal Petson… Tak chto je sluchilos na samom dele?Chto je imenno pomenialos v nashem novom perevode «Mehanicheskogo Deda Moroza»?Vo-pervieh, mie ispravili iavniee propuski, ot kakovieh nikakoi perevod ne zastrahovan (v tom chisle i noviei). Naprimer, kogda Petson predlagaet Findusu ispech pechene, to v pervom perevode kot odobriaet etu ideu, «potomu chto on strashno lubil pechene». Odnako v originale rech idet ne o samom pechene (shved. «pepparkaka»), a o teste dlia nego («pepparkaksdeg»). Znatoki mira PiF ne dadut sovrat: kot, kak i bolshinstvo detei, obojaet sieroe testo. Vo-vtorieh, chto vajnee, pervomu perevodu, kak nam kajetsia, ne hvataet jivosti i izobretatelnosti. Ved PiF, kak i ves Nurdkvist, nemnogo pro absurd i slovesnuu igru — tu samuu «neperevodimuu igru slov». Kogda Petson otpravliaetsia pokupat iashik, sur valitsia na nego, kak iz, prostite, iashika. Iashichniei magazin malo togo chto nemieslim, tak tam eshe vsia scena zaviazana (mie snova izviniaemsia) na iashiki, korobki, sunduki i prochie shkatulochki. Hoziaiku magazina v originale zovut Linneia, umenshitelno Låddan — bukvalno «Iashichek»: v prejnem perevode ona Karin, a umenshitelno Karinka (v chest miasnogo izdeliia, ne to chtobie ochen izvestnogo daje vzrosliem, k tomu je i «korobochnost» poteriana), v novom ona stala Laroi — umenshitelno, razumeetsia, Larchik. Pitautsia ona i ee muj Henrik v prejnem perevode karbonadom, chto toje sovershenno ne pro korobki, daje i neiasno, otkuda on tam vzialsia, etot karbonad. Mejdu tem v originale eto makaronilåda — opiat-taki korobochka, s gotoviemi makaronami po-flotski. V-tretih, eta kniga — pritcha o chude, ravniem obrazom adresovannaia i vzrosliem. Mie stavili svoei celu ne propustit razbrosannieh po tekstu nezametnieh namekov na eto chudo. Takim namekom na prisutstvie nekotoroi chudesnoi silie v starom perevode iavlialsia, naprimer, «shnur, pohojii na priad kozei shersti s vpletennoi zolotoi nitu». I eto vpolne horoshii i tochniei perevod. No ponimaet li chitatel, s chego vdrug eta sherst kozia? I tut mie pogrujaemsia v shvedskuu rojdestvenskuu tradiciu. Shvedskii Ded Moroz (kotoriei, strogo govoria, ne sovsem Ded Moroz, a skoree Rojdestvenskii gnom, Jultomten — rodstvennik domovogo, no zamahnutsia na Deda Moroza mie poka ne gotovie!) sviazan s vovse uj iaziecheskim obrazom Rojdestvenskogo kozla (Julbock). Na starieh shvedskih rojdestvenskih otkrietkah Ultomten ezdit na saniah, zapriajennieh kozlami, a tradiciia ukrashat na Rojdestvo centralnuu gorodskuu ploshad derevianniem solomenniem kozlikom jiva i segodnia. U perevodchika biel viebor: sdelat obshirnuu snosku i tem samiem isportit krasiviei dizain knijki ili perepriast kozu priaju vo chto-to drugoe, bolee novogodnee. Ded Moroz i zima, a osobenno ego pobratim Santa-Klaus, associiruutsia s olenem. Tak v novom perevode poiavilsia shpagat, skruchenniei iz olenei shersti i perevitiei zolotoi nitu, otchetlivo namekaushii na rojdestvenskoe chudo. V-chetvertieh, otdelnogo rasskaza dostoin znamenitiei Kristofer Pulhem. Kajdiei shvedskii rebenok slieshal ego imia, kak kajdiei russkii slieshal imia Mihaila Lomonosova. Pulhem biel starshim sovremennikom Mihailie Vasilevicha i toje, chto nazievaetsia, universalniem geniem, «nasledivshim» v samieh raznieh oblastiah nauki i tehniki. Sistematiziruia principie mehaniki, Pulhem vierezal iz dereva 80 tipovieh konstrukcii, poluchivshih v Shvecii nazvanie mekaniskt alfabet, bukvalno «mehanicheskii alfavit». Odnako u cheloveka, ne vovlechennogo v istoriu Pulhema, eto slovosochetanie viezievaet associaciu skoree s mehanicheskim pianino ili chem-to podobniem — bukovki, sami soboi otkuda-to vieskakivaushie. A obobshenniee nachala kakoi-libo nauki ili iskusstva po-russki priniato nazievat «azbukoi», — kotoraia po-shvedski, mejdu prochim, toje alfabet. Ob avtore:Sven Nurdkvist rodilsia v shvedskom Helsingborge v 1946 godu i vsu jizn risuet. On rabotal arhitektorom, prepodaval, zanimalsia grafikoi, a v 1983 godu prinial uchastie v konkurse illustratorov, kotoriei provodilo izdatelstvom Opal. Specialno dlia konkursa on sochinil knigu (skazku «Agaton Eman i alfavit»), s kotoroi i zanial pervoe mesto. Tak hudojnik stal eshe i pisatelem. A mirovuu izvestnost emu prinesli knigi o kote Finduse i starike Petsone. O serii:Seriia knig pro starika Petsona i ego druga-kotenka Findusa, jivushih v derevne, biela pridumana shvedskim hudojnikom Svenom Nurdkvistom v 1984 godu. S teh por ob etih geroiah uznal ves mir: knigi perevedenie na mnojestvo iaziekov. Knigi o Petsone i Finduse stali novoi detskoi klassikoi. Po nim staviat spektakli, delaut komputerniee igrie, prilojeniia, raskraski, kalendari i podarochniee naborie. Na nih vieroslo ne odno pokolenie detei v Shvecii i Rossii.</t>
  </si>
  <si>
    <t>6-9</t>
  </si>
  <si>
    <t>Остер, Григорий</t>
  </si>
  <si>
    <t>Легенды и мифы Лаврового переулка. Рисунки дяди Коли Воронцова</t>
  </si>
  <si>
    <t>Oster, Gregory</t>
  </si>
  <si>
    <t>Legends and myths of Lavrovy Lane. Drawings by Uncle Kolya Vorontsov</t>
  </si>
  <si>
    <t>http://sentrumbookstore.com/upload/iblock/5d9/lcwk88437n8v5ol8hq2hsyb8kx233y2j/9785171801311.jpg</t>
  </si>
  <si>
    <t>978-5-17-180131-1</t>
  </si>
  <si>
    <t>Oster, Grigorii</t>
  </si>
  <si>
    <t>Legendie i mifie Lavrovogo pereulka. Risunki diadi Koli Voroncova</t>
  </si>
  <si>
    <t>Паустовский, Константин</t>
  </si>
  <si>
    <t>Корзина с еловыми шишками</t>
  </si>
  <si>
    <t>Paustovsky, Konstantin</t>
  </si>
  <si>
    <t>Basket with fir cones</t>
  </si>
  <si>
    <t>http://sentrumbookstore.com/upload/iblock/b02/e1uoz5j2xmxna9jkanpeihdscetiuhws/9785171777104.jpg</t>
  </si>
  <si>
    <t>978-5-17-177710-4</t>
  </si>
  <si>
    <t>Paustovskii, Konstantin</t>
  </si>
  <si>
    <t>Korzina s eloviemi shishkami</t>
  </si>
  <si>
    <t>Пронкевич, А.</t>
  </si>
  <si>
    <t>Семь королевств. Приключения продолжаются</t>
  </si>
  <si>
    <t>Увлекательная и яркая книга для чтения по мотивам мультсериала «Семь королевств».Агатка, Рози, Айвен, Ярик и другие принцы и принцессы семи королевств попадают в новые передряги, отправляются на поиски приключений и познают магию дружбы! Хочешь узнать, как Ярик с помощью магии хотел выиграть гонку, Айвен стремился совершить настоящие подвиги, а Злата — приготовить пирог по старинному рецепту? Тогда скорее открывай эту книгу и проводи время с любимыми героями!Крупный шрифт удобен для чтения детям, а яркие иллюстрации с кадрами из мультсериала обязательно понравятся маленьким читателям.Книга станет отличным подарком на любой праздник маленькому любителю «Семи королевств».</t>
  </si>
  <si>
    <t>Семь королевств. Книги по фильмам</t>
  </si>
  <si>
    <t>Pronkevich, A.</t>
  </si>
  <si>
    <t>The Seven Kingdoms. The adventure continues</t>
  </si>
  <si>
    <t>http://sentrumbookstore.com/upload/iblock/dc8/2n8houhg849hjmlddpbh04n7js5i7jj8/9785041947156.jpg</t>
  </si>
  <si>
    <t>978-5-04-194715-6</t>
  </si>
  <si>
    <t>Sem korolevstv. Priklucheniia prodoljautsia</t>
  </si>
  <si>
    <t>Uvlekatelnaia i iarkaia kniga dlia chteniia po motivam multseriala «Sem korolevstv».Agatka, Rozi, Aiven, Iarik i drugie princie i princessie semi korolevstv popadaut v noviee peredriagi, otpravliautsia na poiski prikluchenii i poznaut magiu drujbie! Hochesh uznat, kak Iarik s pomoshu magii hotel vieigrat gonku, Aiven stremilsia sovershit nastoiashie podvigi, a Zlata — prigotovit pirog po starinnomu receptu? Togda skoree otkrievai etu knigu i provodi vremia s lubimiemi geroiami!Krupniei shrift udoben dlia chteniia detiam, a iarkie illustracii s kadrami iz multseriala obiazatelno ponraviatsia malenkim chitateliam.Kniga stanet otlichniem podarkom na luboi prazdnik malenkomu lubitelu «Semi korolevstv».</t>
  </si>
  <si>
    <t>Пушкин, Александр,Толстой, Лев,Пантелеев, Леонид</t>
  </si>
  <si>
    <t>100 сказок. Золотая коллекция</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</si>
  <si>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</si>
  <si>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Pushkin, Alexander,Tolstoy, the Lion,Panteleev, Leonid</t>
  </si>
  <si>
    <t>100 fairy tales. The Golden Collection</t>
  </si>
  <si>
    <t>This collection contains a golden collection of fairy tales by Russian and foreign writers A. Pushkin, V. Dahl, B. Zahoder and V. Kataev, the brothers Grimm and S. Perrault — their works have been loved by more than one generation of readers and have become an integral part of childhood.</t>
  </si>
  <si>
    <t>http://sentrumbookstore.com/upload/iblock/d96/0rpkn223gbpg8hm1e6cx9c5526o7rbfi/9785353117582.jpg</t>
  </si>
  <si>
    <t>978-5-353-11758-2</t>
  </si>
  <si>
    <t>Pushkin, Aleksandr,Tolstoi, Lev,Panteleev, Leonid</t>
  </si>
  <si>
    <t>100 skazok. Zolotaia kollekciia</t>
  </si>
  <si>
    <t>V etom sbornike — zolotaia kollekciia skazok russkih i zarubejnieh pisatelei. A. Pushkin, V. Dal, B. Zahoder i V. Kataev, bratia Grimm i Sh. Perro — ih proizvedeniia polubilis uje ne odnomu pokoleniu chitatelei i stali neotemlemoi chastu detstva.</t>
  </si>
  <si>
    <t>Савушкина, Наталья</t>
  </si>
  <si>
    <t>Три ключа из четвёртого А</t>
  </si>
  <si>
    <t>Однажды в канун Нового года пропал Секретный Санта. . . Лея, Агаша и Лука — самые обычные ученики четвертого «А» самой обычной школы на севере Москвы. Лея занимается фигурным катанием и мечтает о собаке, точнее о корги, Агаша обожает черепах, а Лука — настоящий шахматный гений. За две недели до Нового года с ребятами случается кое-что невероятное: «Секретный Санта» отправляет Лее ключ и таинственную записку со словом «SOS». Юные детективы уверены, что это зов о помощи, и герои начинают свое расследование!Удобный формат, крупный шрифт, яркие иллюстрации. Новогодний детектив для подростков 8-10 лет, которые уже самостоятельно читают.</t>
  </si>
  <si>
    <t>Альпина Паблишер.Строки</t>
  </si>
  <si>
    <t>АльпинаДети + МТС Строки</t>
  </si>
  <si>
    <t>Savushkina, Natalia</t>
  </si>
  <si>
    <t>Three keys from the fourth A</t>
  </si>
  <si>
    <t>http://sentrumbookstore.com/upload/iblock/bae/wizr1qknc9c3fzefiwjkn6837hbu4e5m/9785961491050.jpg</t>
  </si>
  <si>
    <t>978-5-9614-9105-0</t>
  </si>
  <si>
    <t>Tri klucha iz chetvertogo A</t>
  </si>
  <si>
    <t>Odnajdie v kanun Novogo goda propal Sekretniei Santa. . . Leia, Agasha i Luka — samiee obiechniee ucheniki chetvertogo «A» samoi obiechnoi shkolie na severe Moskvie. Leia zanimaetsia figurniem kataniem i mechtaet o sobake, tochnee o korgi, Agasha obojaet cherepah, a Luka — nastoiashii shahmatniei genii. Za dve nedeli do Novogo goda s rebiatami sluchaetsia koe-chto neveroiatnoe: «Sekretniei Santa» otpravliaet Lee kluch i tainstvennuu zapisku so slovom «SOS». Uniee detektivie uverenie, chto eto zov o pomoshi, i geroi nachinaut svoe rassledovanie!Udobniei format, krupniei shrift, iarkie illustracii. Novogodnii detektiv dlia podrostkov 8-10 let, kotoriee uje samostoiatelno chitaut.</t>
  </si>
  <si>
    <t>Alpina Publisher.Lines</t>
  </si>
  <si>
    <t>Alpina Pablisher.Stroki</t>
  </si>
  <si>
    <t>Тихонов, Александр</t>
  </si>
  <si>
    <t>Коготь велоцираптора</t>
  </si>
  <si>
    <t>Мечтали ли вы когда-нибудь заглянуть в далекое прошлое и увидеть живых динозавров? Думаем, что многие бы от этого не отказались. Поэтому так интересно наблюдать за захватывающим путешествием обычного школьника Максима Девяткина и профессора биологии Александра Васильевича Рябинина, которые случайно попадают из доисторического портала музея прямо в далекое прошлое. . . Опасности подстерегают их на каждом шагу, но тех, кто по-настоящему увлекается динозаврами, ничто не испугает!Для младшего и среднего школьного возраста.</t>
  </si>
  <si>
    <t>Невероятные приключения в мире динозавров</t>
  </si>
  <si>
    <t>Tikhonov, Alexander</t>
  </si>
  <si>
    <t>The claw of the velociraptor</t>
  </si>
  <si>
    <t>Have you ever dreamed of looking into the distant past and seeing living dinosaurs? We think that many people would like to do this. That is why it is so interesting to watch the exciting journey of an ordinary schoolboy Maxim Devyatkin and biology professor Alexander Vasilyevich Ryabinin, who accidentally fall from the museum's prehistoric portal directly into the distant past. . . Dangers lurk at every turn, but for those who are really interested in dinosaurs, nothing will frighten!For primary and secondary school age.</t>
  </si>
  <si>
    <t>http://sentrumbookstore.com/upload/iblock/41b/pvrgq25r871rtemlkekjfnphq9uqukqg/9785171779948.jpg</t>
  </si>
  <si>
    <t>978-5-17-177994-8</t>
  </si>
  <si>
    <t>Tihonov, Aleksandr</t>
  </si>
  <si>
    <t>Kogot velociraptora</t>
  </si>
  <si>
    <t>Mechtali li vie kogda-nibud zaglianut v dalekoe proshloe i uvidet jivieh dinozavrov? Dumaem, chto mnogie bie ot etogo ne otkazalis. Poetomu tak interesno nabludat za zahvatievaushim puteshestviem obiechnogo shkolnika Maksima Deviatkina i professora biologii Aleksandra Vasilevicha Riabinina, kotoriee sluchaino popadaut iz doistoricheskogo portala muzeia priamo v dalekoe proshloe. . . Opasnosti podsteregaut ih na kajdom shagu, no teh, kto po-nastoiashemu uvlekaetsia dinozavrami, nichto ne ispugaet!Dlia mladshego i srednego shkolnogo vozrasta.</t>
  </si>
  <si>
    <t>Толстой Л. Первые тексты (по слогам)</t>
  </si>
  <si>
    <t>Tolstoy L. The first texts (by syllables)</t>
  </si>
  <si>
    <t>http://sentrumbookstore.com/upload/iblock/c1c/s3o5p8wko6og710399rn3hwca6labdgb/9785353116233.jpg</t>
  </si>
  <si>
    <t>978-5-353-11623-3</t>
  </si>
  <si>
    <t>Tolstoi L. Perviee tekstie (po slogam)</t>
  </si>
  <si>
    <t>Ульянова, М.</t>
  </si>
  <si>
    <t>Барбоскины. Большая книга историй</t>
  </si>
  <si>
    <t>Встречайте сборник самых увлекательных историй о непоседливой семье Барбоскиных!С ними никогда не бывает скучно — ни в городе, ни на даче! Гена мечтает о звёздах и готовится стать настоящим космонавтом, Роза помогает сестре написать остросюжетный рассказ, Лиза отправляется на поиски клада, Дружок с Тимохой учатся уступать и дружить по-настоящему, а Малыш находит новых друзей — от гусениц до самого… Дракулы! Да и взрослые не успевают заскучать: папа пытается стать смелее, дедушка придумывает хитрые способы отвлечь внуков от гаджетов, а мама неожиданно примеряет на себя роль героини романа.Скорее открывайте книгу — впереди вас ждут весёлые, добрые и полные сюрпризов приключения любимых героев!</t>
  </si>
  <si>
    <t>Барбоскины. Книги по фильмам</t>
  </si>
  <si>
    <t>Ulyanova, M.</t>
  </si>
  <si>
    <t>Barboskins. The Big Book of Stories</t>
  </si>
  <si>
    <t>Meet the collection of the most fascinating stories about the restless Barboskin family!It's never boring with them, either in the city or at the cottage! Gena dreams of the stars and is preparing to become a real astronaut, Rosa helps her sister write an action-packed story, Lisa goes in search of a treasure, Her boyfriend and Timokha learn to give in and really be friends, and the Kid finds new friends — from caterpillars to ... Dracula himself! And adults don't have time to get bored: dad tries to become bolder, grandpa comes up with clever ways to distract his grandchildren from gadgets, and mom unexpectedly tries on the role of the heroine of a novel.Open the book as soon as possible — funny, kind and full of surprises adventures of your favorite characters are waiting for you!</t>
  </si>
  <si>
    <t>http://sentrumbookstore.com/upload/iblock/fde/3hc3nbb3188rrxsqvtjcxdehi2viy8tr/9785042203336.jpg</t>
  </si>
  <si>
    <t>978-5-04-220333-6</t>
  </si>
  <si>
    <t>Ulianova, M.</t>
  </si>
  <si>
    <t>Barboskinie. Bolshaia kniga istorii</t>
  </si>
  <si>
    <t>Vstrechaite sbornik samieh uvlekatelnieh istorii o neposedlivoi seme Barboskinieh!S nimi nikogda ne bievaet skuchno — ni v gorode, ni na dache! Gena mechtaet o zvezdah i gotovitsia stat nastoiashim kosmonavtom, Roza pomogaet sestre napisat ostrosujetniei rasskaz, Liza otpravliaetsia na poiski klada, Drujok s Timohoi uchatsia ustupat i drujit po-nastoiashemu, a Maliesh nahodit novieh druzei — ot gusenic do samogo… Drakulie! Da i vzrosliee ne uspevaut zaskuchat: papa pietaetsia stat smelee, dedushka pridumievaet hitriee sposobie otvlech vnukov ot gadjetov, a mama neojidanno primeriaet na sebia rol geroini romana.Skoree otkrievaite knigu — vperedi vas jdut veseliee, dobriee i polniee surprizov priklucheniia lubimieh geroev!</t>
  </si>
  <si>
    <t>Хармс, Даниил</t>
  </si>
  <si>
    <t>12 поваров (юбилейное издание)</t>
  </si>
  <si>
    <t>Книга Даниила Хармса «12 поваров» с иллюстрациями заслуженного художника РСФСР Фёдора Лемкуля, впервые увидевшая свет более полувека назад, стала настоящей библиографической редкостью. Удивительная техника Лемкуля очень точно дополняет виртуозные стихи Хармса, и результат такого творческого союза – настоящий подарок для ценителей искусства книжной иллюстрации.</t>
  </si>
  <si>
    <t>Harms, Daniel</t>
  </si>
  <si>
    <t>12 Chefs (anniversary edition)</t>
  </si>
  <si>
    <t>http://sentrumbookstore.com/upload/iblock/230/vvv6rk3vjc8e0w4spoyylxr1brref75d/9785389287105.jpg</t>
  </si>
  <si>
    <t>978-5-389-28710-5</t>
  </si>
  <si>
    <t>Harms, Daniil</t>
  </si>
  <si>
    <t>12 povarov (ubileinoe izdanie)</t>
  </si>
  <si>
    <t>Kniga Daniila Harmsa «12 povarov» s illustraciiami zaslujennogo hudojnika RSFSR Fedora Lemkulia, vperviee uvidevshaia svet bolee poluveka nazad, stala nastoiashei bibliograficheskoi redkostu. Udivitelnaia tehnika Lemkulia ochen tochno dopolniaet virtuozniee stihi Harmsa, i rezultat takogo tvorcheskogo souza – nastoiashii podarok dlia cenitelei iskusstva knijnoi illustracii.</t>
  </si>
  <si>
    <t>Чернухина, Ю.</t>
  </si>
  <si>
    <t>Волшебные витражи. Удивительные истории</t>
  </si>
  <si>
    <t>Эта книга — сборник удивительных историй. Здесь самые обычные предметы ведут себя необычно, волшебно.Вы узнаете, что думает уличный фонарь, о чем мечтает снежинка, как общаются звезды, как умеет танцевать стиральный порошок, о чем спорят зима и весна — и многое другое.Книга расскажет, что такое настоящая дружба, преданность, доброта, тепло любящего сердца. Вместе с героями книги вы будете улыбаться и грустить, радоваться и задумываться. Вы узнаете волшебный мир, который существует вокруг, но никто его не замечает.Как и в витражном изображении, где каждый кусочек цветного стекла является частью гармоничного и прекрасного узора, так и в этом сборнике — каждая история рассказывает о той или иной черте человеческого характера, сложного и прекрасного в своей многогранности.</t>
  </si>
  <si>
    <t>Книги для увлеченных детей</t>
  </si>
  <si>
    <t>Chernukhina, Yu.</t>
  </si>
  <si>
    <t>Magical stained glass windows. Amazing stories</t>
  </si>
  <si>
    <t>This book is a collection of amazing stories. Here, the most ordinary objects behave in an unusual, magical way.You will learn what a street lamp thinks, what a snowflake dreams about, how stars communicate, how washing powder can dance, what winter and spring are arguing about, and much more.The book will tell you what true friendship, devotion, kindness, and the warmth of a loving heart are. Together with the characters of the book, you will smile and be sad, rejoice and reflect. You will get to know the magical world that exists around you, but no one notices it.As in the stained glass image, where each piece of colored glass is part of a harmonious and beautiful pattern, so in this collection — each story tells about a particular trait of human character, complex and beautiful in its versatility.</t>
  </si>
  <si>
    <t>http://sentrumbookstore.com/upload/iblock/7ff/v6q5kx0xdwst5lxplccameythn2tim8y/9785605469308.jpg</t>
  </si>
  <si>
    <t>978-5-6054693-0-8</t>
  </si>
  <si>
    <t>Chernuhina, U.</t>
  </si>
  <si>
    <t>Volshebniee vitraji. Udivitelniee istorii</t>
  </si>
  <si>
    <t>Eta kniga — sbornik udivitelnieh istorii. Zdes samiee obiechniee predmetie vedut sebia neobiechno, volshebno.Vie uznaete, chto dumaet ulichniei fonar, o chem mechtaet snejinka, kak obshautsia zvezdie, kak umeet tancevat stiralniei poroshok, o chem sporiat zima i vesna — i mnogoe drugoe.Kniga rasskajet, chto takoe nastoiashaia drujba, predannost, dobrota, teplo lubiashego serdca. Vmeste s geroiami knigi vie budete uliebatsia i grustit, radovatsia i zadumievatsia. Vie uznaete volshebniei mir, kotoriei sushestvuet vokrug, no nikto ego ne zamechaet.Kak i v vitrajnom izobrajenii, gde kajdiei kusochek cvetnogo stekla iavliaetsia chastu garmonichnogo i prekrasnogo uzora, tak i v etom sbornike — kajdaia istoriia rasskazievaet o toi ili inoi cherte chelovecheskogo haraktera, slojnogo i prekrasnogo v svoei mnogogrannosti.</t>
  </si>
  <si>
    <t>Шарль, Перро</t>
  </si>
  <si>
    <t>Золушка</t>
  </si>
  <si>
    <t>В чудесный миг волшебства персонажи замирают на книжных страницах. Сказка и анимация переплетаются причудливым узором, приглашая читателя в красочный мир любимых мультфильмов. «Золушка» – это история о доброй, трудолюбивой девушке, которую злая мачеха и завистливые сёстры заставляют работать с утра до ночи. Но даже в самые тяжёлые минуты Золушка не теряет веру в чудо, – и однажды в её жизнь действительно приходит волшебство!Добрая фея-крёстная помогает ей попасть на королевский бал, но при одном условии: ровно в полночь девушка непременно должна вернуться домой. Успеет ли Золушка найти своё счастье, пока часы не пробили двенадцать?</t>
  </si>
  <si>
    <t>Charles, Perrault</t>
  </si>
  <si>
    <t>Cinderella</t>
  </si>
  <si>
    <t>http://sentrumbookstore.com/upload/iblock/a32/mor4l6wur6e5nd7b1ewk7lx6xuuq40ok/9785389300477.jpg</t>
  </si>
  <si>
    <t>978-5-389-30047-7</t>
  </si>
  <si>
    <t>Sharl, Perro</t>
  </si>
  <si>
    <t>Zolushka</t>
  </si>
  <si>
    <t>V chudesniei mig volshebstva personaji zamiraut na knijnieh stranicah. Skazka i animaciia perepletautsia prichudliviem uzorom, priglashaia chitatelia v krasochniei mir lubimieh multfilmov. «Zolushka» – eto istoriia o dobroi, trudolubivoi devushke, kotoruu zlaia macheha i zavistliviee sestrie zastavliaut rabotat s utra do nochi. No daje v samiee tiajeliee minutie Zolushka ne teriaet veru v chudo, – i odnajdie v ee jizn deistvitelno prihodit volshebstvo!Dobraia feia-krestnaia pomogaet ei popast na korolevskii bal, no pri odnom uslovii: rovno v polnoch devushka nepremenno doljna vernutsia domoi. Uspeet li Zolushka naiti svoe schaste, poka chasie ne probili dvenadcat?</t>
  </si>
  <si>
    <t>Шнеерсон, Д.</t>
  </si>
  <si>
    <t>Кот и вот (стихи)</t>
  </si>
  <si>
    <t>СмартБук</t>
  </si>
  <si>
    <t>Schneerson, D.</t>
  </si>
  <si>
    <t>The cat and here (poems)</t>
  </si>
  <si>
    <t>http://sentrumbookstore.com/upload/iblock/04b/iz0sqls3egmd9cuglpfk0s8awnme0kon/9785979104973.jpg</t>
  </si>
  <si>
    <t>978-5-9791-0497-3</t>
  </si>
  <si>
    <t>Shneerson, D.</t>
  </si>
  <si>
    <t>Kot i vot (stihi)</t>
  </si>
  <si>
    <t>Smartbook</t>
  </si>
  <si>
    <t>SmartBuk</t>
  </si>
  <si>
    <t>Шредер, К.</t>
  </si>
  <si>
    <t>Бухта Магнолия. Магия, чистая и злая</t>
  </si>
  <si>
    <t>Безжалостный боец клана Скарабеев, яркая красавица с волосами цвета магнолии Кари Немеа связана со своей родной семьей невидимыми узами. Она последняя из рода райских птиц — оборотней, в стародавние времена имевших высокий статус в Бухте Магнолия. Жаль только, что, как ни старалась, Кари не смогла вырастить на коже ни перышка — райские пташки не поют в неволе. Родной отец Кари задумал во что бы то ни стало выкупить дочь у клана Скарабеев и заключил сделку с безликим демоном, забирающим души людей и стирающим воспоминания о них. И вот однажды Кари просыпается, а никто ее не узнает, кроме Наэля. Агент синдиката «Горящая лилия» связан с происходящим гораздо теснее, чем Кари подозревает. Доверившись незнакомцу, она рискует потерять жизнь, а может, и больше. . . «Магия, чистая и злая» — первая часть дебютной фэнтези-дилогии «Бухта Магнолия» австрийской писательницы К. Ф. Шредер.</t>
  </si>
  <si>
    <t>Восточный квест</t>
  </si>
  <si>
    <t>Schroeder, K.</t>
  </si>
  <si>
    <t>Magnolia Bay. Magic, pure and evil</t>
  </si>
  <si>
    <t>http://sentrumbookstore.com/upload/iblock/127/maxwpgxobo525kg5vd0bf42yinabdc8w/9785389283831.jpg</t>
  </si>
  <si>
    <t>978-5-389-28383-1</t>
  </si>
  <si>
    <t>Shreder, K.</t>
  </si>
  <si>
    <t>Buhta Magnoliia. Magiia, chistaia i zlaia</t>
  </si>
  <si>
    <t>Bezjalostniei boec klana Skarabeev, iarkaia krasavica s volosami cveta magnolii Kari Nemea sviazana so svoei rodnoi semei nevidimiemi uzami. Ona posledniaia iz roda raiskih ptic — oborotnei, v starodavnie vremena imevshih viesokii status v Buhte Magnoliia. Jal tolko, chto, kak ni staralas, Kari ne smogla vierastit na koje ni perieshka — raiskie ptashki ne pout v nevole. Rodnoi otec Kari zadumal vo chto bie to ni stalo viekupit doch u klana Skarabeev i zakluchil sdelku s bezlikim demonom, zabiraushim dushi ludei i stiraushim vospominaniia o nih. I vot odnajdie Kari prosiepaetsia, a nikto ee ne uznaet, krome Naelia. Agent sindikata «Goriashaia liliia» sviazan s proishodiashim gorazdo tesnee, chem Kari podozrevaet. Doverivshis neznakomcu, ona riskuet poteriat jizn, a mojet, i bolshe. . . «Magiia, chistaia i zlaia» — pervaia chast debutnoi fentezi-dilogii «Buhta Magnoliia» avstriiskoi pisatelnicie K. F. Shreder.</t>
  </si>
  <si>
    <t>Шрефер, Э.</t>
  </si>
  <si>
    <t>Спасение пингвинов Поппера</t>
  </si>
  <si>
    <t>Любимые мультфильмы</t>
  </si>
  <si>
    <t>Schrefer, E.</t>
  </si>
  <si>
    <t>Saving the Popper Penguins</t>
  </si>
  <si>
    <t>http://sentrumbookstore.com/upload/iblock/72e/nr4vr0dtcnci146b6v4psq6kuv5tcci9/9785222366660.jpg</t>
  </si>
  <si>
    <t>978-5-222-36666-0</t>
  </si>
  <si>
    <t>Shrefer, E.</t>
  </si>
  <si>
    <t>Spasenie pingvinov Poppera</t>
  </si>
  <si>
    <t>Яхнин, Леонид</t>
  </si>
  <si>
    <t>Мифы Древней Греции</t>
  </si>
  <si>
    <t>Yakhnin, Leonid</t>
  </si>
  <si>
    <t>Myths of Ancient Greece</t>
  </si>
  <si>
    <t>http://sentrumbookstore.com/upload/iblock/a86/9woi8otjtnip4srwpi2oc6breli4bfkn/9785171517427.jpg</t>
  </si>
  <si>
    <t>978-5-17-151742-7</t>
  </si>
  <si>
    <t>Iahnin, Leonid</t>
  </si>
  <si>
    <t>Mifie Drevnei Grecii</t>
  </si>
  <si>
    <t xml:space="preserve">Russian Language Books ORDER FORM November 2025									</t>
  </si>
  <si>
    <t>https://sentrumbookstore.com/</t>
  </si>
  <si>
    <t>Baby Books (0-3 years)</t>
  </si>
  <si>
    <t>Липскеров, Михаил</t>
  </si>
  <si>
    <t>Про гномика Васю. Сказки</t>
  </si>
  <si>
    <t>Михаил Федорович Липскеров — известный детский писатель, сценарист. По его сказкам создано более 30 мультфильмов. Среди них "Живая игрушка", "Самый маленький гном", "Заяц, который любил давать советы", "Волк и Телёнок" и другие. Сказки самобытные, с захватывающим сюжетом и с добрым юмором. Наша книга "Про гномика Васю. Сказки" серии "Любимая книжечка" будет хорошим подарком для малыша. Иллюстрации И. Костриной. Для детей до 3-х лет.</t>
  </si>
  <si>
    <t>Любимая книжечка</t>
  </si>
  <si>
    <t>Lipskerov, Mikhail</t>
  </si>
  <si>
    <t>About the dwarf Vasya. Fairy tales</t>
  </si>
  <si>
    <t>Mikhail Fedorovich Lipskerov is a famous children's writer and screenwriter. More than 30 cartoons have been created based on his fairy tales. Among them are "The Living Toy", "The Smallest Dwarf", "The Hare who loved to give advice", "The Wolf and the Calf" and others. The tales are original, with an exciting plot and with good humor. Our book "About the dwarf Vasya. Fairy Tales" series "Favorite book" will be a good gift for a baby. Illustrations by I. Kostrina. For children under 3 years old.</t>
  </si>
  <si>
    <t>http://sentrumbookstore.com/upload/iblock/136/fg1f8dfp2ms9503p50fnul33qbg13dhy/9785171788544.jpg</t>
  </si>
  <si>
    <t>978-5-17-178854-4</t>
  </si>
  <si>
    <t>Lipskerov, Mihail</t>
  </si>
  <si>
    <t>Pro gnomika Vasu. Skazki</t>
  </si>
  <si>
    <t>Mihail Fedorovich Lipskerov — izvestniei detskii pisatel, scenarist. Po ego skazkam sozdano bolee 30 multfilmov. Sredi nih "Jivaia igrushka", "Samiei malenkii gnom", "Zaiac, kotoriei lubil davat sovetie", "Volk i Telenok" i drugie. Skazki samobietniee, s zahvatievaushim sujetom i s dobriem umorom. Nasha kniga "Pro gnomika Vasu. Skazki" serii "Lubimaia knijechka" budet horoshim podarkom dlia maliesha. Illustracii I. Kostrinoi. Dlia detei do 3-h let.</t>
  </si>
  <si>
    <t>Токмакова, Ирина,Козлов, Сергей,Карганова, Екатерина</t>
  </si>
  <si>
    <t>Стихи и сказки о животных. Илл. А. Гардян</t>
  </si>
  <si>
    <t>Стихи и сказки о животных не только нравятся детям, но и играют важную роль в формировании их личности. Ведь наблюдая за дружбой и приключениями зверят, малыши делают первые шаги к доброте, смелости, любви к природе. В этот сборник вошли сказки и стихи классиков отечественной литературы – Е. Каргановой, С. Козлова, И. Токмаковой, – которые подойдут для самых маленьких читателей. Ребёнок сможет спеть песенку Мышонка, полетать на облаках с Ёжиком и Медвежонком, узнать, кто из зверей самый красивый, и выучить весёлые стихи. А добрые, живые иллюстрации известной художницы А. Гардян сделают незабываемым первое знакомство со стихами и сказками о зверятах.</t>
  </si>
  <si>
    <t>Мир волшебных сказок</t>
  </si>
  <si>
    <t>Tokmakova, Irina,Kozlov, Sergey,Karganova, Ekaterina</t>
  </si>
  <si>
    <t>Poems and fairy tales about animals. Ill. A. Gardyan</t>
  </si>
  <si>
    <t>Poems and fairy tales about animals are not only popular with children, but also play an important role in shaping their personality. After all, watching the friendship and adventures of the animals, the kids take the first steps towards kindness, courage, and love of nature. This collection includes fairy tales and poems by classics of Russian literature – E. Karganova, S. Kozlov, I. Tokmakova, which are suitable for the youngest readers. The child will be able to sing a Mouse song, fly on clouds with a Hedgehog and a Bear, find out which of the animals is the most beautiful, and learn funny poems. And kind, lively illustrations by the famous artist A. Gardyan will make your first acquaintance with poems and fairy tales about animals unforgettable.</t>
  </si>
  <si>
    <t>http://sentrumbookstore.com/upload/iblock/a49/qz1d4jo4ps17fngs3ncsd1s7mowdd8x9/9785171383770.jpg</t>
  </si>
  <si>
    <t>978-5-17-138377-0</t>
  </si>
  <si>
    <t>Tokmakova, Irina,Kozlov, Sergei,Karganova, Ekaterina</t>
  </si>
  <si>
    <t>Stihi i skazki o jivotnieh. Ill. A. Gardian</t>
  </si>
  <si>
    <t>Stihi i skazki o jivotnieh ne tolko nraviatsia detiam, no i igraut vajnuu rol v formirovanii ih lichnosti. Ved nabludaia za drujboi i priklucheniiami zveriat, malieshi delaut perviee shagi k dobrote, smelosti, lubvi k prirode. V etot sbornik voshli skazki i stihi klassikov otechestvennoi literaturie – E. Karganovoi, S. Kozlova, I. Tokmakovoi, – kotoriee podoidut dlia samieh malenkih chitatelei. Rebenok smojet spet pesenku Mieshonka, poletat na oblakah s Ejikom i Medvejonkom, uznat, kto iz zverei samiei krasiviei, i vieuchit veseliee stihi. A dobriee, jiviee illustracii izvestnoi hudojnicie A. Gardian sdelaut nezabievaemiem pervoe znakomstvo so stihami i skazkami o zveriatah.</t>
  </si>
  <si>
    <t>Хогарт, Энн</t>
  </si>
  <si>
    <t>Новые приключения Маффина и его друзей. Рисунки Н. Бугославской</t>
  </si>
  <si>
    <t>Знаменитый ослик Маффин возвращается! Он собрал множество новых историй о своих приключениях — невероятно весёлых, захватывающих и поучительных. В этой книге читатель снова встретится с хорошо знакомыми героями — пингвином Перегрином, щенком Питером, страусом Освальдом. Но Маффин найдёт и новых друзей: он познакомится осьминогом Отто и бельчонком Скипом, самым настоящим Драконом, прекрасной Русалочкой и многими другими!Иллюстрации для этой книги нарисовала знаменитая художница, лауреат множества премий Надежда Бугославская, а перевёл и немного пересказал истории о новых приключениях ослика Маффина известный переводчик Михаил Вирозуб.</t>
  </si>
  <si>
    <t>Hogarth, Anne</t>
  </si>
  <si>
    <t>New adventures of Muffin and his friends. Drawings by N. Bugoslavskaya</t>
  </si>
  <si>
    <t>The famous Muffin donkey is back! He has collected a lot of new stories about his adventures — incredibly funny, exciting and instructive. In this book, the reader will meet familiar characters again — Peregrine the penguin, Peter the puppy, Oswald the ostrich. But Muffin will also find new friends: he will meet Otto the octopus and Skip the squirrel, a real Dragon, a beautiful Little Mermaid and many others!The illustrations for this book were drawn by the famous award-winning artist Nadezhda Bugoslavskaya, and the famous translator Mikhail Virozub translated and retold the stories about the new adventures of the donkey Muffin.</t>
  </si>
  <si>
    <t>http://sentrumbookstore.com/upload/iblock/eb6/z35e1fj61rmn0fz0gspy57u14pu6harc/9785171566760.jpg</t>
  </si>
  <si>
    <t>978-5-17-156676-0</t>
  </si>
  <si>
    <t>Hogart, Enn</t>
  </si>
  <si>
    <t>Noviee priklucheniia Maffina i ego druzei. Risunki N. Bugoslavskoi</t>
  </si>
  <si>
    <t>Znamenitiei oslik Maffin vozvrashaetsia! On sobral mnojestvo novieh istorii o svoih priklucheniiah — neveroiatno veselieh, zahvatievaushih i pouchitelnieh. V etoi knige chitatel snova vstretitsia s horosho znakomiemi geroiami — pingvinom Peregrinom, shenkom Piterom, strausom Osvaldom. No Maffin naidet i novieh druzei: on poznakomitsia osminogom Otto i belchonkom Skipom, samiem nastoiashim Drakonom, prekrasnoi Rusalochkoi i mnogimi drugimi!Illustracii dlia etoi knigi narisovala znamenitaia hudojnica, laureat mnojestva premii Nadejda Bugoslavskaia, a perevel i nemnogo pereskazal istorii o novieh priklucheniiah oslika Maffina izvestniei perevodchik Mihail Virozub.</t>
  </si>
  <si>
    <t>Девочка со спичками</t>
  </si>
  <si>
    <t>Ханс Кристиан Андерсен (1805–1875) – всемирно известный датский сказочник. Его наполненные глубоким смыслом сказки трогают сердца детей и взрослых уже почти две сотни лет. В книгу вошла, пожалуй, самая пронзительная история Х. К. Андерсена – "Девочка со спичками". Этот короткий святочный рассказ повествует о маленькой нищей девочке. Накануне Рождества она вынуждена в лютый мороз продавать на улице спички, чтобы принести хоть немного денег в дом, где её не ждут ни родительское тепло, ни домашний уют. Но прохожие не замечают девочки, ведь все спешат к своим семьям, праздничному столу и наряженной ёлке…Рисунки Н. Демидовой.</t>
  </si>
  <si>
    <t>Шедевры иллюстрации. Русские художники</t>
  </si>
  <si>
    <t>The girl with the matches</t>
  </si>
  <si>
    <t>Hans Christian Andersen (1805-1875) was an internationally renowned Danish storyteller. His deeply meaningful fairy tales have been touching the hearts of children and adults for almost two hundred years. The book includes, perhaps, the most poignant story of H. K. Andersen – "The Girl with the matches". This short Christmas story tells about a little beggar girl. On Christmas Eve, she is forced to sell matches in the bitter cold on the street in order to bring at least some money into the house, where neither parental warmth nor home comfort await her. But passers-by do not notice the girl, because everyone is rushing to their families, the festive table and the decorated Christmas tree.…Drawings by N. Demidova.</t>
  </si>
  <si>
    <t>http://sentrumbookstore.com/upload/iblock/25e/j6akr7zn3grybdrxx4zydlkir3e4cdrc/9785171756994.jpg</t>
  </si>
  <si>
    <t>978-5-17-175699-4</t>
  </si>
  <si>
    <t>Devochka so spichkami</t>
  </si>
  <si>
    <t>Hans Kristian Andersen (1805–1875) – vsemirno izvestniei datskii skazochnik. Ego napolnenniee glubokim smieslom skazki trogaut serdca detei i vzroslieh uje pochti dve sotni let. V knigu voshla, pojalui, samaia pronzitelnaia istoriia H. K. Andersena – "Devochka so spichkami". Etot korotkii sviatochniei rasskaz povestvuet o malenkoi nishei devochke. Nakanune Rojdestva ona vienujdena v lutiei moroz prodavat na ulice spichki, chtobie prinesti hot nemnogo deneg v dom, gde ee ne jdut ni roditelskoe teplo, ni domashnii uut. No prohojie ne zamechaut devochki, ved vse speshat k svoim semiam, prazdnichnomu stolu i nariajennoi elke…Risunki N. Demidovoi.</t>
  </si>
  <si>
    <t>Афанасьева, Дина</t>
  </si>
  <si>
    <t>Леди Баг и Супер-Кот. Битва талисманов (Леди Баг. Сердцеед. Королева Талисманов)</t>
  </si>
  <si>
    <t>Ложь, предательство и новые угрозы!Лайла настраивает всех против Маринетт, Натали создаёт опасного сентимонстра — двойника Леди Баг, Цербер пожирает всю любовь в Париже, а Хлоя превращается в могущественную Королеву Талисманов, подчиняя себе супергероев. Под ударом — друзья, город и сама правда. В решающий момент всё зависит от доверия и силы настоящих чувств. Сумеют ли Леди Баг и Супер-Кот спасти Париж, когда всё рушится?</t>
  </si>
  <si>
    <t>Afanasyeva, Dina</t>
  </si>
  <si>
    <t>Lady Bug and Super Cat. The Battle of the Mascots (Lady Bug. The heartthrob. The Mascot Queen)</t>
  </si>
  <si>
    <t>Lies, betrayal and new threats!Laila turns everyone against Marinette, Natalie creates a dangerous sentimonstrum twin of Lady Bug, Cerberus devours all the love in Paris, and Chloe turns into a powerful Mascot Queen, subjugating superheroes. Friends, the city, and the truth itself are under attack. At the crucial moment, everything depends on trust and the strength of real feelings. Will Lady Bug and Super Cat be able to save Paris when everything is falling apart?</t>
  </si>
  <si>
    <t>http://sentrumbookstore.com/upload/iblock/aa0/zmzgnqoord6pn1w9a71jhsuc7ctaxibg/9785171757199.jpg</t>
  </si>
  <si>
    <t>978-5-17-175719-9</t>
  </si>
  <si>
    <t>Afanaseva, Dina</t>
  </si>
  <si>
    <t>Ledi Bag i Super-Kot. Bitva talismanov (Ledi Bag. Serdceed. Koroleva Talismanov)</t>
  </si>
  <si>
    <t>Loj, predatelstvo i noviee ugrozie!Laila nastraivaet vseh protiv Marinett, Natali sozdaet opasnogo sentimonstra — dvoinika Ledi Bag, Cerber pojiraet vsu lubov v Parije, a Hloia prevrashaetsia v mogushestvennuu Korolevu Talismanov, podchiniaia sebe supergeroev. Pod udarom — druzia, gorod i sama pravda. V reshaushii moment vse zavisit ot doveriia i silie nastoiashih chuvstv. Sumeut li Ledi Bag i Super-Kot spasti Parij, kogda vse rushitsia?</t>
  </si>
  <si>
    <t>Воронкова, Любовь</t>
  </si>
  <si>
    <t>Живой фонарик. Рисунки Э. Булатова и О. Васильева</t>
  </si>
  <si>
    <t>В книгу вошли рассказы Любови Фёдоровны Воронковой(1906–1976) о мальчике Ване, его семье и его сверстниках. Каждыйдень Вани наполнен интересными событиями: он защищает сквор-чат, наблюдает, как вылупляются из яиц цыплята, спасает от пчёлмаленького Васятку, встречается с лосем. . . Для дошкольного возраста.</t>
  </si>
  <si>
    <t>Voronkova, Love</t>
  </si>
  <si>
    <t>A live flashlight. Drawings by E. Bulatov and O. Vasiliev</t>
  </si>
  <si>
    <t>The book includes stories by Lyubov Fedorovna Voronkova (1906-1976) about the boy Vanya, his family and his peers. Vanya's every day is filled with interesting events: he defends a squarechat, watches chickens hatch from eggs, saves a baby bee from a bee, meets with a moose... For preschool age.</t>
  </si>
  <si>
    <t>http://sentrumbookstore.com/upload/iblock/8f3/34xl98y2xrd3qzn72c71u9tp0solz7ng/9785171801625.jpg</t>
  </si>
  <si>
    <t>978-5-17-180162-5</t>
  </si>
  <si>
    <t>Voronkova, Lubov</t>
  </si>
  <si>
    <t>Jivoi fonarik. Risunki E. Bulatova i O. Vasileva</t>
  </si>
  <si>
    <t>V knigu voshli rasskazie Lubovi Fedorovnie Voronkovoi(1906–1976) o malchike Vane, ego seme i ego sverstnikah. Kajdieiden Vani napolnen interesniemi sobietiiami: on zashishaet skvor-chat, nabludaet, kak vielupliautsia iz iaic ciepliata, spasaet ot pchelmalenkogo Vasiatku, vstrechaetsia s losem. . . Dlia doshkolnogo vozrasta.</t>
  </si>
  <si>
    <t>Востоков, Станислав</t>
  </si>
  <si>
    <t>Прокопий Капитонов</t>
  </si>
  <si>
    <t>"Прокопий Капитонов" — повесть-сказка знаменитого писателя Станислава Востокова, который бережно собирает и описывает русские традиции. В этом произведении читателей ждут приключения школьника — Прокопия Капитонова — на Севере, в деревушке Кочка. На каникулах Прокопий научится пасти коров, подружится с говорящим козлом Кузей, узнает, зачем Петр Первый останавливался в этой деревне, поможет распутать детективную историю об украденных ложке и вилке Петра и заведёт блог, который прославит красоты деревни и её жителей на всю страну. Книга вошла в каталог "100 лучших новых детских книг для детей и подростков". Станислав Востоков — лауреат множества премий, в том числе международной детской литературной премии имени В. П. Крапивина, Всероссийской премии имени С. Я. Маршака, литературной премии имени Корнея Чуковского, обладатель Почётного (Андерсоновского) диплома Международного совета по детской и юношеской литературе ЮНЕСКО. Художница книги Ляля Ваганова — лауреат международного конкурса "Образ книги" и лауреат премии "Книга года". Дуэт автора и художника перенесёт читателей на бескрайние луга, поля и в деревенский мир, где есть место труду, отдыху и приключениям.</t>
  </si>
  <si>
    <t>Новые детские книжки</t>
  </si>
  <si>
    <t>Vostokov, Stanislav</t>
  </si>
  <si>
    <t>Prokopy Kapitonov</t>
  </si>
  <si>
    <t>"Prokopy Kapitonov" is a fairy tale story by the famous writer Stanislav Vostokov, who carefully collects and describes Russian traditions. In this work, readers will find the adventures of a schoolboy, Prokopy Kapitonov, in the North, in the village of Kochka. During the holidays, Prokopy will learn how to graze cows, make friends with Kuzya the talking goat, find out why Peter the Great stayed in this village, help unravel the detective story about Peter's stolen spoon and fork, and start a blog that will glorify the beauty of the village and its inhabitants throughout the country. The book was included in the catalog "100 best new children's books for children and teenagers". Stanislav Vostokov is a laureate of many awards, including the International Children's Literary Prize named after V. P. Krapivin, the All—Russian Marshak Prize, the Korney Chukovsky Literary Prize, and the holder of the Honorary (Anderson) Diploma of the International Council for Children's and Youth Literature of UNESCO. Lyalya Vaganova, an artist of the book, is a laureate of the international Book Image competition and a laureate of the Book of the Year award. The duo of the author and the artist will take readers to endless meadows, fields and to the rural world, where there is a place for work, rest and adventure.</t>
  </si>
  <si>
    <t>http://sentrumbookstore.com/upload/iblock/313/ctzx1e8t7ztoy0esnmzy6rzsy15u6x20/9785171708993.jpg</t>
  </si>
  <si>
    <t>978-5-17-170899-3</t>
  </si>
  <si>
    <t>Prokopii Kapitonov</t>
  </si>
  <si>
    <t>"Prokopii Kapitonov" — povest-skazka znamenitogo pisatelia Stanislava Vostokova, kotoriei berejno sobiraet i opisievaet russkie tradicii. V etom proizvedenii chitatelei jdut priklucheniia shkolnika — Prokopiia Kapitonova — na Severe, v derevushke Kochka. Na kanikulah Prokopii nauchitsia pasti korov, podrujitsia s govoriashim kozlom Kuzei, uznaet, zachem Petr Perviei ostanavlivalsia v etoi derevne, pomojet rasputat detektivnuu istoriu ob ukradennieh lojke i vilke Petra i zavedet blog, kotoriei proslavit krasotie derevni i ee jitelei na vsu stranu. Kniga voshla v katalog "100 luchshih novieh detskih knig dlia detei i podrostkov". Stanislav Vostokov — laureat mnojestva premii, v tom chisle mejdunarodnoi detskoi literaturnoi premii imeni V. P. Krapivina, Vserossiiskoi premii imeni S. Ia. Marshaka, literaturnoi premii imeni Korneia Chukovskogo, obladatel Pochetnogo (Andersonovskogo) diploma Mejdunarodnogo soveta po detskoi i unosheskoi literature UNESKO. Hudojnica knigi Lialia Vaganova — laureat mejdunarodnogo konkursa "Obraz knigi" i laureat premii "Kniga goda". Duet avtora i hudojnika pereneset chitatelei na beskrainie luga, polia i v derevenskii mir, gde est mesto trudu, otdiehu i priklucheniiam.</t>
  </si>
  <si>
    <t>Гайдар, Аркадий</t>
  </si>
  <si>
    <t>Чук и Гек</t>
  </si>
  <si>
    <t>Аркадий Петрович Гайдар (1904–1941) — писатель, военный корреспондент, участник Гражданской и Великой Отечественной войн. "Чук и Гек" одно из самых известных его произведений про двух братьев, которые получают письмо от папы — геолога — из далекой тайги, что он ждет их к себе в гости. И тогда мальчишки вместе с мамой отправляются за тысячи километров в бескрайнюю заснеженную тайгу к Синим горам. Но по приезде оказывается, что была еще и телеграмма (в драке Чук и Гек случайно выбросили ее из окна), в которой отец просит отложить приезд на некоторое время. И тут начинается самое интересное…Книга в первые выходит с иллюстрациями художницы Татьяны Булгаковой. Для среднего школьного возраста.</t>
  </si>
  <si>
    <t>Gaidar, Arkady</t>
  </si>
  <si>
    <t>Chuck and Huck</t>
  </si>
  <si>
    <t>Arkady Petrovich Gaidar (1904-1941) was a writer, war correspondent, participant in the Civil and Great Patriotic Wars. "Chuk and Gek" is one of his most famous works about two brothers who receive a letter from their father, a geologist, from a distant taiga, that he is waiting for them to visit him. And then the boys and their mother go thousands of kilometers into the endless snow-covered taiga to the Blue Mountains. But upon arrival, it turns out that there was also a telegram (in a fight, Chuck and Huck accidentally threw it out of the window), in which the father asks to postpone the arrival for a while. And then the fun begins.…The book is the first to be published with illustrations by artist Tatiana Bulgakova. For the middle school age.</t>
  </si>
  <si>
    <t>http://sentrumbookstore.com/upload/iblock/9a3/zz8vwvuxmrcyzwuz9lzdmwzxwhledtgx/9785171732240.jpg</t>
  </si>
  <si>
    <t>978-5-17-173224-0</t>
  </si>
  <si>
    <t>Gaidar, Arkadii</t>
  </si>
  <si>
    <t>Chuk i Gek</t>
  </si>
  <si>
    <t>Arkadii Petrovich Gaidar (1904–1941) — pisatel, voenniei korrespondent, uchastnik Grajdanskoi i Velikoi Otechestvennoi voin. "Chuk i Gek" odno iz samieh izvestnieh ego proizvedenii pro dvuh bratev, kotoriee poluchaut pismo ot papie — geologa — iz dalekoi taigi, chto on jdet ih k sebe v gosti. I togda malchishki vmeste s mamoi otpravliautsia za tiesiachi kilometrov v beskrainuu zasnejennuu taigu k Sinim goram. No po priezde okazievaetsia, chto biela eshe i telegramma (v drake Chuk i Gek sluchaino viebrosili ee iz okna), v kotoroi otec prosit otlojit priezd na nekotoroe vremia. I tut nachinaetsia samoe interesnoe…Kniga v perviee viehodit s illustraciiami hudojnicie Tatianie Bulgakovoi. Dlia srednego shkolnogo vozrasta.</t>
  </si>
  <si>
    <t>Дракончик Пыхалка и Великий Мымр (#3)</t>
  </si>
  <si>
    <t>Девочка Маша вместе с Куклаваней и Олей, гномом Ученичкиным, пушистыми зайчатами и кошкой Дусей готовятся отправиться в удивительное путешествие на волшебный остров Буян. Но вот беда - пропали золотые билетики, без которых попасть туда невозможно! Кто же мог их украсть? Подозрение падает на коварного Великого Мымра - он давно мечтает захватить власть над Сказочной Страной и подчинить себе ее жителей. Казалось бы, надежды нет... Но вдруг появляется неожиданная помощница - младшая сестра самой Бабы Яги! Теперь у друзей есть шанс спасти волшебный мир от злодея!</t>
  </si>
  <si>
    <t>Дмитрий Емец. Тайная жизнь волшебных существ</t>
  </si>
  <si>
    <t>Pyhalka the Dragon and the Great Mymr (#3)</t>
  </si>
  <si>
    <t>The girl Masha, along with Kuklavan and Olya, the dwarf Pupil, fluffy bunnies and the cat Dusya, are preparing to embark on an amazing journey to the magical island of Buyan. But the trouble is, the golden tickets are missing, without which it is impossible to get there! Who could have stolen them? Suspicion falls on the treacherous Great Monster - he has long dreamed of seizing power over a Fabulous Country and subjugating its inhabitants. It would seem that there is no hope... But suddenly an unexpected assistant appears - the younger sister of Baba Yaga herself! Now your friends have a chance to save the magical world from the villain!</t>
  </si>
  <si>
    <t>http://sentrumbookstore.com/upload/iblock/648/nys8xyjemkpdwz639z1x99n97pe00ywh/9785042206726.jpg</t>
  </si>
  <si>
    <t>978-5-04-220672-6</t>
  </si>
  <si>
    <t>Drakonchik Piehalka i Velikii Miemr (#3)</t>
  </si>
  <si>
    <t>Devochka Masha vmeste s Kuklavanei i Olei, gnomom Uchenichkiniem, pushistiemi zaichatami i koshkoi Dusei gotoviatsia otpravitsia v udivitelnoe puteshestvie na volshebniei ostrov Buian. No vot beda - propali zolotiee biletiki, bez kotorieh popast tuda nevozmojno! Kto je mog ih ukrast? Podozrenie padaet na kovarnogo Velikogo Miemra - on davno mechtaet zahvatit vlast nad Skazochnoi Stranoi i podchinit sebe ee jitelei. Kazalos bie, nadejdie net... No vdrug poiavliaetsia neojidannaia pomoshnica - mladshaia sestra samoi Babie Iagi! Teper u druzei est shans spasti volshebniei mir ot zlodeia!</t>
  </si>
  <si>
    <t>Заходер, Борис</t>
  </si>
  <si>
    <t>Стихи и сказки</t>
  </si>
  <si>
    <t>Книга "Стихи и сказки" Бориса Заходера — это добрый и остроумный сборник произведений для детей, наполненный игрой слов, весёлыми рифмами и мудрыми историями. В книгу вошли самые знаменитые произведения, которые входят в программу школьного и внеклассного чтения, — "Моя Вообразилия", "Кит и кот", "Русачок", "Серая Звёздочка" и другие. Стихотворения Бориса Заходера очень легко запоминаются и дарят хорошее настроение, сказки учат доброте, смелости и дружбе, а игра слов и юмор развивают речь и чувство родного языка. Для младшего школьного возраста.</t>
  </si>
  <si>
    <t>Zakhoder, Boris</t>
  </si>
  <si>
    <t>Poems and fairy tales</t>
  </si>
  <si>
    <t>The book "Poems and Fairy Tales" by Boris Zakhoder is a kind and witty collection of works for children, filled with wordplay, funny rhymes and wise stories. The book includes the most famous works that are included in the curriculum of school and extracurricular reading, such as "My Imagination", "The Whale and the Cat", "Rusachok", "The Gray Star" and others. Boris Zakhoder's poems are very easy to remember and give you a good mood, fairy tales teach kindness, courage and friendship, and wordplay and humor develop speech and a sense of one's native language. For primary school age.</t>
  </si>
  <si>
    <t>http://sentrumbookstore.com/upload/iblock/d2d/oohkmbq6uy9u45uk6ta2z3rp7m0gqo95/9785171793081.jpg</t>
  </si>
  <si>
    <t>978-5-17-179308-1</t>
  </si>
  <si>
    <t>Zahoder, Boris</t>
  </si>
  <si>
    <t>Stihi i skazki</t>
  </si>
  <si>
    <t>Kniga "Stihi i skazki" Borisa Zahodera — eto dobriei i ostroumniei sbornik proizvedenii dlia detei, napolnenniei igroi slov, veseliemi rifmami i mudriemi istoriiami. V knigu voshli samiee znamenitiee proizvedeniia, kotoriee vhodiat v programmu shkolnogo i vneklassnogo chteniia, — "Moia Voobraziliia", "Kit i kot", "Rusachok", "Seraia Zvezdochka" i drugie. Stihotvoreniia Borisa Zahodera ochen legko zapominautsia i dariat horoshee nastroenie, skazki uchat dobrote, smelosti i drujbe, a igra slov i umor razvivaut rech i chuvstvo rodnogo iazieka. Dlia mladshego shkolnogo vozrasta.</t>
  </si>
  <si>
    <t>Золотарёфф, Грегуар,Лекай, Эммануэль</t>
  </si>
  <si>
    <t>Как спасти Рождество?</t>
  </si>
  <si>
    <t>В самом сердце зимы, глубоко под снегами и льдом таится волшебное королевство Клаусбург – дом Санта-Клауса и его верных эльфов. Но однажды сюда случайно попадает неожиданная гостья, которой будет суждено навсегда изменить правила королевства и жизнь всех его обитателей, в особенности – жизнь маленького эльфа Нильса. Маленькая девочка и эльф окажутся в самом центре опасных приключений, где на кону будет стоять не только существование королевства, но и самого Рождества. Сможет ли одна маленькая девочка спасти праздник, и найдёт ли она своё место в этом удивительном мире?Захватывающая рождественская история о дружбе, верности и смелости, которая подарит веру добро и чудеса.</t>
  </si>
  <si>
    <t>Новогодний бестселлер</t>
  </si>
  <si>
    <t>Zolotareff, Gregoire,Lekaj, Emmanuel</t>
  </si>
  <si>
    <t>How to save Christmas?</t>
  </si>
  <si>
    <t>In the heart of winter, deep under the snow and ice lies the magical kingdom of Klausburg – the home of Santa Claus and his faithful elves. But one day, an unexpected guest accidentally gets here, who is destined to forever change the rules of the kingdom and the lives of all its inhabitants, especially the life of the little elf Nils. A little girl and an elf will find themselves in the middle of dangerous adventures, where not only the existence of the kingdom, but also Christmas itself will be at stake. Will one little girl be able to save the holiday, and will she find her place in this amazing world?An exciting Christmas story about friendship, loyalty and courage, which will give faith goodness and miracles.</t>
  </si>
  <si>
    <t>http://sentrumbookstore.com/upload/iblock/dda/tg5bwacpp0mvbgpzg15hoa00d0z85vji/9785171750459.jpg</t>
  </si>
  <si>
    <t>978-5-17-175045-9</t>
  </si>
  <si>
    <t>Zolotareff, Greguar,Lekai, Emmanuel</t>
  </si>
  <si>
    <t>Kak spasti Rojdestvo?</t>
  </si>
  <si>
    <t>V samom serdce zimie, gluboko pod snegami i ldom taitsia volshebnoe korolevstvo Klausburg – dom Santa-Klausa i ego vernieh elfov. No odnajdie suda sluchaino popadaet neojidannaia gostia, kotoroi budet sujdeno navsegda izmenit pravila korolevstva i jizn vseh ego obitatelei, v osobennosti – jizn malenkogo elfa Nilsa. Malenkaia devochka i elf okajutsia v samom centre opasnieh prikluchenii, gde na konu budet stoiat ne tolko sushestvovanie korolevstva, no i samogo Rojdestva. Smojet li odna malenkaia devochka spasti prazdnik, i naidet li ona svoe mesto v etom udivitelnom mire?Zahvatievaushaia rojdestvenskaia istoriia o drujbe, vernosti i smelosti, kotoraia podarit veru dobro i chudesa.</t>
  </si>
  <si>
    <t>Коваль, Юрий</t>
  </si>
  <si>
    <t>Жеребенок</t>
  </si>
  <si>
    <t>Читать рассказы о природе и животных Юрия Коваля захватывающе, как смотреть поэтический мультик. Недаром автор был не только писателем, но и сценаристом. А многие его произведения появились на экранах. И в школьной программе они есть, и в списках внеклассного чтения. В сборник включены его самые популярные повести и рассказы: "Капитан Клюквин", "Заячьи тропы", "Серая ночь", "Весенний вечер", "Белозубка" и другие. А подробные, точные и красочные иллюстрации Ольги Цуриной превращают книгу в мини-энциклопедию родной природы.</t>
  </si>
  <si>
    <t>Библиотека начальной школы</t>
  </si>
  <si>
    <t>Koval, Yuri</t>
  </si>
  <si>
    <t>The foal</t>
  </si>
  <si>
    <t>Reading stories about nature and animals by Yuri Koval is exciting, like watching a poetic cartoon. No wonder the author was not only a writer, but also a screenwriter. And many of his works appeared on the screens. They are both in the school curriculum and in the extracurricular reading lists. The collection includes his most popular novels and short stories.: "Captain Klyukvin", "Rabbit Trails", "Gray Night", "Spring Evening", "White Tooth" and others. And Olga Tsurina's detailed, accurate and colorful illustrations turn the book into a mini-encyclopedia of native nature.</t>
  </si>
  <si>
    <t>http://sentrumbookstore.com/upload/iblock/93b/zs6c9b31urv4o1tm54rafrel7gtw94vm/9785171777111.jpg</t>
  </si>
  <si>
    <t>978-5-17-177711-1</t>
  </si>
  <si>
    <t>Koval, Urii</t>
  </si>
  <si>
    <t>Jerebenok</t>
  </si>
  <si>
    <t>Chitat rasskazie o prirode i jivotnieh Uriia Kovalia zahvatievaushe, kak smotret poeticheskii multik. Nedarom avtor biel ne tolko pisatelem, no i scenaristom. A mnogie ego proizvedeniia poiavilis na ekranah. I v shkolnoi programme oni est, i v spiskah vneklassnogo chteniia. V sbornik vkluchenie ego samiee populiarniee povesti i rasskazie: "Kapitan Klukvin", "Zaiachi tropie", "Seraia noch", "Vesennii vecher", "Belozubka" i drugie. A podrobniee, tochniee i krasochniee illustracii Olgi Curinoi prevrashaut knigu v mini-enciklopediu rodnoi prirodie.</t>
  </si>
  <si>
    <t>Козлов, Сергей</t>
  </si>
  <si>
    <t>Трям! Здравствуйте! Сказки</t>
  </si>
  <si>
    <t>В книгу "Трям! Здравствуйте!" вошли самые знаменитые сказкиС. Козлова – о Ёжике и Медвежонке и о Львёнке и Большой Черепахе. Добрый и задумчивый Ёжик, его верный друг Медвежонок и другие обитатели волшебного леса живут в мире, где каждый день наполнен маленькими чудесами и тёплыми моментами дружбы. Очаровательный Львёнок вместе с Большой Черепахой поют весёлые песни, бесстрашно сражаются с вредным Крокодилом и учатся дружить, мечтать и радоваться простым моментам жизни. Рисунки И. Костриной, знаменитого художника-мультипликатора, члена Союза художников России, заслуженного работника культуры Российской Федерации.</t>
  </si>
  <si>
    <t>Kozlov, Sergey</t>
  </si>
  <si>
    <t>Shaking it! Hello! Fairy tales</t>
  </si>
  <si>
    <t>In the book "Shake! Hello!" the most famous fairy tales entered. Kozlova is about a Hedgehog and a Bear Cub and a Lion Cub and a Big Turtle. A kind and thoughtful Hedgehog, his faithful friend Little Bear and other inhabitants of the magical forest live in a world where every day is filled with small miracles and warm moments of friendship. A charming Lion Cub and a Large Turtle sing funny songs, fearlessly fight a harmful Crocodile and learn to be friends, dream and enjoy the simple moments of life. Drawings by I. Kostrina, a famous cartoonist, member of the Union of Artists of Russia, Honored Worker of Culture of the Russian Federation.</t>
  </si>
  <si>
    <t>http://sentrumbookstore.com/upload/iblock/e64/8tep9ugfkxmt6b5w8na8abbcvtleuev2/9785171788650.jpg</t>
  </si>
  <si>
    <t>978-5-17-178865-0</t>
  </si>
  <si>
    <t>Kozlov, Sergei</t>
  </si>
  <si>
    <t>Triam! Zdravstvuite! Skazki</t>
  </si>
  <si>
    <t>V knigu "Triam! Zdravstvuite!" voshli samiee znamenitiee skazkiS. Kozlova – o Ejike i Medvejonke i o Lvenke i Bolshoi Cherepahe. Dobriei i zadumchiviei Ejik, ego verniei drug Medvejonok i drugie obitateli volshebnogo lesa jivut v mire, gde kajdiei den napolnen malenkimi chudesami i tepliemi momentami drujbie. Ocharovatelniei Lvenok vmeste s Bolshoi Cherepahoi pout veseliee pesni, besstrashno srajautsia s vredniem Krokodilom i uchatsia drujit, mechtat i radovatsia prostiem momentam jizni. Risunki I. Kostrinoi, znamenitogo hudojnika-multiplikatora, chlena Souza hudojnikov Rossii, zaslujennogo rabotnika kulturie Rossiiskoi Federacii.</t>
  </si>
  <si>
    <t>Кривошлыкова, С.</t>
  </si>
  <si>
    <t>Таинственный шепот (#2)</t>
  </si>
  <si>
    <t>В старинном пансионате снова неспокойно. На переменах ученики шепчутся о странных звуках, которые раздаются через школьные динамики. Одни слышат свое имя. Другие - странные слова. Третьи - зловещий шепот "Скоро вам всем несдобровать!" И только команда "ИКС" понимает: это не просто сбой системы. Это чья-то хитроумная игра.</t>
  </si>
  <si>
    <t>Команда "ИКС". Детский детектив</t>
  </si>
  <si>
    <t>Krivoshlykova, S.</t>
  </si>
  <si>
    <t>Mysterious Whisper (#2)</t>
  </si>
  <si>
    <t>The old boarding house is restless again. During recess, students whisper about the strange sounds that come through the school speakers. Some people hear their name. Others are strange words. Still others - an ominous whisper, "You'll all be in trouble soon!" And only the X team understands.: it's not just a system failure. This is someone's clever game.</t>
  </si>
  <si>
    <t>http://sentrumbookstore.com/upload/iblock/e8e/ef2yonv25y1iekm3xrv6j4fswiqfqfmv/9785042237348.jpg</t>
  </si>
  <si>
    <t>978-5-04-223734-8</t>
  </si>
  <si>
    <t>Krivoshliekova, S.</t>
  </si>
  <si>
    <t>Tainstvenniei shepot (#2)</t>
  </si>
  <si>
    <t>V starinnom pansionate snova nespokoino. Na peremenah ucheniki shepchutsia o strannieh zvukah, kotoriee razdautsia cherez shkolniee dinamiki. Odni slieshat svoe imia. Drugie - stranniee slova. Treti - zloveshii shepot "Skoro vam vsem nesdobrovat!" I tolko komanda "IKS" ponimaet: eto ne prosto sboi sistemie. Eto chia-to hitroumnaia igra.</t>
  </si>
  <si>
    <t>Ракета-серия</t>
  </si>
  <si>
    <t>Эмили из Молодого Месяца</t>
  </si>
  <si>
    <t>Одиннадцатилетняя Эмили жила в таком пустынном месте, что даже старая служанка жалела ее. Бледная, бедно одетая девочка бродила одна по окрестным полям, но не чувствовала себя одинокой и несчастной, потому что жила в мире фантазий, где ее друзьями были Женщина-ветер, феи и эльфы… А еще у нее были горячо любимый отец, Майк и Задира Сэл. Но когда отец умер, Эмили попала к сестрам своей матери на ферму под названием Молодой Месяц. Чувствительной и гордой девочке сложно ужиться с деспотичной тетей Элизабет. Она описывает свои переживания в письмах отцу, находя отдушину в творчестве. Но постепенно у нее появились друзья, и в конце концов она полюбила Молодой Месяц и его обитателей.</t>
  </si>
  <si>
    <t>Любимые истории девчонок и мальчишек</t>
  </si>
  <si>
    <t>Emily from New Moon</t>
  </si>
  <si>
    <t>Eleven-year-old Emily lived in such a desolate place that even the old maid pitied her. A pale, poorly dressed girl wandered alone through the surrounding fields, but she did not feel lonely and unhappy, because she lived in a fantasy world where her friends were a Wind Woman, fairies and elves.… She also had a much-loved father, Mike, and a bully named Sal. But when her father died, Emily ended up with her mother's sisters at a farm called New Moon. It is difficult for a sensitive and proud girl to get along with a domineering aunt Elizabeth. She describes her experiences in letters to her father, finding an outlet in her work. But gradually she made friends, and eventually she fell in love with New Moon and its inhabitants.</t>
  </si>
  <si>
    <t>http://sentrumbookstore.com/upload/iblock/5c5/r4aky5bviob1259hpg0fzzlga6ygmman/9785171730895.jpg</t>
  </si>
  <si>
    <t>978-5-17-173089-5</t>
  </si>
  <si>
    <t>Emili iz Molodogo Mesiaca</t>
  </si>
  <si>
    <t>Odinnadcatiletniaia Emili jila v takom pustiennom meste, chto daje staraia slujanka jalela ee. Blednaia, bedno odetaia devochka brodila odna po okrestniem poliam, no ne chuvstvovala sebia odinokoi i neschastnoi, potomu chto jila v mire fantazii, gde ee druziami bieli Jenshina-veter, fei i elfie… A eshe u nee bieli goriacho lubimiei otec, Maik i Zadira Sel. No kogda otec umer, Emili popala k sestram svoei materi na fermu pod nazvaniem Molodoi Mesiac. Chuvstvitelnoi i gordoi devochke slojno ujitsia s despotichnoi tetei Elizabet. Ona opisievaet svoi perejivaniia v pismah otcu, nahodia otdushinu v tvorchestve. No postepenno u nee poiavilis druzia, i v konce koncov ona polubila Molodoi Mesiac i ego obitatelei.</t>
  </si>
  <si>
    <t>Школа ужасов</t>
  </si>
  <si>
    <t>В составе книги "Школа ужасов" серии "Весёлые рассказы" известного детского писателя Г. Остера два раздела: "Школа ужасов" и "Самые опасные задачки". А в них самые разнообразные рассказы-страшилки и ужасы: ужасы страшные, ужасы вразумляющие, ужасы предупреждающие и, наконец, ужасы. . . весёлые! И все они в помощь ребятам, мечтающим преодолеть свои страхи (большие и маленькие). Иллюстрации Е. Силиной, Е. Ващинской.</t>
  </si>
  <si>
    <t>Весёлые рассказы</t>
  </si>
  <si>
    <t>Horror School</t>
  </si>
  <si>
    <t>The book "School of Horrors" in the series "Funny Stories" by the famous children's writer G. Oster contains two sections: "Horror School" and "The most dangerous puzzles". And they contain a wide variety of horror stories and horrors: terrible horrors, instructive horrors, warning horrors and, finally, horrors. . . funny! And all of them are to help children who dream of overcoming their fears (big and small). Illustrations by E. Silina, E. Vashchinskaya.</t>
  </si>
  <si>
    <t>http://sentrumbookstore.com/upload/iblock/82d/a7jweod0xawu4b0nxkeji9suo3tfbv4w/9785171793579.jpg</t>
  </si>
  <si>
    <t>978-5-17-179357-9</t>
  </si>
  <si>
    <t>Shkola ujasov</t>
  </si>
  <si>
    <t>V sostave knigi "Shkola ujasov" serii "Veseliee rasskazie" izvestnogo detskogo pisatelia G. Ostera dva razdela: "Shkola ujasov" i "Samiee opasniee zadachki". A v nih samiee raznoobrazniee rasskazie-strashilki i ujasie: ujasie strashniee, ujasie vrazumliaushie, ujasie preduprejdaushie i, nakonec, ujasie. . . veseliee! I vse oni v pomosh rebiatam, mechtaushim preodolet svoi strahi (bolshie i malenkie). Illustracii E. Silinoi, E. Vashinskoi.</t>
  </si>
  <si>
    <t>Пайпер, С.</t>
  </si>
  <si>
    <t>Темный дар</t>
  </si>
  <si>
    <t>Девочка, которая видит, когда вы умрете, и баньши, которая знает, как это произойдет... Розмари Торп всегда была не такой, как ее сверстники. Главное отличие девочки - способность предвидеть чужие смерти, что конечно же мало кому нравилось. И когда слухи о ее даре начали распространяться, Розмари оказалась в Междумирье, в Школе Ферн. В ней она нашла новых друзей: баньши Трим, чей крик может убить, и джинна Эсси, исполняющего желания. Но как только Розмари появилась в школе, один из учеников пропал! И теперь троице друзей необходимо раскрыть тайну этого исчезновения.</t>
  </si>
  <si>
    <t>Школа Ферн для магических существ</t>
  </si>
  <si>
    <t>Piper, S.</t>
  </si>
  <si>
    <t>The Dark Gift</t>
  </si>
  <si>
    <t>A girl who sees when you're going to die, and a banshee who knows how it's going to happen... Rosemary Thorpe has always been different from her peers. The main difference between the girl was the ability to anticipate other people's deaths, which, of course, few people liked. And when the rumors about her gift began to spread, Rosemary found herself in Everlost, at Fern's School. In it, she found new friends: the banshee Trim, whose scream can kill, and the genie Essie, who grants wishes. But as soon as Rosemary showed up at school, one of the students disappeared! And now the trio of friends need to solve the mystery of this disappearance.</t>
  </si>
  <si>
    <t>http://sentrumbookstore.com/upload/iblock/5c5/ln0f1we0k0sj7957zr1frjbohu06efx4/9785042095511.jpg</t>
  </si>
  <si>
    <t>978-5-04-209551-1</t>
  </si>
  <si>
    <t>Paiper, S.</t>
  </si>
  <si>
    <t>Temniei dar</t>
  </si>
  <si>
    <t>Devochka, kotoraia vidit, kogda vie umrete, i banshi, kotoraia znaet, kak eto proizoidet... Rozmari Torp vsegda biela ne takoi, kak ee sverstniki. Glavnoe otlichie devochki - sposobnost predvidet chujie smerti, chto konechno je malo komu nravilos. I kogda sluhi o ee dare nachali rasprostraniatsia, Rozmari okazalas v Mejdumire, v Shkole Fern. V nei ona nashla novieh druzei: banshi Trim, chei krik mojet ubit, i djinna Essi, ispolniaushego jelaniia. No kak tolko Rozmari poiavilas v shkole, odin iz uchenikov propal! I teper troice druzei neobhodimo raskriet tainu etogo ischeznoveniia.</t>
  </si>
  <si>
    <t>Пелевина, Оксана</t>
  </si>
  <si>
    <t>Хроники Арк-Драйдена. Дневники охотницы</t>
  </si>
  <si>
    <t>Арк-Драйден - город, построенный на обломках цивилизации, погибшей из-за цепи техногенных катастроф. Жителям колонии ежедневно приходится бороться за свою жизнь и оборонять город от мутантов, что жаждут истребить последние крохи человечества. Габи - одна из охотниц, кто выслеживает монстров, не давая им приблизиться к городу. Однажды девушка случайно узнает, что вся жизнь Арк-Драйдена - сплошной обман. Но пытаясь открыть глаза жителям города, Габи подписывает себе смертный приговор, который должен быть приведен в исполнение…</t>
  </si>
  <si>
    <t>Pelevina, Oksana</t>
  </si>
  <si>
    <t>The Ark-Dryden Chronicles. The Diaries of the Huntress</t>
  </si>
  <si>
    <t>Ark-Dryden is a city built on the ruins of a civilization that perished due to a chain of man-made disasters. The inhabitants of the colony have to fight for their lives every day and defend the city from mutants who are eager to exterminate the last crumbs of humanity. Gaby is one of the hunters who tracks down monsters, preventing them from approaching the city. One day, a girl accidentally finds out that Ark-Dryden's whole life is a complete deception. But trying to open the eyes of the residents of the city, Gaby signs a death sentence for herself, which must be carried out.…</t>
  </si>
  <si>
    <t>http://sentrumbookstore.com/upload/iblock/557/9thq89is898r21q5xq1u7e3yeoy8w30g/9785171677855.jpg</t>
  </si>
  <si>
    <t>978-5-17-167785-5</t>
  </si>
  <si>
    <t>Hroniki Ark-Draidena. Dnevniki ohotnicie</t>
  </si>
  <si>
    <t>Ark-Draiden - gorod, postroenniei na oblomkah civilizacii, pogibshei iz-za cepi tehnogennieh katastrof. Jiteliam kolonii ejednevno prihoditsia borotsia za svou jizn i oboroniat gorod ot mutantov, chto jajdut istrebit poslednie krohi chelovechestva. Gabi - odna iz ohotnic, kto vieslejivaet monstrov, ne davaia im priblizitsia k gorodu. Odnajdie devushka sluchaino uznaet, chto vsia jizn Ark-Draidena - sploshnoi obman. No pietaias otkriet glaza jiteliam goroda, Gabi podpisievaet sebe smertniei prigovor, kotoriei doljen biet priveden v ispolnenie…</t>
  </si>
  <si>
    <t>Первушина, Елена</t>
  </si>
  <si>
    <t>Путешествие самой маленькой снежинки</t>
  </si>
  <si>
    <t>В полном чудес и загадок городе Санкт-Петербурге под Новый год происходят настоящие сказочные истории. А как же им не случаться, если Дед Мороз обиделся на всех детей и взрослых и вместо главного зимнего праздника собирается на курорт. И снег не выпадает. И девочке Юле кажется, что Новый год совсем не придёт. Возможно, и не пришёл бы, если бы самая маленькая снежинка по имени Ксюша не взялась за новогоднее дело. Сначала они с Юлей стали подругами, потом узнали тайну Деда Мороза, а потом… Потом случилось путешествие во времени!И всю эту новогоднюю историю гениально проиллюстрировала Людмила Пипченко!В прошлом Юля научилась делать ёлочные игрушки. Она и вас научит. Загляните в конец книги, там есть подсказки и схемы.</t>
  </si>
  <si>
    <t>Pervushina, Elena</t>
  </si>
  <si>
    <t>The journey of the smallest snowflake</t>
  </si>
  <si>
    <t>In the city of St. Petersburg, full of wonders and mysteries, real fairy-tale stories take place on New Year's Eve. But how can they not happen if Santa Claus is offended by all the children and adults and is going to the resort instead of the main winter holiday? And it doesn't snow. And it seems to the girl Julia that the New Year will not come at all. Perhaps he would not have come if the smallest snowflake named Ksusha had not taken up the New Year's task. At first, she and Yulia became friends, then they learned the secret of Santa Claus, and then… Then time travel happened!And this whole New Year's story was brilliantly illustrated by Lyudmila Pipchenko!In the past, Julia learned how to make Christmas Tree toys. She'll teach you too. Look at the end of the book, there are hints and diagrams.</t>
  </si>
  <si>
    <t>http://sentrumbookstore.com/upload/iblock/13b/hnfkfwxm0qjthgx41oxgsszky015pp38/9785171766474.jpg</t>
  </si>
  <si>
    <t>978-5-17-176647-4</t>
  </si>
  <si>
    <t>Puteshestvie samoi malenkoi snejinki</t>
  </si>
  <si>
    <t>V polnom chudes i zagadok gorode Sankt-Peterburge pod Noviei god proishodiat nastoiashie skazochniee istorii. A kak je im ne sluchatsia, esli Ded Moroz obidelsia na vseh detei i vzroslieh i vmesto glavnogo zimnego prazdnika sobiraetsia na kurort. I sneg ne viepadaet. I devochke Ule kajetsia, chto Noviei god sovsem ne pridet. Vozmojno, i ne prishel bie, esli bie samaia malenkaia snejinka po imeni Ksusha ne vzialas za novogodnee delo. Snachala oni s Ulei stali podrugami, potom uznali tainu Deda Moroza, a potom… Potom sluchilos puteshestvie vo vremeni!I vsu etu novogodnuu istoriu genialno proillustrirovala Ludmila Pipchenko!V proshlom Ulia nauchilas delat elochniee igrushki. Ona i vas nauchit. Zaglianite v konec knigi, tam est podskazki i shemie.</t>
  </si>
  <si>
    <t>Постников, В.</t>
  </si>
  <si>
    <t>Кругосветное путешествие Карандаша и Самоделкина (илл. Ю. Якунина)</t>
  </si>
  <si>
    <t>Увлекательная сказочная повесть Валентина Постникова о необыкновенных приключениях волшебного художника Карандаша и железного мастера Самоделкина. Веселые человечки отправляются в удивительное путешествие на машине времени, чтобы разгадать тайну воды. Пират Буль-Буль и шпион Дырка летят вместе с ними, но у них свои коварные планы.</t>
  </si>
  <si>
    <t>Карандаш и Самоделкин с иллюстрациями Юрия Якунина</t>
  </si>
  <si>
    <t>Postnikov, V.</t>
  </si>
  <si>
    <t>Circumnavigation of the world by Pencil and Samodelkin (illustrated by Yu. Yakunin)</t>
  </si>
  <si>
    <t>A fascinating fairy tale story by Valentin Postnikov about the extraordinary adventures of the magical pencil artist and the iron master Samodelkin. Funny little men embark on an amazing journey in a time machine to solve the mystery of water. Pirate Bul-Bul and spy Hole are flying with them, but they have their own devious plans.</t>
  </si>
  <si>
    <t>http://sentrumbookstore.com/upload/iblock/9d4/vxaj2divdih64h6hfl2mybrza4z6y2j9/9785042262128.jpg</t>
  </si>
  <si>
    <t>978-5-04-226212-8</t>
  </si>
  <si>
    <t>Krugosvetnoe puteshestvie Karandasha i Samodelkina (ill. U. Iakunina)</t>
  </si>
  <si>
    <t>Uvlekatelnaia skazochnaia povest Valentina Postnikova o neobieknovennieh priklucheniiah volshebnogo hudojnika Karandasha i jeleznogo mastera Samodelkina. Veseliee chelovechki otpravliautsia v udivitelnoe puteshestvie na mashine vremeni, chtobie razgadat tainu vodie. Pirat Bul-Bul i shpion Dierka letiat vmeste s nimi, no u nih svoi kovarniee planie.</t>
  </si>
  <si>
    <t>Ремиш, Наталья</t>
  </si>
  <si>
    <t>Зимние истории про Миру и Гошу</t>
  </si>
  <si>
    <t>Вместе с Мирой, Гошей и Бейби отправляйтесь навстречу зимним приключениям. Наденьте коньки, достаньте санки или займитесь любимым хобби. Истории Натальи Ремиш помогут детям и взрослым по‑новому взглянуть на повседневность и лучше понять друг друга.</t>
  </si>
  <si>
    <t>Просто о важном. Про Миру и Гошу</t>
  </si>
  <si>
    <t>Remish, Natalia</t>
  </si>
  <si>
    <t>Winter stories about Mira and Gosha</t>
  </si>
  <si>
    <t>Together with Mira, Gosha and Baby, go on a winter adventure. Put on your skates, get out your sled, or engage in your favorite hobby. Natalia Remish's stories will help children and adults take a fresh look at everyday life and better understand each other.</t>
  </si>
  <si>
    <t>http://sentrumbookstore.com/upload/iblock/c06/hk50bf90nl04qqa9u6ed7o93ufog1v2k/9785002505982.jpg</t>
  </si>
  <si>
    <t>978-5-00250-598-2</t>
  </si>
  <si>
    <t>Zimnie istorii pro Miru i Goshu</t>
  </si>
  <si>
    <t>Vmeste s Miroi, Goshei i Beibi otpravliaites navstrechu zimnim priklucheniiam. Nadente konki, dostante sanki ili zaimites lubimiem hobbi. Istorii Natali Remish pomogut detiam i vzrosliem po‑novomu vzglianut na povsednevnost i luchshe poniat drug druga.</t>
  </si>
  <si>
    <t>Саха,Тольдэ</t>
  </si>
  <si>
    <t>Самая юная принцесса. Том 1</t>
  </si>
  <si>
    <t>Представьте: вы — величайший маг империи, а просыпаетесь… пятилетней принцессой!Это и случилось с Арией. Переродившись в теле младшей наследницы престола, она вынуждена скрывать свое могущественное прошлое, чтобы выжить в мире коварных интриг и беспощадных воинов. "Теперь я всего лишь ребенок и должна держать свой секрет при себе. Но почему все так от меня без ума? Это раздражает! Пора что-то менять. . . Младшенькая принцесса снова измотана!"Так начинается история Арии. . . нет, теперь Эниши, – маленькой девочки с огромной силой и решимостью. В первом томе вы увидите, как она, балансируя между невинностью и мудростью, учится управлять своим новым положением. Сможет ли она перехитрить тех, кто видит в ней лишь пешку? Хватит ли ей сил, чтобы изменить свою судьбу и судьбу целой империи?Приготовьтесь к захватывающему путешествию, полному тайн, интриг и неожиданных поворотов!</t>
  </si>
  <si>
    <t>Вебтун. Самая юная принцесса</t>
  </si>
  <si>
    <t>Sakha,Only</t>
  </si>
  <si>
    <t>The youngest princess. Volume 1</t>
  </si>
  <si>
    <t>Imagine: you are the greatest magician of the empire, and you wake up... a five—year-old princess!That's what happened to Aria. Reborn in the body of the youngest heir to the throne, she is forced to hide her powerful past in order to survive in a world of treacherous intrigues and ruthless warriors. "Now I'm just a kid and I have to keep my secret to myself. But why is everyone so crazy about me? It's annoying! It's time to change something. . . . The youngest princess is exhausted again!"That's how Aria's story begins. ... no, now Enishi, a little girl with great strength and determination. In the first volume, you will see how she, balancing between innocence and wisdom, learns to manage her new position. Will she be able to outwit those who see her as just a pawn? Will she have the strength to change her fate and the fate of an entire empire?Get ready for an exciting journey full of secrets, intrigues and unexpected twists!</t>
  </si>
  <si>
    <t>http://sentrumbookstore.com/upload/iblock/d73/3a5jcfqwxm63jydjq7pob4ai3ulclnrm/9785171746131.jpg</t>
  </si>
  <si>
    <t>978-5-17-174613-1</t>
  </si>
  <si>
    <t>Saha,Tolde</t>
  </si>
  <si>
    <t>Samaia unaia princessa. Tom 1</t>
  </si>
  <si>
    <t>Predstavte: vie — velichaishii mag imperii, a prosiepaetes… piatiletnei princessoi!Eto i sluchilos s Ariei. Pererodivshis v tele mladshei naslednicie prestola, ona vienujdena skrievat svoe mogushestvennoe proshloe, chtobie viejit v mire kovarnieh intrig i besposhadnieh voinov. "Teper ia vsego lish rebenok i doljna derjat svoi sekret pri sebe. No pochemu vse tak ot menia bez uma? Eto razdrajaet! Pora chto-to meniat. . . Mladshenkaia princessa snova izmotana!"Tak nachinaetsia istoriia Arii. . . net, teper Enishi, – malenkoi devochki s ogromnoi siloi i reshimostu. V pervom tome vie uvidite, kak ona, balansiruia mejdu nevinnostu i mudrostu, uchitsia upravliat svoim noviem polojeniem. Smojet li ona perehitrit teh, kto vidit v nei lish peshku? Hvatit li ei sil, chtobie izmenit svou sudbu i sudbu celoi imperii?Prigotovtes k zahvatievaushemu puteshestviu, polnomu tain, intrig i neojidannieh povorotov!</t>
  </si>
  <si>
    <t>Сиддор, А.</t>
  </si>
  <si>
    <t>Мальчик, перешагнувший время</t>
  </si>
  <si>
    <t>Одиннадцатилетний Перри ничего не ждал от поездки во Францию, но все изменилось в один миг. Шаг на руины виллы времен южной Галлии - и мальчик оказался в IV веке Римской империи! Перри не знал что делать, поэтому пред- ставился Перегринием и начал вживаться в роль раба. Прислуживать Валентии, дочке хозяина виллы, оказалось даже весело. Но Перри не покидало чувство, что имя ровесницы ему очень знакомо... Только откуда? Их же разделяют тысячелетия. Мальчику нужно решить: утолить любопытство, но задержаться в Древнем Риме, или скорее вернуться домой?</t>
  </si>
  <si>
    <t>Там, где сходятся миры. Фэнтези для подростков</t>
  </si>
  <si>
    <t>Siddor, A.</t>
  </si>
  <si>
    <t>The boy who stepped over time</t>
  </si>
  <si>
    <t>Eleven-year-old Perry did not expect anything from a trip to France, but everything changed in an instant. Step onto the ruins of a villa from the time of southern Gaul - and the boy found himself in the fourth century of the Roman Empire! Perry did not know what to do, so he posed as Peregrine and began to get used to the role of a slave. It was even fun to serve Valentia, the daughter of the owner of the villa. But Perry couldn't help feeling that the girl's name was very familiar to him... But from where? They are separated by millennia. The boy needs to decide: to satisfy his curiosity, but stay in Ancient Rome, or rather return home?</t>
  </si>
  <si>
    <t>http://sentrumbookstore.com/upload/iblock/c7e/ocylav717mxq95rqrilpkww0642qnx7l/9785041819378.jpg</t>
  </si>
  <si>
    <t>978-5-04-181937-8</t>
  </si>
  <si>
    <t>Malchik, pereshagnuvshii vremia</t>
  </si>
  <si>
    <t>Odinnadcatiletnii Perri nichego ne jdal ot poezdki vo Franciu, no vse izmenilos v odin mig. Shag na ruinie villie vremen ujnoi Gallii - i malchik okazalsia v IV veke Rimskoi imperii! Perri ne znal chto delat, poetomu pred- stavilsia Peregriniem i nachal vjivatsia v rol raba. Prislujivat Valentii, dochke hoziaina villie, okazalos daje veselo. No Perri ne pokidalo chuvstvo, chto imia rovesnicie emu ochen znakomo... Tolko otkuda? Ih je razdeliaut tiesiacheletiia. Malchiku nujno reshit: utolit lubopietstvo, no zaderjatsia v Drevnem Rime, ili skoree vernutsia domoi?</t>
  </si>
  <si>
    <t>Усачев, А.,Дядина, Г.</t>
  </si>
  <si>
    <t>Хулиганские стихи и неправильные сказки - 2</t>
  </si>
  <si>
    <t>Новая книжка-перевёртыш Андрея Усачёва и Галины Дядиной "Хулиганские стихи и неправильные сказки – 2" спешит к вам в руки! Классические сказки и стихи в неожиданном прочтении! Крутите, вертите, читайте неправильные сказки Андрея Усачёва с одной стороны книжки и хулиганские стихи Галины Дядиной — с другой. Вот, например, знаете ли вы, что Колобок сумел убежать от лисы? А историю спящей принцессы? Если ваши дети уже знают все сказки и стихи, то им обязательно нужно прочитать эти, неправильные, но очень смешные с рисунками Сергея Гаврилова.</t>
  </si>
  <si>
    <t>Usachev, A.,Uncle, G.</t>
  </si>
  <si>
    <t>Hooligan poems and wrong fairy tales - 2</t>
  </si>
  <si>
    <t>The new flip book by Andrey Usachev and Galina Dyadina "Hooligan poems and wrong fairy tales – 2" is in a hurry to get into your hands! Classic fairy tales and poems in an unexpected reading! Twist, twist, and read the wrong fairy tales by Andrei Usachev on one side of the book and the hooligan poems by Galina Dyadina on the other. For example, did you know that Kolobok managed to escape from the fox? And the story of the sleeping princess? If your children already know all the fairy tales and poems, then they definitely need to read these wrong but very funny ones with drawings by Sergey Gavrilov.</t>
  </si>
  <si>
    <t>http://sentrumbookstore.com/upload/iblock/e02/j3bjhal0vvddnrwooishu51sq1e8voqm/9785171712075.jpg</t>
  </si>
  <si>
    <t>978-5-17-171207-5</t>
  </si>
  <si>
    <t>Usachev, A.,Diadina, G.</t>
  </si>
  <si>
    <t>Huliganskie stihi i nepravilniee skazki - 2</t>
  </si>
  <si>
    <t>Novaia knijka-perevertiesh Andreia Usacheva i Galinie Diadinoi "Huliganskie stihi i nepravilniee skazki – 2" speshit k vam v ruki! Klassicheskie skazki i stihi v neojidannom prochtenii! Krutite, vertite, chitaite nepravilniee skazki Andreia Usacheva s odnoi storonie knijki i huliganskie stihi Galinie Diadinoi — s drugoi. Vot, naprimer, znaete li vie, chto Kolobok sumel ubejat ot lisie? A istoriu spiashei princessie? Esli vashi deti uje znaut vse skazki i stihi, to im obiazatelno nujno prochitat eti, nepravilniee, no ochen smeshniee s risunkami Sergeia Gavrilova.</t>
  </si>
  <si>
    <t>Усачев, Андрей,Калинина, Александра,Банах, Ирина,Котикова, Нина,Иванова, Вита,Синтяева, Светлана,Матюшкина, Катя,Оковитая, Катя</t>
  </si>
  <si>
    <t>Новый год без забот. 7 согревающих историй для холодной зимы</t>
  </si>
  <si>
    <t>Новый год — любимый и долгожданный праздник, и в каждой семье он особенный. Замечательные детские писатели объединились, чтобы рассказать о самых необычных событиях новогодней ночи. Как проходит ёлка в зоопарке и что такое Звероновый год? Почему исполняются желания, о которых не успел узнать Дед Мороз? Что случится, если дома без присмотра оставить кота, пса и попугая? Что самое главное в празднике и как важно видеть прекрасное в мелочах! Обо всём этом юные читатели узнают из самых искренних, тёплых и чудесных новогодних историй. Новый год — время волшебства и чудес!Приятного семейного чтения и счастливого Нового года!</t>
  </si>
  <si>
    <t>Usachev, Andrey,Kalinina, Alexandra,Banach, Irina,Kotikova, Nina,Ivanova, Vita,Sintyaeva, Svetlana,Matyushkina, Katya,Shackled, Katya</t>
  </si>
  <si>
    <t>New Year's Eve without worries. 7 Warming Stories for a Cold Winter</t>
  </si>
  <si>
    <t>New Year is a beloved and long—awaited holiday, and it is special in every family. Wonderful children's writers have teamed up to tell about the most unusual events of New Year's Eve. How is the Christmas tree at the zoo and what is the New Year? Why do wishes come true that Santa Claus did not have time to find out about? What happens if you leave a cat, dog, and parrot unattended at home? What is the most important thing about a holiday and how important it is to see the beauty in the little things! Young readers will learn about all this from the most sincere, warm and wonderful New Year's stories. New Year is a time of magic and miracles!Enjoy family reading and Happy New Year!</t>
  </si>
  <si>
    <t>http://sentrumbookstore.com/upload/iblock/3bb/4gwubg1gd81jfnn9h9z5mqilaomewxfa/9785171780517.jpg</t>
  </si>
  <si>
    <t>978-5-17-178051-7</t>
  </si>
  <si>
    <t>Usachev, Andrei,Kalinina, Aleksandra,Banah, Irina,Kotikova, Nina,Ivanova, Vita,Sintiaeva, Svetlana,Matushkina, Katia,Okovitaia, Katia</t>
  </si>
  <si>
    <t>Noviei god bez zabot. 7 sogrevaushih istorii dlia holodnoi zimie</t>
  </si>
  <si>
    <t>Noviei god — lubimiei i dolgojdanniei prazdnik, i v kajdoi seme on osobenniei. Zamechatelniee detskie pisateli obedinilis, chtobie rasskazat o samieh neobiechnieh sobietiiah novogodnei nochi. Kak prohodit elka v zooparke i chto takoe Zveronoviei god? Pochemu ispolniautsia jelaniia, o kotorieh ne uspel uznat Ded Moroz? Chto sluchitsia, esli doma bez prismotra ostavit kota, psa i popugaia? Chto samoe glavnoe v prazdnike i kak vajno videt prekrasnoe v melochah! Obo vsem etom uniee chitateli uznaut iz samieh iskrennih, teplieh i chudesnieh novogodnih istorii. Noviei god — vremia volshebstva i chudes!Priiatnogo semeinogo chteniia i schastlivogo Novogo goda!</t>
  </si>
  <si>
    <t>Новый год с Чебурашкой</t>
  </si>
  <si>
    <t>В книгу вошли две истории о крокодиле Гене и Чебурашке. В первой истории друзья хотели устроить новогодний праздник в своём любимом детском саду, а старуха Шапокляк решила устроить им очередную пакость. Но в Новый год случаются самые настоящие чудеса, и даже вредная старуха может измениться. Из второй истории малыши узнают, как лыжники-новички Гена и Чебурашка смогли покорить снежные вершины. После каждой истории малышей ждут задания и игры с любимыми героями. Для дошкольного возраста.</t>
  </si>
  <si>
    <t>Снежное чудо</t>
  </si>
  <si>
    <t>New Year's Eve with Cheburashka</t>
  </si>
  <si>
    <t>The book includes two stories about crocodile Gene and Cheburashka. In the first story, friends wanted to have a New Year's holiday in their favorite kindergarten, but the old woman Shapoklyak decided to arrange another dirty trick for them. But in the New Year, real miracles happen, and even a bad old woman can change. From the second story, the kids will learn how novice skiers Gena and Cheburashka were able to conquer the snowy peaks. After each story, kids will have tasks and games with their favorite characters. For preschool age.</t>
  </si>
  <si>
    <t>http://sentrumbookstore.com/upload/iblock/84f/usyv8q5dyi411avu7v8rlsrzy4pe4snb/9785171756956.jpg</t>
  </si>
  <si>
    <t>978-5-17-175695-6</t>
  </si>
  <si>
    <t>Noviei god s Cheburashkoi</t>
  </si>
  <si>
    <t>V knigu voshli dve istorii o krokodile Gene i Cheburashke. V pervoi istorii druzia hoteli ustroit novogodnii prazdnik v svoem lubimom detskom sadu, a staruha Shapokliak reshila ustroit im ocherednuu pakost. No v Noviei god sluchautsia samiee nastoiashie chudesa, i daje vrednaia staruha mojet izmenitsia. Iz vtoroi istorii malieshi uznaut, kak liejniki-novichki Gena i Cheburashka smogli pokorit snejniee vershinie. Posle kajdoi istorii malieshei jdut zadaniia i igrie s lubimiemi geroiami. Dlia doshkolnogo vozrasta.</t>
  </si>
  <si>
    <t>Чьюинс, Х.</t>
  </si>
  <si>
    <t>Отвернувшиеся девочки</t>
  </si>
  <si>
    <t>Отвернувшиеся девочки никогда не видели ни неба, ни солнца. Они заперты во дворце, где за ними присматривают строгие Мастера и Матери-воспитательницы, ведь их талант - превращать музыку в золото, которое идет в казну короля. Дельфирния - одна из Отвернувшихся девочек, однако ткать золото она не умеет. Девочка может создавать лишь прекрасных золотых птиц, которые оживают от ее пения, за что воспитательницы ее постоянно наказывают. Близится день, когда каждый Мастер должен выбрать себе Отвернувшуюся девочку, чтобы делать золото вместе, и неожиданно для всех Дельфирния становится напарницей самого принца. Смогут ли они вместе раскрыть тайны королевского прошлого? Почему на острове запрещена музыка? И как это связано с Дельфирнией?</t>
  </si>
  <si>
    <t>Дом волшебных историй</t>
  </si>
  <si>
    <t>Chewins, H.</t>
  </si>
  <si>
    <t>The averted girls</t>
  </si>
  <si>
    <t>The girls who turned away had never seen the sky or the sun. They are locked up in the palace, where they are looked after by strict Masters and Mothers-educators, because their talent is to turn music into gold, which goes to the treasury of the king. Delphirnia is one of the girls who turned Away, but she does not know how to weave gold. The girl can only create beautiful golden birds that come to life from her singing, for which her teachers constantly punish her. The day is approaching when each Craftsman must choose a girl who has turned Away to make gold together, and unexpectedly for everyone, Delphinium becomes the partner of the prince himself. Will they be able to uncover the secrets of the royal past together? Why is music banned on the island? And what does this have to do with Obesity?</t>
  </si>
  <si>
    <t>http://sentrumbookstore.com/upload/iblock/c32/j2w3o842o9mdu8grw50g3tm88otrc2xe/9785041846985.jpg</t>
  </si>
  <si>
    <t>978-5-04-184698-5</t>
  </si>
  <si>
    <t>Chuins, H.</t>
  </si>
  <si>
    <t>Otvernuvshiesia devochki</t>
  </si>
  <si>
    <t>Otvernuvshiesia devochki nikogda ne videli ni neba, ni solnca. Oni zapertie vo dvorce, gde za nimi prismatrivaut strogie Mastera i Materi-vospitatelnicie, ved ih talant - prevrashat muzieku v zoloto, kotoroe idet v kaznu korolia. Delfirniia - odna iz Otvernuvshihsia devochek, odnako tkat zoloto ona ne umeet. Devochka mojet sozdavat lish prekrasnieh zolotieh ptic, kotoriee ojivaut ot ee peniia, za chto vospitatelnicie ee postoianno nakazievaut. Blizitsia den, kogda kajdiei Master doljen viebrat sebe Otvernuvshuusia devochku, chtobie delat zoloto vmeste, i neojidanno dlia vseh Delfirniia stanovitsia naparnicei samogo princa. Smogut li oni vmeste raskriet tainie korolevskogo proshlogo? Pochemu na ostrove zapreshena muzieka? I kak eto sviazano s Delfirniei?</t>
  </si>
  <si>
    <t>Шлютер, Андреас,Маргил, Ирене</t>
  </si>
  <si>
    <t>Академия футбола. Отличный день рождения</t>
  </si>
  <si>
    <t>Яо в полном восторге! Его двенадцатилетие уже не за горами. Что же загадать? Устроят ли ему настоящую вечеринку с удивительными сюрпризами? Яо их просто обожает!Но внезапно он узнает, что все ученики Академии впервые становятся настоящей командой, которая примет участие в настоящем турнире. Яо вместе с друзьями играет в команде до двенадцати лет. Уйдут ли они с поля победителями?Но это ещё не всё. Ведь Яо и других ребят из Академии ждёт ещё один большой сюрприз.</t>
  </si>
  <si>
    <t>Академия футбола</t>
  </si>
  <si>
    <t>Schluter, Andreas,Margil, Irene</t>
  </si>
  <si>
    <t>Football Academy. Great birthday party</t>
  </si>
  <si>
    <t>Yao is absolutely thrilled! His twelfth birthday is just around the corner. What should I wish for? Will they give him a real party with amazing surprises? Yao just loves them!But suddenly he finds out that all the students of the Academy are becoming a real team for the first time, which will take part in a real tournament. Yao plays with his friends in a team until he is twelve years old. Will they leave the field victorious?But that's not all. After all, Yao and the other guys from the Academy are in for another big surprise.</t>
  </si>
  <si>
    <t>http://sentrumbookstore.com/upload/iblock/5a9/7hfubys24ldcyizgj5fodz4c8zpdi5ip/9785171766023.jpg</t>
  </si>
  <si>
    <t>978-5-17-176602-3</t>
  </si>
  <si>
    <t>Shluter, Andreas,Margil, Irene</t>
  </si>
  <si>
    <t>Akademiia futbola. Otlichniei den rojdeniia</t>
  </si>
  <si>
    <t>Iao v polnom vostorge! Ego dvenadcatiletie uje ne za gorami. Chto je zagadat? Ustroiat li emu nastoiashuu vecherinku s udivitelniemi surprizami? Iao ih prosto obojaet!No vnezapno on uznaet, chto vse ucheniki Akademii vperviee stanoviatsia nastoiashei komandoi, kotoraia primet uchastie v nastoiashem turnire. Iao vmeste s druziami igraet v komande do dvenadcati let. Uidut li oni s polia pobediteliami?No eto eshe ne vse. Ved Iao i drugih rebiat iz Akademii jdet eshe odin bolshoi surpriz.</t>
  </si>
  <si>
    <t>Миттаг, С.</t>
  </si>
  <si>
    <t>Звездный цветок</t>
  </si>
  <si>
    <t>Тринадцатилетняя Стелла не похожа на других девчонок. Она помогает папе в цветочном, от ее болтовни на родном языке мамы растения крепнут, а чем болеет азалия девочка понимает с одного взгляда. Однажды Стелла встречает мужчину в цилиндре, который уверяет, что она - заклинательница растений, и мама должна была оставить ей ключ. Девочка не верит ему, но... на чердаке действительно лежит ключ. Как он оказался в вещах мамы? Стелла решает держать находку при себе. На следующий день девочка идет со школы вместе с новеньким, Кианом. Они мило болтают пока мальчик не предлагает открыть дверь ключом с чердака. Оказывается Киана подослал мужчина в цилиндре! Стелла попадает в волшебный мир пещер со странными существами и жителями. Сможет ли она вернутся домой? И почему только заклинательница растений может найти звездный цветок?</t>
  </si>
  <si>
    <t>Путь магии. Фэнтези для подростков</t>
  </si>
  <si>
    <t>Mittag, S.</t>
  </si>
  <si>
    <t>The Star Flower</t>
  </si>
  <si>
    <t>Thirteen-year-old Stella is not like other girls. She helps dad with the flower shop, her chatter in her mother's native language makes the plants grow stronger, and the girl understands what azalea is sick of at a glance. One day, Stella meets a man in a top hat who claims that she is a plant charmer, and her mother should have left her the key. The girl doesn't believe him, but... There really is a key in the attic. How did it end up in Mom's things? Stella decides to keep the find to herself. The next day, the girl walks home from school with the new kid, Kian. They chat sweetly until the boy offers to open the door with a key from the attic. It turns out that Kian was sent by a man in a top hat! Stella finds herself in a magical world of caves with strange creatures and inhabitants. Will she be able to return home? And why can only a plant charmer find a star flower?</t>
  </si>
  <si>
    <t>http://sentrumbookstore.com/upload/iblock/469/35rzhoxi8aijtq6giohn8fzhdwnrp46y/9785042093548.jpg</t>
  </si>
  <si>
    <t>978-5-04-209354-8</t>
  </si>
  <si>
    <t>Zvezdniei cvetok</t>
  </si>
  <si>
    <t>Trinadcatiletniaia Stella ne pohoja na drugih devchonok. Ona pomogaet pape v cvetochnom, ot ee boltovni na rodnom iazieke mamie rasteniia krepnut, a chem boleet azaliia devochka ponimaet s odnogo vzgliada. Odnajdie Stella vstrechaet mujchinu v cilindre, kotoriei uveriaet, chto ona - zaklinatelnica rastenii, i mama doljna biela ostavit ei kluch. Devochka ne verit emu, no... na cherdake deistvitelno lejit kluch. Kak on okazalsia v veshah mamie? Stella reshaet derjat nahodku pri sebe. Na sleduushii den devochka idet so shkolie vmeste s novenkim, Kianom. Oni milo boltaut poka malchik ne predlagaet otkriet dver kluchom s cherdaka. Okazievaetsia Kiana podoslal mujchina v cilindre! Stella popadaet v volshebniei mir pesher so stranniemi sushestvami i jiteliami. Smojet li ona vernutsia domoi? I pochemu tolko zaklinatelnica rastenii mojet naiti zvezdniei cvetok?</t>
  </si>
  <si>
    <t>HOT!</t>
  </si>
  <si>
    <t>In an alpine village where only two people live, Emilia appears. This skinny young woman came up here from the valley along the goat trail to settle away from people. Who is she, what brought her to remote Sassaya? — asks Bruno, a neighbor, a schoolteacher and the narrator of this story. The characters fall in love with each other. In Emilia's faded eyes, Bruno sees a gloomy abyss similar to the one he carries within himself. Both of them are lonely, both have known evil: he once became its victim, she once committed it, paying a high price for it and still feeling guilty. However, time puts everything in its place and offers the possibility of salvation. . The Italian bestseller who conquered the world. The book's translation rights have been sold in 27 countries. – "Black Heart" was released in Italy in early 2024 and in a few months has become a real literary sensation. – The book has been topping the bestseller list for many months, and La Stampa newspaper named The Black Heart one of the best books of 2024. – The novel won the Viareggio Prize and the Elsa Morante Prize, which are considered to be among the most prestigious Italian literary awards. – The writer Silvia Avallone is one of the most titled and famous Italian authors. She has received numerous awards for her work, including the Campiello, Flyano and Fregene Prizes, as well as the Petrarch Medal for Contributions to the Arts and Humanities and the Order of Merit of the Italian Republic. – "Black Heart" is a fascinating and touching novel, the main theme of which is crime and punishment. The detective story, the mysteries of the main characters and the beautiful author's style will keep readers in suspense until the last page.</t>
  </si>
  <si>
    <t>Chingiz Aitmatov (1928-2008) was a Soviet Kyrgyz writer who raised universal, philosophical and moral issues in his works.The book includes his stories about love, growing up during the difficult war years and rebuilding life after the war ("Jamila", "Early Cranes", "The First Teacher"), as well as the philosophical parable "Goodbye, Gyulsary!".</t>
  </si>
  <si>
    <t>"We were the complete opposite of each other. An exemplary crime fighter and the daughter of a crime boss." 2005, the Balkans. On the Ghost Island, Max Mohler's house is being searched. It's a common thing for the head of the largest criminal cartel in Southeastern Europe. In the midst of the commotion, a young and charming stranger appears on the doorstep of the mansion. Officially, Sebastian is a journalist from Chile who came to interview Max, but in reality he is a special agent of the CIA. But at the sight of the daughter of a mafia boss, under the onslaught of feelings, professional duty fades into the background. The couple has only four days, but a few fleeting touches, short conversations about their favorite books and a boat trip are enough for them to fall irrevocably in love. Twenty years later, Sebastian, an influential politician and an exemplary family man, leads a completely different life. On the other side of the TV screen, Moler's daughter is watching him, ready to do anything just to see each other again. And as you know, there is no more ideal place to meet former lovers than Rome. . . For the first time in Russian!</t>
  </si>
  <si>
    <t>Andre Mauroy (1885-1967) was a classic of French literature of the 20th century, a novelist and essayist, the author of famous novelized biographies and an undisputed master of psychological prose. This edition includes two of his famous novels and a collection of wonderful short stories. The hero of the novel "September Roses" is a not very young but very successful writer Guillaume Fontaine, whose books are read all over France. In his life, which was perfectly adjusted by a caring and jealous wife, everything goes on as usual, but he lacks a miracle — a miracle of love, thanks to which the autumn of life will become spring again and roses will bloom in September... "Letters to a stranger" is one of Andre Mauroy's most famous books. Her character's never-ending monologue is directed at an unnamed beauty whom he caught a glimpse of in the theater. This mysterious lady is infinitely receptive to his wisdom and subtle observations and is likely to learn a lot from listening to discussions about feminine nature, feminine tenderness and coquetry, about breakups, meetings, life and love. The collection "Violets on Wednesdays" includes Mauroy's short stories from different years — true masterpieces of short prose, tinged with lyricism and subtle irony. In these texts, which worthily continue the brilliant tradition of Balzac, Stendhal and Maupassant, the denouement is always unexpected, the discernment of judgments is at its height, and the human soul reveals itself as a simple, but wonderful and even exotic flower.</t>
  </si>
  <si>
    <t>There's a scandal in the wealthy and respected Bott family! After the death of one of the brothers, it turns out that his wife Millie, a quiet woman with an impeccable reputation, had been cheating on her spouse for years. The relatives of the deceased are ready to go to any lengths to avoid disgrace and keep the secret of adultery behind closed doors, but Millie has other plans for the future. Suffering from a sudden surge of guilt, the woman runs away from home and decides to devote her future life to atoning for sins.... For the first time in Russian — almost a century after the publication in the original. — The author of the novel "Charming April" Elizabeth von Arnim is one of the brightest, ironic and witty writers of her time. Her novels have been adapted for stage and film several times. — The edition in the "Neoclassic prose" series has a stylish design and high—quality paper.</t>
  </si>
  <si>
    <t>A war correspondent and Jewish intellectual "with glasses on his nose and autumn in his soul" finds the perfect language to describe the chaos of the Civil War, creates his own artistic world and invents Odessa humor. They are dragging on ropes the beds, which are resistant and sliding from weakness. Deprived of breadwinners, the peasants, feeling a surge of bitter courage and knowing that courage will not last long, rush, without any hope, to bully their superiors, God and their miserable lot. "The main books of Russian literature" is a joint series of the Alpina publishing house. Prose" and the Internet project "Polka". The works that appear in it are selected by contemporary writers, critics, literary critics, and teachers. This is both an attempt to define what the Russian literary canon looks like today, and a new look at famous works: each book is accompanied by a preface by the authors of The Shelf. The style of "Konarmia" consists of many elements that can give the impression of eclectic oversaturation. But, perhaps, it is precisely this confusion of everything with everything that corresponds to the state of the world during the revolution and the civil war. For all lovers of classical Russian literature and for high school students.</t>
  </si>
  <si>
    <t>Написанная в 1928 году на волне успеха предыдущих работ автора "Пропаганда" принесла Бернейсу звание отца-основателя технологий связи с общественностью и по сей день считается одной из фундаментальных книг по своей тематике. Опираясь на результаты социологических исследований и приводя многочисленные примеры из реальной жизни, Бернейс рассказывает о том, как происходит управление поведением масс и объясняет, почему пропаганда так важна при любом общественном строе, что требуется для ее успеха, как формируются нужные мнения, ценности и гражданские позиции, зарождаются новые идеи в обществе, и как влияет на широкие слои населения активно мыслящее меньшинство.</t>
  </si>
  <si>
    <t>Written in 1928 in the wake of the success of the author's previous works, "Propaganda" earned Bernays the title of the founding father of public relations technology and is still considered one of the fundamental books on its subject. Based on the results of sociological research and citing numerous real-life examples, Bernays talks about how mass behavior is managed and explains why propaganda is so important in any social order, what is required for its success, how the right opinions, values and civic positions are formed, new ideas are born in society, and how it affects an active thinking minority affects the general population.</t>
  </si>
  <si>
    <t>Napisannaia v 1928 godu na volne uspeha prediedushih rabot avtora "Propaganda" prinesla Berneisu zvanie otca-osnovatelia tehnologii sviazi s obshestvennostu i po sei den schitaetsia odnoi iz fundamentalnieh knig po svoei tematike. Opiraias na rezultatie sociologicheskih issledovanii i privodia mnogochislenniee primerie iz realnoi jizni, Berneis rasskazievaet o tom, kak proishodit upravlenie povedeniem mass i obiasniaet, pochemu propaganda tak vajna pri lubom obshestvennom stroe, chto trebuetsia dlia ee uspeha, kak formiruutsia nujniee mneniia, cennosti i grajdanskie pozicii, zarojdautsia noviee idei v obshestve, i kak vliiaet na shirokie sloi naseleniia aktivno miesliashee menshinstvo.</t>
  </si>
  <si>
    <t>You're seventy-six years old, you have a young wife and a six-year-old child, and you have a few months left to live. How will you spend them?Martin, a former teacher, lawyer and legal historian, finds out that he has a terminal diagnosis, and now he needs to plan the rest of his life. What do you want to do, knowing that in a few months those you love will leave you forever? What can you bequeath to them — what common causes, what memories, what feelings? Do you have to bequeath something? Important scientific articles, a letter to your son, freedom to your wife? And what surprises can later life bring?Bernhard Schlink, a modern classic of German literature, winner of numerous literary prizes, author of the bestsellers "The Reader" and "The Granddaughter," has written a new novel about love and its unexpected faces and about quiet courage in the face of the inevitable. For the first time in Russian!</t>
  </si>
  <si>
    <t>The year is 1940. German planes are flattening London, and Josie Banks watches helplessly as her life collapses: her husband Stan went to the front, their house turned into a pile of rubble after the bombing, and the owner of the tea shop where Josie worked died under the ruins.… The young woman miraculously survived on her own, but was left without money and a roof over her head. Like thousands of other evacuated Londoners, Josie travels to the countryside and finds herself in the mansion of aristocrat Miss Harcourt, who is not at all happy that she has been "condensed". However, Miss Harcourt still allows Josie to open a tea shop in her house, and here the girl meets Mike Johnson, a Canadian pilot from a nearby military airfield. A feeling instantly flares up between the young people, but Josie still does not consider it possible to leave the unloved Stan. Even far from the bombing, in a sleepy village it is impossible to hide from the dangers of war, and the girl has to overcome a number of difficult challenges.</t>
  </si>
  <si>
    <t>The story of the tragic love of two wild hearts is one of the most popular and recognizable works in European literature of the 19th century."Wuthering Heights" has been repeatedly filmed, and references to the plot can be found in many works about destructive passion. Love against the backdrop of gloomy moorlands led to the madness and death of the heroes of Emily Bronte's only novel.Rage, rebellion, and affection merged into a single whole in the lives of Heathcliff and Catherine. The wild foster son's feelings for his stepsister do not submit to logic or morality, neither human power, nor evil fate, nor even death can control them.The emotions that completely engulfed their master and broke more than one life scared a man of the Victorian era, but the next generations of readers were simply mesmerized.This novel can be loved and can be hated. One thing is for sure — it is extremely difficult to remain indifferent to him.</t>
  </si>
  <si>
    <t>For several years, an international team of historians has been finding out what lies behind the myth of the "Kitty Salon" — the center of international espionage created by Nazi leaders on the basis of a Berlin middle-class brothel. Who was the notorious Kitty Schmidt — and why did her "salon" continue to work after the war? What did Heinrich and Schellenberg expect — and what did they achieve? How did the island of "Weimar Berlin" survive in Hitler's Germany — and what metamorphoses did it have to go through? What did the sexual routine of the citizens of the Third Reich look like — and how did the Nazis, obsessed with voyeurism, try to regulate the market for sex-related services?Kitty's Salon is not only an investigation and an exciting reconstruction of one of the most striking episodes of European history of the last century, but also a real encyclopedia of plots and facts concerning the reverse side of the Third Reich.</t>
  </si>
  <si>
    <t>Ray Douglas Bradbury is a Pulitzer Prize—winning science fiction classic. His works "Fahrenheit 451" and "The Martian Chronicles" conquered the world. The novel "Trouble is Coming" can be compared to Stephen King's "It" — an ancient evil returns to a small town. Teenagers will have to fight him.Autumn People are coming to Greentown. They bring with them a mysterious carnival. The mirror maze draws visitors into a glass captivity. The images on Mr. Dark's body come to life and hiss. And a broken merry-go-round turns 40-year-old Mr. Cooger into a 13-year-old boy.Curiosity doesn't do Jim and Willie any good. My friends have learned too much. Now the People of Autumn are hunting for them. The boys will have to fight evil and try not to lose themselves. In short, trouble is coming.Here is a collector's gift edition. On the cover is an illustration by Vasily Karamzin, made in the retro style of the 50s. Tactile sensations when interacting with a book are enhanced by convex elements on the cover. The text is printed on cream-colored book paper, emphasizing the spirit of the era.All books in the Bright Pages sub-series. The R. Bradbury Collection":"Fahrenheit 451""Dandelion Wine""Summer Morning, Summer Night""The Martian Chronicles""Trouble Is Coming"</t>
  </si>
  <si>
    <t>Young lawyer Robert Audley, a sybarite who prefers canaries and dogs to judicial practice, meets someone else's misfortune for the first time: Robert's old acquaintance, gold digger George Talboys, is widowed. To distract Talboys from his sad thoughts, Robert invites him to visit his uncle in an old manor house — the best place in the world. Communication with the noble and generous Sir Audley and his young wife Lady Audley, the kindest woman in the whole United Kingdom, will certainly help the unfortunate George to bear the loss and return to life. But on the eve of his meeting with Milady, Talboys disappears without a trace, and Robert begins an investigation. The Mystery of Lady Audley (1862) is the most famous book by the British writer Mary Elizabeth Braddon (1837-1915), an example of a Victorian "sensational novel" — a detective story with elements of a high—society novel.</t>
  </si>
  <si>
    <t>Жизнь неугомонной юной сыщицы Флавии де Люс, и без того нескучная, круто переменилась: ее отсылают из дома в Канаду, в женскую академию мисс Бодикот, где много лет назад училась ее мать Харриет. Флавия в своем репертуаре: не успевает она встретить первый рассвет на новом месте, как приключения буквально падают к ее ногам — она обнаруживает в каминной трубе труп. Личность трупа, время и причины смерти — тайна, покрытая мраком. Флавии предстоит расследовать это дело, не имея под рукой ни верного Доггера, ни доброжелательного инспектора, ни собственной химической лаборатории. Справится ли она на этот раз?После исключения из женской академии мисс Бодикот в Канаде двенадцатилетней Флавии де Люс не терпится вернуться домой, в Англию. Но там девочку ждут печальные известия: ее отец болен, и к нему не пускают. Под ногами у Флавии вертятся окаянные сестры и несносный кузен, и ей становится скучно в Букшоу. По поручению жены викария Флавия мчится на своем верном велосипеде "Глэдис" к дому резчика по дереву мистера Сэмбриджа, чтобы передать тому весточку. Увидев, что дом открыт, Флавия заходит внутрь и натыкается на тело несчастного, висящее вниз головой на двери в спальню. Единственное живое существо, замеченное девочкой в доме – это кот. Флавию вдохновляет перспектива нового расследования. Но то, что ждет юную сыщицу впереди, потрясет ее до глубины души.</t>
  </si>
  <si>
    <t>The life of the restless young detective Flavia de Luce, already boring, has changed dramatically: she is sent from home to Canada, to the Miss Bodicote Women's Academy, where her mother Harriet studied many years ago. Flavia is in her repertoire: she does not have time to meet the first dawn in a new place, as adventures literally fall at her feet — she discovers a corpse in the chimney. The identity of the corpse, the time and causes of death are a mystery shrouded in darkness. Flavia will have to investigate this case without having a loyal Dogger, a friendly inspector, or her own chemical laboratory at hand. Will she make it this time?After being expelled from the Miss Bodicote Women's Academy in Canada, twelve-year-old Flavia de Luce can't wait to return home to England. But sad news awaits the girl there: her father is ill, and they are not allowed to see him. Flavia has her damned sisters and obnoxious cousin under her feet, and she gets bored at Buckshaw. On behalf of the vicar's wife, Flavia rushes on her trusty bicycle "Gladys" to the house of the woodcarver Mr. Sambridge to give him the news. Seeing that the house is open, Flavia goes inside and stumbles upon the body of the unfortunate man hanging upside down on the bedroom door. The only living thing the girl noticed in the house is a cat. Flavia is inspired by the prospect of a new investigation. But what awaits the young detective ahead will shock her to the core.</t>
  </si>
  <si>
    <t>Jizn neugomonnoi unoi sieshicie Flavii de Lus, i bez togo neskuchnaia, kruto peremenilas: ee otsielaut iz doma v Kanadu, v jenskuu akademiu miss Bodikot, gde mnogo let nazad uchilas ee mat Harriet. Flaviia v svoem repertuare: ne uspevaet ona vstretit perviei rassvet na novom meste, kak priklucheniia bukvalno padaut k ee nogam — ona obnarujivaet v kaminnoi trube trup. Lichnost trupa, vremia i prichinie smerti — taina, pokrietaia mrakom. Flavii predstoit rassledovat eto delo, ne imeia pod rukoi ni vernogo Doggera, ni dobrojelatelnogo inspektora, ni sobstvennoi himicheskoi laboratorii. Spravitsia li ona na etot raz?Posle isklucheniia iz jenskoi akademii miss Bodikot v Kanade dvenadcatiletnei Flavii de Lus ne terpitsia vernutsia domoi, v Angliu. No tam devochku jdut pechalniee izvestiia: ee otec bolen, i k nemu ne puskaut. Pod nogami u Flavii vertiatsia okaianniee sestrie i nesnosniei kuzen, i ei stanovitsia skuchno v Bukshou. Po porucheniu jenie vikariia Flaviia mchitsia na svoem vernom velosipede "Gledis" k domu rezchika po derevu mistera Sembridja, chtobie peredat tomu vestochku. Uvidev, chto dom otkriet, Flaviia zahodit vnutr i natiekaetsia na telo neschastnogo, visiashee vniz golovoi na dveri v spalnu. Edinstvennoe jivoe sushestvo, zamechennoe devochkoi v dome – eto kot. Flaviu vdohnovliaet perspektiva novogo rassledovaniia. No to, chto jdet unuu sieshicu vperedi, potriaset ee do glubinie dushi.</t>
  </si>
  <si>
    <t>Every person has at least once in their life thought about the meaning of life and their place in the world. This is the main character of Alexey Varlamov's novel "The Sucker" — Alexander Tezkin. He is a true Russian wanderer, a spontaneous philosopher who has spent his whole life trying to find answers to the most difficult questions of existence, which makes his soul restless and his life not going too smoothly. There are many mistakes and losses, disappointed hopes and disappointments in it, but Tezkin does not break down under the yoke of critical times and does not betray himself or his loved ones. The characters of the novels included in the book are unique in their ordinariness, Russian people with surprisingly lively characters. Many of them had a hard time. Each one is described with such tenderness that there is no doubt about the power of the author's love for the Russian people, who are the true guardians of wisdom. The book not only helps to take a break from the hustle and bustle of modernity, but also makes you think about really important things. . . . read more.</t>
  </si>
  <si>
    <t>The film "The Young Wife", based on Irina Velembovskaya's short story "Behind the Stone Wall", became the best film of 1980 according to a survey by the Soviet Screen magazine. Of course, the stars of Soviet cinema played in it — Anna Kamenkova, Vladlen Biryukov, Galina Makarova, Sergei Prokhanov. The director was Leonid Menaker, the author of many popular and beloved films. But it is unlikely that the film would have been successful if the story that became the basis of the script had not been so brilliantly written. The main character, Manya, marries not for love, but out of hopelessness and despair. She will be like a stone wall behind her widower husband, a solid and strong master. But I just want to push back this wall to see the sun, the sky, freedom. Velembovskaya paints the post—war life, both rural and urban, masterfully. And her characters are always alive, real, not cinematic or bookish. This applies to all the short stories and novellas included in this collection.</t>
  </si>
  <si>
    <t>Гениальный ученый, когда-то принимавший участие в создании атомной бомбы, на склоне лет преподнес человечеству еще один "подарок" – чудо-вещество под кодовым названием лёд-девять. Достаточно одного крошечного осколка, чтобы запустить неуправляемую реакцию замерзания воды даже в летнюю жару. В военном ведомстве изобретение считают очень перспективным – ведь теперь тяжелая техника сможет с легкостью передвигаться по болотистым почвам джунглей. И все бы ничего, если бы Земле это не грозило превращением в ледяной шар…. Одно из самых известных произведений автора книг «Бойня номер пять», «Завтрак для чемпионов» и «Сирены Титана». — Американский писатель, журналист и художник Курт Воннегут — культовая фигура в литературе XX века. В его творческой манере сочетались едкая сатира, философия, фантастика, гротеск и черный юмор. — Роман «Колыбель для кошки» — номинант на премию «Хьюго». — В данном издании роман печатается в классическом переводе известной переводчицы Риты Райт-Ковалевой. — Издание в серии «Neoclassic проза» — стильное оформление, качественная бумага.</t>
  </si>
  <si>
    <t>The brilliant scientist, who once took part in the creation of the atomic bomb, in his declining years presented humanity with another "gift" – a miracle substance codenamed ice-nine. One tiny fragment is enough to trigger an uncontrollable freezing reaction of water, even in the summer heat. The military department considers the invention to be very promising, because now heavy machinery can easily move through the swampy soils of the jungle. And everything would be fine if the Earth wasn't in danger of turning into an ice ball.... One of the most famous works of the author of the books "Slaughterhouse number five", "Breakfast for Champions" and "Sirens of Titan". — Kurt Vonnegut, an American writer, journalist and artist, is a cult figure in twentieth—century literature. His creative style combined caustic satire, philosophy, fiction, grotesque and black humor. — The novel "Cat's Cradle" is a Hugo Award nominee. — In this edition, the novel is published in a classic translation by the famous translator Rita Wright-Kovaleva. — The edition in the "Neoclassic prose" series has a stylish design and high—quality paper.</t>
  </si>
  <si>
    <t>Genialniei ucheniei, kogda-to prinimavshii uchastie v sozdanii atomnoi bombie, na sklone let prepodnes chelovechestvu eshe odin "podarok" – chudo-veshestvo pod kodoviem nazvaniem led-deviat. Dostatochno odnogo kroshechnogo oskolka, chtobie zapustit neupravliaemuu reakciu zamerzaniia vodie daje v letnuu jaru. V voennom vedomstve izobretenie schitaut ochen perspektivniem – ved teper tiajelaia tehnika smojet s legkostu peredvigatsia po bolotistiem pochvam djunglei. I vse bie nichego, esli bie Zemle eto ne grozilo prevrasheniem v ledianoi shar…. Odno iz samieh izvestnieh proizvedenii avtora knig «Boinia nomer piat», «Zavtrak dlia chempionov» i «Sirenie Titana». — Amerikanskii pisatel, jurnalist i hudojnik Kurt Vonnegut — kultovaia figura v literature XX veka. V ego tvorcheskoi manere sochetalis edkaia satira, filosofiia, fantastika, grotesk i cherniei umor. — Roman «Koliebel dlia koshki» — nominant na premiu «Hugo». — V dannom izdanii roman pechataetsia v klassicheskom perevode izvestnoi perevodchicie Ritie Rait-Kovalevoi. — Izdanie v serii «Neoclassic proza» — stilnoe oformlenie, kachestvennaia bumaga.</t>
  </si>
  <si>
    <t>Париж, 1940 год: война приближается к городу любви. Жак Дюваль,владелец небольшого книжного магазина, и его красавица-жена безумно любили друг друга и мечтали о светлом будущем, пока однажды все не рухнуло с приходом нацистов. Жена вынуждена скрываться, и Жак должен стоять в стороне и наблюдать, как нацисты отнимают у него все, что ему дорого. Все,кроме последнего лучика надежды: любимого книжного магазина. Когда однажды ночью к нему в дверь стучатся молодая женщина с ребенком и умоляют об убежище, он понимает, что его единственный выход — еще раз рискнуть всем, чтобы спасти жизнь…Наши дни: Жюльет и ее муж наконец-то добрались до Франции, отправившись в романтическое путешествие своей мечты, но с каждым днем она все больше осознает, насколько они отдалились друг от друга после 25 лет брака. После чудовищной новости об измене Жульет решает начать новую жизнь в Париже — на родине ее бабушки. Она жаждет узнать прошлое своей семьи, когда случайно натыкается на заброшенный книжный магазин с вывеской "Продается" в витрине, чувствует, что это место предназначено ей судьбой. . Исторический роман. Продолжение бестселлера «Королевский библиотекарь». – Трогательная история о любви и потерях во время войны и задолго после — для поклонников «Книжного вора» Маркуса Зусака. – Книга получила оценку 4,6 из 5 на Amazon, собрав более 16 000 отзывов. – Автор — популярная английская писательница и издательница, известная своей страстью к «раскопкам» в Лондонской библиотеке. – Роман выходит в новой серии «Уютный книжный» — о книгах и людях, чьи судьбы они меняют. Идеально для тихого вечера.</t>
  </si>
  <si>
    <t>Paris, 1940: the war is approaching the city of love. Jacques Duval, the owner of a small bookstore, and his beautiful wife loved each other madly and dreamed of a bright future, until one day everything collapsed with the arrival of the Nazis. His wife is forced to go into hiding, and Jacques must stand by and watch as the Nazis take away everything he holds dear. Everything except the last ray of hope: my favorite bookstore. When a young woman with a child knocks on his door one night and begs for shelter, he realizes that his only option is to risk everything once more to save his life.…Our days: Juliette and her husband have finally reached France, embarking on the romantic journey of their dreams, but every day she realizes more and more how far they have grown apart after 25 years of marriage. After the terrible news of the betrayal, Juliette decides to start a new life in Paris — in her grandmother's homeland. She longs to learn about her family's past, when she accidentally stumbles upon an abandoned bookstore with a "For Sale" sign in the window, she feels that this place is destined for her. . A historical novel. The sequel to the bestseller "The Royal Librarian". – A touching story about love and loss during the war and long after — for fans of Markus Zusak's The Book Thief. – The book received a score of 4.6 out of 5 on Amazon, garnering over 16,000 reviews. – The author is a popular English writer and publisher, known for her passion for "digging" in the London Library. – The novel is published in the new series "Cozy Book" — about books and people whose destinies they change. Perfect for a quiet evening.</t>
  </si>
  <si>
    <t>Parij, 1940 god: voina priblijaetsia k gorodu lubvi. Jak Duval,vladelec nebolshogo knijnogo magazina, i ego krasavica-jena bezumno lubili drug druga i mechtali o svetlom budushem, poka odnajdie vse ne ruhnulo s prihodom nacistov. Jena vienujdena skrievatsia, i Jak doljen stoiatv storone i nabludat, kak nacistie otnimaut u nego vse, chto emu dorogo. Vse,krome poslednego luchika nadejdie: lubimogo knijnogo magazina. Kogda odnajdie nochu k nemu v dver stuchatsia molodaia jenshina s rebenkom i umoliaut ob ubejishe, on ponimaet, chto ego edinstvenniei viehod — eshe raz risknutvsem, chtobie spasti jizn…Nashi dni: Julet i ee muj nakonec-to dobralis do Francii, otpravivshis v romanticheskoe puteshestvie svoei mechtie, no s kajdiem dnem ona vse bolshe osoznaet, naskolko oni otdalilis drug ot druga posle 25 let braka. Posle chudovishnoi novosti ob izmene Julet reshaet nachat novuu jizn v Parije — na rodine ee babushki. Ona jajdet uznat proshloe svoei semi, kogda sluchaino natiekaetsia na zabroshenniei knijniei magazin s vieveskoi "Prodaetsia" v vitrine, chuvstvuet, chto eto mesto prednaznacheno ei sudboi. . Istoricheskii roman. Prodoljenie bestsellera «Korolevskii bibliotekar». – Trogatelnaia istoriia o lubvi i poteriah vo vremia voinie i zadolgo posle — dlia poklonnikov «Knijnogo vora» Markusa Zusaka. – Kniga poluchila ocenku 4,6 iz 5 na Amazon, sobrav bolee 16 000 otzievov. – Avtor — populiarnaia angliiskaia pisatelnica i izdatelnica, izvestnaia svoei strastu k «raskopkam» v Londonskoi biblioteke. – Roman viehodit v novoi serii «Uutniei knijniei» — o knigah i ludiah, chi sudbie oni meniaut. Idealno dlia tihogo vechera.</t>
  </si>
  <si>
    <t>The funeral mourner had long since resigned herself to her fate. Even in a tiny village, she is lonely: her husband expects her to provide silent service, her daughter has long since left, and the villagers are sure that her appearance in the house is unfortunate. And my husband thinks so too, which, however, does not prevent him from living on money, which "smells like dead meat." Everyone says that no one forced the mourner to choose such an income, but circumstances are stronger than any words — she is forced to take responsibility for her family and live among those who despise her, but desperately need her in the darkest days. It is not customary to talk about happiness in the village, and the mourner does not even think about the fact that she is unhappy, because she is a woman, everything could have been much worse, so she looks at life sardonically, although not without bewilderment. But even in a predetermined fate, there are meetings that change everything, and then the world very slowly turns into colors, and you begin to ask self—evident questions that had not previously occurred to you. The SI Leeds Award-winning debut novel by Anglo—Chinese writer Wenyan Lu is a poignant and crystal-clear tragicomedy about self-discovery, the inevitability of understanding, and the fact that even on a scorched earth, hope sometimes sprouts. For the first time in Russian!</t>
  </si>
  <si>
    <t>Here, order comes first, and everyone starts their day with a personal plan. But when Philippe, a laboratory assistant, gets his hands on a drug that can save thousands of lives in an epidemic, it turns out that his existence does not fit into this very order. In his attempts to legalize the miraculous remedy, the "super-law-abiding" laboratory assistant turns out to be like Kafka's hero wandering through the labyrinths of Borges.</t>
  </si>
  <si>
    <t>Они отвергают блага цивилизации XXI века. Белоснежные чепцы и льняные передники, скрип конных повозок и праведный труд на земле. Мир, сотканный из веры и смирения — чистый, здесь нет места порокам современной жизни. Или о пороках просто не говорят? "Слезы безгласных" – это выстраданный голос из закрытого мира, где под покровом веры и традиции творится немыслимое. Мисти Гриффин лишь одна из многих детей, запертых за оградой общины амишей, но только ей хватило духа не просто вытерпеть все мучения, но выбраться на свободу и смело рассказать свою историю.</t>
  </si>
  <si>
    <t>They reject the benefits of 21st century civilization. Snow-white caps and linen aprons, the creak of horse-drawn carriages and righteous labor on earth. A world made of faith and humility is pure, there is no place for the vices of modern life. Or do they just not talk about vices? "Tears of the Voiceless" is a tortured voice from a closed world where the unthinkable is happening under the cover of faith and tradition. Misty Griffin is just one of many children trapped behind the fence of the Amish community, but she was the only one who had the courage not only to endure all the torment, but to get out and boldly tell her story.</t>
  </si>
  <si>
    <t>Oni otvergaut blaga civilizacii XXI veka. Belosnejniee chepcie i lnianiee peredniki, skrip konnieh povozok i pravedniei trud na zemle. Mir, sotkanniei iz verie i smireniia — chistiei, zdes net mesta porokam sovremennoi jizni. Ili o porokah prosto ne govoriat? "Slezie bezglasnieh" – eto viestradanniei golos iz zakrietogo mira, gde pod pokrovom verie i tradicii tvoritsia nemieslimoe. Misti Griffin lish odna iz mnogih detei, zapertieh za ogradoi obshinie amishei, no tolko ei hvatilo duha ne prosto vieterpet vse mucheniia, no viebratsia na svobodu i smelo rasskazat svou istoriu.</t>
  </si>
  <si>
    <t>Жизнь села с поэтичным названием Лотосы, главными достопримечательностями которого являются древовидные китайские гибискусы и воскресный базар, куда съезжаются люди из окрестных сел, резко меняется с приходом новой власти. Перемены, вызванные "культурной революцией", затронули всех сельчан: для кого-то они стали билетом в новую жизнь, а для кого-то – трудным жизненным испытанием. . Классика современной китайской литературы. Вышедший в 1982 году роман был удостоен престижной литературной премии Мао Дуня. — «В Долине лотосов» — многогранное и увлекательное повествование о том, как «культурная революция» сказалась на жизни маленькой китайской деревушки. — Гу Хуа сам вырос в маленькой китайской деревушке и потому прекрасно знает, о чем пишет, многие произведения автора посвящены сельской жизни и труду. — Издание в серии «Neoclassic проза Востока» — на качественной бумаге, с рисунком на форзацах и фольгой на обложке. — В серии также вышли «Цветы в море зла» Цзэн Пу и «Лоулань» Ясуси Иноуэ.</t>
  </si>
  <si>
    <t>The life of the village with the poetic name Lotuses, the main attractions of which are the tree-like Chinese hibiscuses and the Sunday bazaar, where people from the surrounding villages gather, is changing dramatically with the advent of the new government. The changes caused by the cultural revolution affected all the villagers: for some, they became a ticket to a new life, and for others, a difficult life challenge. . Classics of modern Chinese literature. Published in 1982, the novel was awarded the prestigious Mao Dun Literary Prize. — "In the Valley of Lotuses" is a multifaceted and fascinating story about how the "cultural revolution" affected the life of a small Chinese village. — Gu Hua himself grew up in a small Chinese village and therefore knows perfectly well what he is writing about, many of the author's works are devoted to rural life and work. — The edition in the series "Neoclassic prose of the East" is on high—quality paper, with a pattern on the flyleaf and foil on the cover. — The series also includes "Flowers in the Sea of Evil" by Tseng Pu and "Loulan" by Yasushi Inoue.</t>
  </si>
  <si>
    <t>Jizn sela s poetichniem nazvaniem Lotosie, glavniemi dostoprimechatelnostiami kotorogo iavliautsia drevovidniee kitaiskie gibiskusie i voskresniei bazar, kuda sezjautsia ludi iz okrestnieh sel, rezko meniaetsia s prihodom novoi vlasti. Peremenie, viezvanniee "kulturnoi revoluciei", zatronuli vseh selchan: dlia kogo-to oni stali biletom v novuu jizn, a dlia kogo-to – trudniem jiznenniem ispietaniem. . Klassika sovremennoi kitaiskoi literaturie. Vieshedshii v 1982 godu roman biel udostoen prestijnoi literaturnoi premii Mao Dunia. — «V Doline lotosov» — mnogogrannoe i uvlekatelnoe povestvovanie o tom, kak «kulturnaia revoluciia» skazalas na jizni malenkoi kitaiskoi derevushki. — Gu Hua sam vieros v malenkoi kitaiskoi derevushke i potomu prekrasno znaet, o chem pishet, mnogie proizvedeniia avtora posviashenie selskoi jizni i trudu. — Izdanie v serii «Neoclassic proza Vostoka» — na kachestvennoi bumage, s risunkom na forzacah i folgoi na oblojke. — V serii takje vieshli «Cvetie v more zla» Czen Pu i «Loulan» Iasusi Inoue.</t>
  </si>
  <si>
    <t>Захватывающий криминальный роман эпохи джаза об Артуре Барри, "величайшем воре драгоценностей, который когда-либо жил" (журнал Life). Он очаровал всех, от Рокфеллеров до членов королевской семьи, планируя и осуществляя самые дерзкие и прибыльные ограбления 1920-х годов. За семь лет Принц воров украл бриллиантов, жемчуга и драгоценных камней на общую сумму почти 60 миллионов долларов. Безупречно элегантный, невероятно обходительный, с изысканными манерами, он нравился всем, а ему нравились лишь драгоценности. А еще это история любви. Единственной любви на всю жизнь. Барри признался в десятках краж со взломом (и был главным подозреваемым во множестве других), чтобы защитить свою жену Анну Блейк. Приговоренный к большому сроку, он организовал побег из тюрьмы, когда Анна серьезно заболела, чтобы они могли провести вместе еще несколько лет, пусть это стоило ему семнадцати лет нового заключения. "Поймай меня, если сможешь", "Великий Гэтсби" и "Люпин" словно сошлись в этой завораживающей истории о неотразимом преступнике.</t>
  </si>
  <si>
    <t>An exciting jazz-age crime novel about Arthur Barry, "the greatest jewel thief who ever lived" (Life Magazine). He charmed everyone from the Rockefellers to members of the royal family, planning and executing the most daring and lucrative robberies of the 1920s. In seven years, the Prince of Thieves stole diamonds, pearls and precious stones worth a total of almost 60 million dollars. Immaculately elegant, incredibly courteous, with refined manners, everyone liked him, but he only liked jewelry. It's also a love story. The only love of my life. Barry confessed to dozens of burglaries (and was the prime suspect in many others) to protect his wife, Anna Blake. Sentenced to a long term, he organized an escape from prison when Anna became seriously ill so that they could spend a few more years together, even if it cost him seventeen years of a new sentence. "Catch Me if You Can", "The Great Gatsby" and "Lupin" seemed to come together in this fascinating story about an irresistible criminal.</t>
  </si>
  <si>
    <t>Zahvatievaushii kriminalniei roman epohi djaza ob Arture Barri, "velichaishem vore dragocennostei, kotoriei kogda-libo jil" (jurnal Life). On ocharoval vseh, ot Rokfellerov do chlenov korolevskoi semi, planiruia i osushestvliaia samiee derzkie i pribielniee ogrableniia 1920-h godov. Za sem let Princ vorov ukral brilliantov, jemchuga i dragocennieh kamnei na obshuu summu pochti 60 millionov dollarov. Bezuprechno elegantniei, neveroiatno obhoditelniei, s izieskanniemi manerami, on nravilsia vsem, a emu nravilis lish dragocennosti. A eshe eto istoriia lubvi. Edinstvennoi lubvi na vsu jizn. Barri priznalsia v desiatkah kraj so vzlomom (i biel glavniem podozrevaemiem vo mnojestve drugih), chtobie zashitit svou jenu Annu Bleik. Prigovorenniei k bolshomu sroku, on organizoval pobeg iz turmie, kogda Anna serezno zabolela, chtobie oni mogli provesti vmeste eshe neskolko let, pust eto stoilo emu semnadcati let novogo zaklucheniia. "Poimai menia, esli smojesh", "Velikii Getsbi" i "Lupin" slovno soshlis v etoi zavorajivaushei istorii o neotrazimom prestupnike.</t>
  </si>
  <si>
    <t>"The village of Stepanchikovo and its Inhabitants" is a satirical novel by Fyodor Mikhailovich Dostoevsky about the life of a provincial estate, written in 1859.The good-natured owner, retired Colonel Rostanev, finds himself under the full influence of a former servant and hanger-on, Thomas Fomich Opiskin, who has turned into a despotic manipulator. Like Tartuffe from Moliere's play, Thomas skillfully controls others, provoking intrigues and squabbles. The arrival of Sergei Alexandrovich's nephew disrupts the usual way of life of the estate…</t>
  </si>
  <si>
    <t>«Жизнь — штука дешевая, но необходимая. Я ведь "Божья дудка"», — писал Сергей Есенин незадолго до своей трагической смерти. Бунтарь и романтик, деревенский лирик и городской денди, Есенин стал одной из самых ярких и противоречивых фигур Серебряного века. Его поэзия — живой нерв эпохи, в которой нежность и боль, отчаяние и свет переплетены в завораживающую мелодию русского слова.В сборник вошли избранные стихотворения и поэмы Есенина, включая «Инонию» и «Чёрного человека», а также воспоминания современников, в частности, Владислава Ходасевича, помогающие глубже понять судьбу поэта.В настоящую книгу включены авторские иллюстрации Елизаветы Надеждиной.</t>
  </si>
  <si>
    <t>"Life is cheap, but necessary. I'm a God's pipe," Sergei Yesenin wrote shortly before his tragic death. A rebel and a romantic, a village lyricist and an urban dandy, Yesenin became one of the most striking and controversial figures of the Silver Age. His poetry is the living nerve of an era in which tenderness and pain, despair and light are intertwined in the mesmerizing melody of the Russian word.The collection includes selected poems and poems by Yesenin, including "Inonia" and "The Black Man", as well as memoirs of contemporaries, in particular, Vladislav Khodasevich, which help to better understand the poet's fate.This book includes original illustrations by Elizaveta Nadezhdina.</t>
  </si>
  <si>
    <t>«Jizn — shtuka deshevaia, no neobhodimaia. Ia ved "Bojia dudka"», — pisal Sergei Esenin nezadolgo do svoei tragicheskoi smerti. Buntar i romantik, derevenskii lirik i gorodskoi dendi, Esenin stal odnoi iz samieh iarkih i protivorechivieh figur Serebrianogo veka. Ego poeziia — jivoi nerv epohi, v kotoroi nejnost i bol, otchaianie i svet perepletenie v zavorajivaushuu melodiu russkogo slova.V sbornik voshli izbranniee stihotvoreniia i poemie Esenina, vkluchaia «Inoniu» i «Chernogo cheloveka», a takje vospominaniia sovremennikov, v chastnosti, Vladislava Hodasevicha, pomogaushie glubje poniat sudbu poeta.V nastoiashuu knigu vkluchenie avtorskie illustracii Elizavetie Nadejdinoi.</t>
  </si>
  <si>
    <t>Действие романа начинается в конце 1960-х, когда джаз и рок еще негласно разрешены. На волне битломании ленинградские студенты создают группу "Зеленые муравьи", играют западный рок и завоевывают успех. Оттепель переходит в застой, русский рок начинает доминировать, влияние традиций и официальных запретов проявляется в различных сферах жизни, и ребята выбирают компромисс, добавляя в репертуар популярные в те годы песни советских авторов. Учеба, репетиции, стройотряды, гастроли. Беспечная студенческая жизнь, расцвеченная любовной историей одного из героев романа. Холерная Астрахань и северные стройки, мангышлакская степь и лагерь трудновоспитуемых подростков, курортные сезоны в Сочи и концерты в ленинградских вузах - все это и еще много-много песен создает живую зарисовку нашего недавнего прошлого.</t>
  </si>
  <si>
    <t>The novel begins in the late 1960s, when jazz and rock were still secretly allowed. In the wake of beatlemania, Leningrad students create the band "Green Ants", play Western rock and gain success. The thaw turns into stagnation, Russian rock begins to dominate, the influence of traditions and official prohibitions manifests itself in various spheres of life, and the guys choose a compromise, adding songs by Soviet authors popular in those years to the repertoire. Studies, rehearsals, construction teams, tours. A carefree student's life, highlighted by the love story of one of the characters in the novel. Cholera Astrakhan and the northern construction sites, the Mangyshlak steppe and the camp of difficult-to-educate teenagers, the resort seasons in Sochi and concerts at Leningrad universities - all this and many more songs create a vivid sketch of our recent past.</t>
  </si>
  <si>
    <t>Deistvie romana nachinaetsia v konce 1960-h, kogda djaz i rok eshe neglasno razreshenie. Na volne bitlomanii leningradskie studentie sozdaut gruppu "Zeleniee muravi", igraut zapadniei rok i zavoevievaut uspeh. Ottepel perehodit v zastoi, russkii rok nachinaet dominirovat, vliianie tradicii i oficialnieh zapretov proiavliaetsia v razlichnieh sferah jizni, i rebiata viebiraut kompromiss, dobavliaia v repertuar populiarniee v te godie pesni sovetskih avtorov. Ucheba, repeticii, stroiotriadie, gastroli. Bespechnaia studencheskaia jizn, rascvechennaia lubovnoi istoriei odnogo iz geroev romana. Holernaia Astrahan i severniee stroiki, mangieshlakskaia step i lager trudnovospituemieh podrostkov, kurortniee sezonie v Sochi i koncertie v leningradskih vuzah - vse eto i eshe mnogo-mnogo pesen sozdaet jivuu zarisovku nashego nedavnego proshlogo.</t>
  </si>
  <si>
    <t>За Ирвином Шоу закрепилась слава одного из самых популярных американских писателей XX века, писателя, которому удавалось идеально сочетать увлекательную интригу с острым социальным комментарием, и вошедшие в данный сборник произведения наглядно демонстрируют это умение автора. Однажды, наблюдая за бейсбольным матчем своего сына, герой романа "Голоса летнего дня" Бенджамин Федров погружается в воспоминания о собственной молодости, когда он и сам играл в бейсбол. Молодости, которую нельзя назвать беззаботной, ведь на нее пришлись не только первая любовь и большие надежды, но и Великая депрессия, Вторая мировая война и другие тяжелые испытания. А персонажам романа "Хлеб по водам" предстоит убедиться, что благие поступки не всегда окупаются сторицей. Мирная и размеренная жизнь дружного, но небогатого семейства Стрэндов оказывается нарушена в день, когда младшая дочь приводит домой человека, подвергшегося нападению хулиганов на улице. . Ирвин Шоу — один из самых популярных американских писателей середины XX века, автор романов «Молодые львы», «Богач, бедняк» и «Ночной портье». — Сразу два произведения Ирвина Шоу под одной обложкой в переводе Натальи Вениаминовны Рейн. — Издание в коллекционном оформлении серии «Библиотека классики»: суперобложка, минималистичный переплет бумвинил, качественная бумага.</t>
  </si>
  <si>
    <t>Irwin Shaw gained fame as one of the most popular American writers of the 20th century, a writer who managed to perfectly combine fascinating intrigue with sharp social commentary, and the works included in this collection clearly demonstrate this skill of the author. One day, watching his son's baseball game, the hero of the novel "Voices of a Summer Day" Benjamin Fedrov is immersed in memories of his own youth, when he himself played baseball. Youth, which cannot be called carefree, because it was not only the first love and great hopes, but also the Great Depression, the Second World War and other difficult trials. And the characters of the novel "Bread on the Waters" will have to make sure that good deeds do not always pay off handsomely. The peaceful and measured life of the friendly but poor Strand family is disrupted on the day when the youngest daughter brings home a man who has been attacked by bullies on the street. . Irwin Shaw is one of the most popular American writers of the mid—20th century, the author of the novels "Young Lions", "Rich Man, Poor Man" and "Night Porter". — Two works by Irwin Shaw under one cover at once, translated by Natalia Veniaminovna Rain. — Collector's edition of the Library of Classics series: dust jacket, minimalistic boomwind binding, high-quality paper.</t>
  </si>
  <si>
    <t>Za Irvinom Shou zakrepilas slava odnogo iz samieh populiarnieh amerikanskih pisatelei XX veka, pisatelia, kotoromu udavalos idealno sochetat uvlekatelnuu intrigu s ostriem socialniem kommentariem, i voshedshie v danniei sbornik proizvedeniia nagliadno demonstriruut eto umenie avtora. Odnajdie, nabludaia za beisbolniem matchem svoego siena, geroi romana "Golosa letnego dnia" Bendjamin Fedrov pogrujaetsia v vospominaniia o sobstvennoi molodosti, kogda on i sam igral v beisbol. Molodosti, kotoruu nelzia nazvat bezzabotnoi, ved na nee prishlis ne tolko pervaia lubov i bolshie nadejdie, no i Velikaia depressiia, Vtoraia mirovaia voina i drugie tiajeliee ispietaniia. A personajam romana "Hleb po vodam" predstoit ubeditsia, chto blagie postupki ne vsegda okupautsia storicei. Mirnaia i razmerennaia jizn drujnogo, no nebogatogo semeistva Strendov okazievaetsia narushena v den, kogda mladshaia doch privodit domoi cheloveka, podvergshegosia napadeniu huliganov na ulice. . Irvin Shou — odin iz samieh populiarnieh amerikanskih pisatelei seredinie XX veka, avtor romanov «Molodiee lvie», «Bogach, bedniak» i «Nochnoi porte». — Srazu dva proizvedeniia Irvina Shou pod odnoi oblojkoi v perevode Natali Veniaminovnie Rein. — Izdanie v kollekcionnom oformlenii serii «Biblioteka klassiki»: superoblojka, minimalistichniei pereplet bumvinil, kachestvennaia bumaga.</t>
  </si>
  <si>
    <t>Scotland, the beginning of the 20th century. The usual quiet life of a seaside town subtly changes on the day when young Dorothy, who has come to work as a teacher at a local school, settles in a cottage on the shore. How will her appearance shake up a tiny society? What joys and hardships await her in this cold windy place, washed by the waters of the cold sea? And what will this unshakable element, as fickle as life itself, give and take away from Dorothy?"The Fisherman's Gift" is a lyrical story about love, loss, pain and hope. About how everyone lives their silent tragedy. About real life with all its sorrows and joys.</t>
  </si>
  <si>
    <t>One of the former junior researchers, to whom the Strugatsky brothers addressed their famous fairy tale, decided to respond to their book. This is not a continuation or a parody — it is "a techno-historical excursion into the development of processor technology in the USSR, in which a number of autobiographical plots are guessed," his scientific colleague commented on Lev Kirishchyan's book. "The Fairy Tale "Monday ends on Saturday, "perfectly conveys the atmosphere of the Research Institute in the Soviet Union," another colleague responded to this work. "The author examines with incredible insight the causes and consequences of the transition to a new type of economy, where the creation and processing of information is at the center," notes a third. These reviewers (their reviews are at the end of the book), like the author himself, are now masters in the world of information technology. But at heart they are still the same funny menes who read the fairy tale about NIICHAVO. They easily identified their former institutions at the Scientific Research Institute of Numerical Electronics, Robotics, Telemetry and Automation, abbreviated as NIICHERT. You will also identify yourself — everyone to whom this funny, sad and very informative fairy tale is dedicated.</t>
  </si>
  <si>
    <t>A friend of Goethe's youth, a prominent representative of the Storm and Onslaught movement, Friedrich Maximilian von Klinger (1752-1831) created one of the most unusual versions of the Faust legend. His novel reinterprets the image of a medieval alchemist, combining it with the story of Johannes Fust, the first printer and assistant to Gutenberg. A fierce advocate of enlightenment ideas, Faust makes a deal with the devil not out of a thirst for power or knowledge, but for the common good. His journey through the "feudal hell" of Europe turns into a grotesquely satirical journey. Anticipating Goethe's tragedy, Klinger creates not a mystical parable, but a socio-philosophical novel. His Faust is a tragic symbol of the truth—seeker, whose ideals are shattered by the hypocrisy of society, and printing becomes both a gift to humanity and a "diabolical invention" in the eyes of the church. The ending is natural: the hero, who has passed through the circles of earthly hell, inevitably loses his soul. This book is a bold summary of the Enlightenment era: a doubt about the good will of man, which turned into a bitter prophecy.</t>
  </si>
  <si>
    <t>Аннотация к книге "Три грации и леопард. Роман. Избранные стихотворения" Козлов П. Ф. :Корни семьи Анны Вербиной ведут к Распутину. Не суть важно, но дар предвидения у неё очевиден. Она любит уединение, живет в горах с мужем-астрономом. Однако странное сплетение трагических событий, коснувшееся близких ей людей, заставляет Анну спуститься с гор. Разобраться, что и как произошло, может только она.</t>
  </si>
  <si>
    <t>Summary of the book "The Three Graces and the Leopard. Novel. Selected poems by P. F. Kozlov :The roots of Anna Verbina's family lead back to Rasputin. It doesn't matter, but she has an obvious gift for foresight. She loves solitude, lives in the mountains with her husband, an astronomer. However, a strange interweaving of tragic events that touched people close to her forces Anna to descend from the mountains. Only she can figure out what happened and how.</t>
  </si>
  <si>
    <t>Annotaciia k knige "Tri gracii i leopard. Roman. Izbranniee stihotvoreniia" Kozlov P. F. :Korni semi Annie Verbinoi vedut k Rasputinu. Ne sut vajno, no dar predvideniia u nee ocheviden. Ona lubit uedinenie, jivet v gorah s mujem-astronomom. Odnako strannoe spletenie tragicheskih sobietii, kosnuvsheesia blizkih ei ludei, zastavliaet Annu spustitsia s gor. Razobratsia, chto i kak proizoshlo, mojet tolko ona.</t>
  </si>
  <si>
    <t>The greatest English writer, Sir Arthur Conan Doyle, is known worldwide as an unsurpassed master of detective and adventure genres. Many of the characters born from his pen have gained truly tremendous fame all over the planet: the detective Sherlock Holmes with his faithful companion Dr. Watson, the English knight Sir Nigel Loring, and the incomparable Professor Challenger. . . Not the least among them is the charming braggart Etienne Gerard, a soldier of Napoleon's army who has experienced truly incredible adventures. He was captured by bandits, performed many feats on the battlefield and in the rear of the British, brilliantly carried out secret assignments of Napoleon himself. The reader of these amazing stories will not only admire the brave brigadier Munchausen's skill, but also learn many interesting facts about the glorious era of the Napoleonic Wars. This edition includes all the stories about Brigadier Gerard, as well as the novel "The Giant Shadow", which is part of the so-called "Napoleonic cycle" by Conan Doyle. The book is accompanied by illustrations by English, American and French artists of the early 20th century.</t>
  </si>
  <si>
    <t>What can a lonely old man and a teenage girl named after the heroine of a novel have in common if they are not related and do not even know each other? Leo Gursky has been living in New York for the last 50 years, where he managed to escape from Nazi-occupied Poland. Before parting, he entrusted his only value, the manuscript of a novel written as a declaration of love to the beautiful Alma, to a friend whom he has never heard from since. Convinced that he has lost not only his manuscript and his friend, but also his beloved girlfriend, he learns the craft of a lockworker and lives a modest and inconspicuous life of a simple hard worker, not even realizing what a surprise fate is preparing for him at the end of his days. . A bestseller that has captured the hearts of millions of readers around the world. The novel "Chronicles of Love" has been translated into 35 languages. – For the book "Chronicles of Love" Nicole Krauss received the William Saroyan International Prize and the award for the best foreign book in France, and was also nominated for the Orange Women's Prize for fiction. – The main character of Leo Gursky's novel experienced many tragic events: the loss of loved ones during World War II, flight from occupied Poland and separation from the lover for whom he once wrote a novel. Half a century later, resigned to his fate, he suddenly gets an amazing chance to reconnect with the past. – "Chronicles of Love" is a touching story about loyalty, loneliness and hope, a mystery novel that will keep readers in suspense until the very last page. Fans of Jonathan Safran Foer, to whom Nicole Krauss dedicated her novel, will love the book. – In 2016, a film was made based on the novel. The film was directed by Radu Mihaileanu, and the main role was played by the famous British actor Sir Derek Jacobi. – While studying at Stanford University, Nicole Krauss met Joseph Brodsky, who helped her work on her poems for several years. The writer considers Brodsky to be her only literary teacher and notes that his work had a significant impact on her own works.</t>
  </si>
  <si>
    <t>The collection contains two stories by Alexander Ivanovich Kuprin (1870-1938) about growing up.The main character of "Cadets" ("At the breaking point") Misha Bulanin, a kind and vulnerable child, finds himself in the cruel world of the cadet corps. Faced with the bullying of older students and the indifference of teachers, he turns into a desperate teenager.The plot of "Junkers" tells about the life of a young graduate of the military college Alexei Alexandrov, his academic success, personal life and the beginning of his creative career as a writer.</t>
  </si>
  <si>
    <t>OVER 500,000,000 COPIES SOLD.A PHENOMENON IN THE HISTORY OF BOOK PUBLISHING.THE BEST-SELLING SERIES IN THE WORLD.When you were sick as a child, your grandmother used to give you chicken broth. Today, your soul needs nourishment and care. Little stories from Chicken Broth will heal emotional wounds and strengthen the spirit, give your dreams new wings and reveal the secret of the greatest happiness — the happiness of sharing and loving.The real stories of the characters in this collection prove that the most desperate situations can be resolved in a completely miraculous way if there is a place for hope and faith in the heart. In each story you can find a piece of magic and unexpected happiness.ONCE YOU START READING, YOU WON'T BE ABLE TO TEAR YOURSELF AWAY!A passenger aboard a falling plane witnesses the "Miracle on the Hudson."An infertile woman gives birth to four healthy children.A girl gives her last dollar to the poor... and gets $100 into her account from nowhere.These and other amazing stories that you won't be able to tear yourself away from.</t>
  </si>
  <si>
    <t>Аннотация к книге "Реквием" Лёзер К. А. :Середина 1930-х годов, небольшой вестфальский город. Уже многие евреи в Германии лишились работы, вытеснены из общества. Но виолончелист Эрих Кракау пока по-прежнему работает в городском оркестре. Его талант, признанный даже за пределами страны, кажется надежной защитой. Однако и над ним начинают сгущаться тучи — на его место претендует нацистский штурмовик…Карл Альфред Лёзер (1909–1999), предположительно, написал «Реквием» в 1938 году в Бразилии, куда бежал из Европы, но рукопись была найдена уже после смерти автора и опубликована лишь в.</t>
  </si>
  <si>
    <t>Summary of the book "Requiem" by K. A. Lezer: Mid-1930s, a small Westphalian town. Many Jews in Germany have already lost their jobs and been ousted from society. But cellist Erich Krakau is still working in the city orchestra. His talent, recognized even outside the country, seems to be a reliable protection. However, clouds are beginning to gather over him — a Nazi stormtrooper is claiming his place.…Carl Alfred Lezer (1909-1999) supposedly wrote Requiem in 1938 in Brazil, where he fled from Europe, but the manuscript was found after the author's death and published only in</t>
  </si>
  <si>
    <t>Annotaciia k knige "Rekviem" Lezer K. A. :Seredina 1930-h godov, nebolshoi vestfalskii gorod. Uje mnogie evrei v Germanii lishilis rabotie, vietesnenie iz obshestva. No violonchelist Erih Krakau poka po-prejnemu rabotaet v gorodskom orkestre. Ego talant, priznanniei daje za predelami stranie, kajetsia nadejnoi zashitoi. Odnako i nad nim nachinaut sgushatsia tuchi — na ego mesto pretenduet nacistskii shturmovik…Karl Alfred Lezer (1909–1999), predpolojitelno, napisal «Rekviem» v 1938 godu v Brazilii, kuda bejal iz Evropie, no rukopis biela naidena uje posle smerti avtora i opublikovana lish v.</t>
  </si>
  <si>
    <t>Nikolai Leikin (1841-1906) was one of the most famous St. Petersburg writers of the 19th century. His lively humor and distinctive language remain relevant to this day."Ours abroad. Visiting the Turks" is one of the sequels of his work "Ours Abroad", which has gained great success among readers. This time, merchant Nikolai Ivanovich Ivanov and his wife Glafira Semyonovna are going to Turkey. There, the characters visit the "Slavic lands", and also spend several exciting days in different cities — Belgrade and Sofia. Due to their naive view of life, the merchant family constantly finds themselves in fascinating journeys and funny situations. Using the Ivanovs as an example, Leikin notes national peculiarities and cultural traditions.The third book in the series about the travels of Nikolai and Glafira Ivanov (Turkey).With care for the eyes! The edition has a large font for easy reading.</t>
  </si>
  <si>
    <t>Культовый приключенческий роман Гастона Леру открывает перед читателем блистательный мир парижской Гранд-Оперы с роскошными залами, гримерным певиц и мрачными подземельями. В подвалах обитает страшный Призрак, влюбленный в молодую певицу Кристину Даэ. Кто он: злой гений, отверженный людьми из-за своего уродства, или исчадие ада? AE1Роман "Призрак Оперы" представлен в новом, современном переводе Веры Гордиенко, который передает не только инфернальный шарм произведения, но и динамичное действие, свойственное детективному расследованию.</t>
  </si>
  <si>
    <t>The iconic adventure novel by Gaston Leroux opens up to the reader the brilliant world of the Parisian Grand Opera with luxurious halls, dressing rooms for singers and gloomy dungeons. A scary Ghost lives in the basements, in love with a young singer Kristina Dahe. Who is he: an evil genius, rejected by people because of his ugliness, or a fiend from hell? The A1 novel "The Phantom of the Opera" is presented in a new, modern translation by Vera Gordienko, which conveys not only the infernal charm of the work, but also the dynamic action characteristic of a detective investigation.</t>
  </si>
  <si>
    <t>Kultoviei prikluchencheskii roman Gastona Leru otkrievaet pered chitatelem blistatelniei mir parijskoi Grand-Operie s roskoshniemi zalami, grimerniem pevic i mrachniemi podzemeliami. V podvalah obitaet strashniei Prizrak, vlublenniei v moloduu pevicu Kristinu Dae. Kto on: zloi genii, otverjenniei ludmi iz-za svoego urodstva, ili ischadie ada? AE1Roman "Prizrak Operie" predstavlen v novom, sovremennom perevode Verie Gordienko, kotoriei peredaet ne tolko infernalniei sharm proizvedeniia, no i dinamichnoe deistvie, svoistvennoe detektivnomu rassledovaniu.</t>
  </si>
  <si>
    <t>Leskov's literary world is contradictory: prose is full of details, and vernacular is juxtaposed with foreign words, but this is what conveys the identity of the characters. The collection includes "Lefty", "Dumb Artist", "Imprinted Angel" and "Man on the Clock".</t>
  </si>
  <si>
    <t>"Teacher Gnus" is a satirical novel by Heinrich Mann with the atmosphere of a German province on the eve of historical changes.The main character, teacher Nuss, nicknamed Gnus, is a small—time burgher who strives for career success from an early age, unquestioningly obeying authority and authority. Since childhood, he has shown conformity, cowardice, and a desire to obey the powerful. At the same time, the Abomination professes a double morality — for slaves and for masters, classifying himself as one of the latter and intending to live according to laws that differ from the moral laws of vulgar philistines."Teacher Gnus" is not only a psychological portrait of a malleable and cruel person, but also a subtle political allegory exposing the causes of totalitarianism.</t>
  </si>
  <si>
    <t>"Унесенные ветром" – история о молодой южанке, дочери состоятельного владельца плантаций в Джорджии, чья беззаботная юность прекращается с началом Гражданской войны. В один миг девушке пришлось повзрослеть: мать умерла, отец болен, а родное поместье разграбили янки. Эта книга стала самой любимой для нескольких поколений женщин, и ничего равного ей не создано по сей день. Проходят годы и годы, а "Унесенные ветром" не стареют, и теперь уже новым читательницам предстоит смеяться и плакать, любить и страдать, бороться и надеяться вместе с великолепной Скарлетт О’Хара. . .. Первая часть романа-эпопеи «Унесенные ветром» — классики американской литературы XX века. — Международный бестселлер. Роман выдержал более 70 переизданий, переведен на 37 языков и разошелся по миру тиражом свыше 30 000 000 экземпляров. — По результатам проведенного в 2014 году опроса «Унесенные ветром» занимают второе место по популярности в США, уступая только Библии. — Обладатель Пулитцеровской премии. — Обладатель Национальной книжной премии. — Вышедшая в 1939 году экранизация завоевала восемь премий «Оскар» и удерживает звание самого кассового фильма в истории с учетом инфляции. — Издание в серии «Эксклюзивная классика» — в удобном карманном формате и привычном оформлении.</t>
  </si>
  <si>
    <t>"Unesenniee vetrom" – istoriia o molodoi ujanke, docheri sostoiatelnogo vladelca plantacii v Djordjii, chia bezzabotnaia unost prekrashaetsia s nachalom Grajdanskoi voinie. V odin mig devushke prishlos povzroslet: mat umerla, otec bolen, a rodnoe pomeste razgrabili ianki. Eta kniga stala samoi lubimoi dlia neskolkih pokolenii jenshin, i nichego ravnogo ei ne sozdano po sei den. Prohodiat godie i godie, a "Unesenniee vetrom" ne stareut, i teper uje noviem chitatelnicam predstoit smeiatsia i plakat, lubit i stradat, borotsia i nadeiatsia vmeste s velikolepnoi Skarlett O’Hara. . .. Pervaia chast romana-epopei «Unesenniee vetrom» — klassiki amerikanskoi literaturie XX veka. — Mejdunarodniei bestseller. Roman viederjal bolee 70 pereizdanii, pereveden na 37 iaziekov i razoshelsia po miru tirajom svieshe 30 000 000 ekzempliarov. — Po rezultatam provedennogo v 2014 godu oprosa «Unesenniee vetrom» zanimaut vtoroe mesto po populiarnosti v SShA, ustupaia tolko Biblii. — Obladatel Pulitcerovskoi premii. — Obladatel Nacionalnoi knijnoi premii. — Vieshedshaia v 1939 godu ekranizaciia zavoevala vosem premii «Oskar» i uderjivaet zvanie samogo kassovogo filma v istorii s uchetom infliacii. — Izdanie v serii «Ekskluzivnaia klassika» — v udobnom karmannom formate i priviechnom oformlenii.</t>
  </si>
  <si>
    <t>"Унесенные ветром" – история о молодой южанке, дочери состоятельного владельца плантаций в Джорджии, чья беззаботная юность прекращается с началом Гражданской войны. В один миг девушке пришлось повзрослеть: мать умерла, отец болен, а родное поместье разграбили янки. Эта книга стала самой любимой для нескольких поколений женщин, и ничего равного ей не создано по сей день. Проходят годы и годы, а "Унесенные ветром" не стареют, и теперь уже новым читательницам предстоит смеяться и плакать, любить и страдать, бороться и надеяться вместе с великолепной Скарлетт О’Хара. . .</t>
  </si>
  <si>
    <t>"Unesenniee vetrom" – istoriia o molodoi ujanke, docheri sostoiatelnogo vladelca plantacii v Djordjii, chia bezzabotnaia unost prekrashaetsia s nachalom Grajdanskoi voinie. V odin mig devushke prishlos povzroslet: mat umerla, otec bolen, a rodnoe pomeste razgrabili ianki. Eta kniga stala samoi lubimoi dlia neskolkih pokolenii jenshin, i nichego ravnogo ei ne sozdano po sei den. Prohodiat godie i godie, a "Unesenniee vetrom" ne stareut, i teper uje noviem chitatelnicam predstoit smeiatsia i plakat, lubit i stradat, borotsia i nadeiatsia vmeste s velikolepnoi Skarlett O’Hara. . .</t>
  </si>
  <si>
    <t>Уезжая на Рождество в Париж, богатый наследник, аристократ и тонкий ценитель искусства Чарли Мейсон и не предполагал, что вернется другим человеком. Ведь именно здесь он встретил Лидию – русскую эмигрантку, вынужденную сделаться "ночной бабочкой". Их короткая связь могла бы показаться банальной, но только молодой англичанин безмерно далек от жажды поразвлечься, а его случайная приятельница – от желания очистить его карманы. В сущности, эти две одиноких души хотят лишь одного – понимания. Несколько проведенных вместе дней в самом романтичном городе мира заставят их по-новому взглянуть на собственную жизнь и стремительно перестроить устоявшуюся систему координат…</t>
  </si>
  <si>
    <t>When Charlie Mason, a wealthy heir, aristocrat, and fine art connoisseur, left for Paris for Christmas, he never imagined that he would return a different person. After all, it was here that he met Lydia, a Russian emigrant who was forced to become a "night butterfly." Their brief relationship might seem trivial, but only a young Englishman is immensely far from a thirst for fun, and his casual friend from a desire to empty his pockets. In fact, these two lonely souls want only one thing – understanding. A few days spent together in the most romantic city in the world will force them to take a fresh look at their own lives and rapidly rebuild their established coordinate system.…</t>
  </si>
  <si>
    <t>Uezjaia na Rojdestvo v Parij, bogatiei naslednik, aristokrat i tonkii cenitel iskusstva Charli Meison i ne predpolagal, chto vernetsia drugim chelovekom. Ved imenno zdes on vstretil Lidiu – russkuu emigrantku, vienujdennuu sdelatsia "nochnoi babochkoi". Ih korotkaia sviaz mogla bie pokazatsia banalnoi, no tolko molodoi anglichanin bezmerno dalek ot jajdie porazvlechsia, a ego sluchainaia priiatelnica – ot jelaniia ochistit ego karmanie. V sushnosti, eti dve odinokih dushi hotiat lish odnogo – ponimaniia. Neskolko provedennieh vmeste dnei v samom romantichnom gorode mira zastaviat ih po-novomu vzglianut na sobstvennuu jizn i stremitelno perestroit ustoiavshuusia sistemu koordinat…</t>
  </si>
  <si>
    <t>В начале 1980‑х годов благодаря усилиям наследников Владимира Набокова и американского текстолога Ф. Боуэрса читателям открылась новая грань многообразного дарования знаменитого автора "Лолиты" и "Ады". Собранные в три тома университетские лекции Набокова по русской и европейской литературе, прочитанные в Уэллсли, Корнелле и Гарварде в 1940–1950 гг. , не только раскрывали западной аудитории большой и яркий мир Гоголя, Тургенева, Толстого, Достоевского, Чехова и в новом свете представляли Диккенса, Флобера, Пруста, Кафку и Джойса, но и удивительным образом дополнили писательский образ самого Набокова. Прочтение лекций Набокова, сочетающих биографические очерки с детальными разборами и оригинальными трактовками знаменитых произведений, стало необходимым условием проникновения в творческое сознание гениального писателя и в саму сущность того, что зовется искусством литературы. Настоящее издание представляет собой первый полный перевод на русский язык "Лекций по русской литературе" и впервые воспроизводит все иллюстрации оригинального издания. Значительная часть лекционного материала и эссе, вошедших в этот том, публикуются в новых переводах. Помимо примечаний Ф. Боуэрса, издание снабжено комментариями редактора. . Знаменитый курс лекций Набокова — впервые в полном переводе на русский язык. – Оригинальный анализ жизни и творчества знаковых фигур русской литературы XIX–XX веков. – Книга дает возможность узнать больше о личности Набокова и его читательских предпочтениях. – Выходит в серии “Набоковский корпус”.</t>
  </si>
  <si>
    <t>In the early 1980s, thanks to the efforts of the heirs of Vladimir Nabokov and the American textual critic F. Bowers, readers discovered a new facet of the diverse talents of the famous author of Lolita and Ada. Nabokov's university lectures on Russian and European literature, collected in three volumes and delivered at Wellesley, Cornell and Harvard in 1940-1950, not only revealed to Western audiences the large and vibrant world of Gogol, Turgenev, Tolstoy, Dostoevsky, Chekhov and presented Dickens, Flaubert, Proust, Kafka and Joyce in a new light, but also amazing this image complemented the literary image of Nabokov himself. Reading Nabokov's lectures, combining biographical sketches with detailed analyses and original interpretations of famous works, became a necessary condition for penetrating into the creative consciousness of the brilliant writer and into the very essence of what is called the art of literature. Russian Russian edition is the first complete translation of the "Lectures on Russian Literature" and reproduces all the illustrations of the original edition for the first time. A significant part of the lecture material and essays included in this volume are published in new translations. In addition to the notes by F. Bowers, the edition is provided with comments by the editor. . Nabokov's famous lecture course is being fully translated into Russian for the first time. – An original analysis of the life and work of iconic figures of Russian literature of the XIX–XX centuries. – The book provides an opportunity to learn more about Nabokov's personality and his reading preferences. – It is published in the Nabokov Corps series.</t>
  </si>
  <si>
    <t>V nachale 1980‑h godov blagodaria usiliiam naslednikov Vladimira Nabokova i amerikanskogo tekstologa F. Bouersa chitateliam otkrielas novaia gran mnogoobraznogo darovaniia znamenitogo avtora "Lolitie" i "Adie". Sobranniee v tri toma universitetskie lekcii Nabokova po russkoi i evropeiskoi literature, prochitanniee v Uellsli, Kornelle i Garvarde v 1940–1950 gg. , ne tolko raskrievali zapadnoi auditorii bolshoi i iarkii mir Gogolia, Turgeneva, Tolstogo, Dostoevskogo, Chehova i v novom svete predstavliali Dikkensa, Flobera, Prusta, Kafku i Djoisa, no i udivitelniem obrazom dopolnili pisatelskii obraz samogo Nabokova. Prochtenie lekcii Nabokova, sochetaushih biograficheskie ocherki s detalniemi razborami i originalniemi traktovkami znamenitieh proizvedenii, stalo neobhodimiem usloviem proniknoveniia v tvorcheskoe soznanie genialnogo pisatelia i v samu sushnost togo, chto zovetsia iskusstvom literaturie. Nastoiashee izdanie predstavliaet soboi perviei polniei perevod na russkii iaziek "Lekcii po russkoi literature" i vperviee vosproizvodit vse illustracii originalnogo izdaniia. Znachitelnaia chast lekcionnogo materiala i esse, voshedshih v etot tom, publikuutsia v novieh perevodah. Pomimo primechanii F. Bouersa, izdanie snabjeno kommentariiami redaktora. . Znamenitiei kurs lekcii Nabokova — vperviee v polnom perevode na russkii iaziek. – Originalniei analiz jizni i tvorchestva znakovieh figur russkoi literaturie XIX–XX vekov. – Kniga daet vozmojnost uznat bolshe o lichnosti Nabokova i ego chitatelskih predpochteniiah. – Viehodit v serii “Nabokovskii korpus”.</t>
  </si>
  <si>
    <t>Everyone has their own "skeleton in the closet" — 35-year-old Nicole was convinced of this when, with the help of her godmother, she tried to understand the history of her family. Camille Aubret's novel takes us to the center of mid—20th century Manhattan - a real "Hell's Kitchen" populated by a crowd of bloodthirsty gangsters and illegal bookmakers, black market "sharks" and regulars of underground gambling houses… How to resist the cruel world of men? Four women — Amy, Lucy, Philomena and Petrina — will become unwitting allies and friends. Godmothers of each other's children, they are ready to give their lives protecting their families. Everyone carries their own pain and cherishes their secrets, but friendship and mutual care help them survive even the most unbearable moments. They learn to trust each other, to find strength in simple joys and to believe that there will always be a place for warmth and love in life. A story full of dramatic tension about how a real family consists of people who are ready to warm their souls and give hope in a difficult moment.</t>
  </si>
  <si>
    <t>"Gold Diggers in the Desert" is an adventure novel about gold mining in the Dzungarian desert. The main characters are Mafu and Liu Pi, two Chinese gold prospectors who work daily in the mine, extracting ore rich in grains of yellow metal. Their lives are filled with difficulties: a greedy official is trying to illegally defraud prospectors, hidden gold can become the prey of thieves, and around the mine there is a desert with wolves and the evil hyifyn wind. When the heroes decide to try their luck at a new mine, their plans are disrupted by an uprising of Dungan Chinese Muslims who have rebelled against the authorities. War, robberies and murders turn the life of gold diggers into a struggle not only for gold, but also for survival.The novel is based on the research that the writer, geologist and traveler Vladimir Obruchev (1863-1956) conducted in Dzungaria, a part of Western China adjacent from the southeast to the borders of Eastern Kazakhstan. There he studied mining systems and the history of local gold mining.</t>
  </si>
  <si>
    <t>10 ИСТОРИЙ О ДРУЖБЕ, ПРЕДАННОСТИ И ЛЮБВИ. РАССКАЗЫ О ЛЮДЯХ, В КОТОРЫХ ГЛАВНЫЕ ГЕРОИ — АУССИ, САЛЮКИ, ШЕЛТИ, ЧИХУАХУА…10 ЧЕЛОВЕЧНЫХ ИСТОРИЙ О СОБАКАХ. С РИСУНКАМИ СОНЫ АБГАРЯН. "В 1991 году редакция „Литературной Армении“ взяла мой рассказ, но… журнал закрылся, и номер с этим рассказом вышел спустя 25 лет. За это время я получил два образования — инженерное и экономическое, защитил кандидатскую и прошел путь от студента-программиста до директора в ИТ-компаниях. Все эти годы я не переставал мечтать стать писателем. И работал над этим. В 2021 году успешно закончил первый курс писательского мастерства и продолжаю учиться у профессионалов. В 2022 году моя повесть „Гранд Сплав, или История Троянского похода по реке Колорадо“ получила национальную литературную премию „Рукопись года“ импринта „Астрель-СПб“. И вот, наконец, в печать выходит моя книга. Мне ее помогал создавать любимец нашей семьи, овчарка породы аусси по кличке Латте, от окраса „кофе с молоком“. Почти все рассказы в сборнике задумывались во время утренних и вечерних прогулок с ним, поэтому главными героями этих жизненных историй стали не только люди, но и — как же без них! — собаки". Артак Оганесян.</t>
  </si>
  <si>
    <t>10 STORIES ABOUT FRIENDSHIP, DEVOTION AND LOVE. STORIES ABOUT PEOPLE IN WHICH THE MAIN CHARACTERS ARE AUSSIE, SALUKI, SHELTIE, CHIHUAHUA... 10 HUMAN STORIES ABOUT DOGS. WITH DRAWINGS BY SONA ABGARYAN. "In 1991, the editorial board of Literary Armenia took my story, but... the magazine was closed, and the issue with this story was published 25 years later. During this time, I received two degrees — engineering and economics, defended my PhD and worked my way up from a software engineering student to a director in IT companies. All these years, I have never stopped dreaming of becoming a writer. And I've been working on it. In 2021, I successfully completed my first writing course and continue to study with professionals. In 2022, my novel "Grand Rafting, or The Story of the Trojan Campaign on the Colorado River" won the national literary award "Manuscript of the Year" of the Astrel-SPb imprint. And now, finally, my book is being published. I was helped to create it by our family's pet, an Aussie shepherd dog named Latte, from the "coffee with milk" color. Almost all the stories in the collection were conceived during morning and evening walks with him, so the main characters of these life stories were not only people, but also — how could it be without them! —dogs." Artak Oganesyan.</t>
  </si>
  <si>
    <t>10 ISTORII O DRUJBE, PREDANNOSTI I LUBVI. RASSKAZIe O LUDIaH, V KOTORIeH GLAVNIeE GEROI — AUSSI, SALUKI, ShELTI, ChIHUAHUA…10 ChELOVEChNIeH ISTORII O SOBAKAH. S RISUNKAMI SONIe ABGARIaN. "V 1991 godu redakciia „Literaturnoi Armenii“ vziala moi rasskaz, no… jurnal zakrielsia, i nomer s etim rasskazom vieshel spustia 25 let. Za eto vremia ia poluchil dva obrazovaniia — injenernoe i ekonomicheskoe, zashitil kandidatskuu i proshel put ot studenta-programmista do direktora v IT-kompaniiah. Vse eti godie ia ne perestaval mechtat stat pisatelem. I rabotal nad etim. V 2021 godu uspeshno zakonchil perviei kurs pisatelskogo masterstva i prodoljau uchitsia u professionalov. V 2022 godu moia povest „Grand Splav, ili Istoriia Troianskogo pohoda po reke Kolorado“ poluchila nacionalnuu literaturnuu premiu „Rukopis goda“ imprinta „Astrel-SPb“. I vot, nakonec, v pechat viehodit moia kniga. Mne ee pomogal sozdavat lubimec nashei semi, ovcharka porodie aussi po klichke Latte, ot okrasa „kofe s molokom“. Pochti vse rasskazie v sbornike zadumievalis vo vremia utrennih i vechernih progulok s nim, poetomu glavniemi geroiami etih jiznennieh istorii stali ne tolko ludi, no i — kak je bez nih! — sobaki". Artak Oganesian.</t>
  </si>
  <si>
    <t>ИДЕАЛЬНАЯ КНИГА ДЛЯ ЧТЕНИЯ В ДОЖДЛИВЫЙ ОСЕННИЙ ВЕЧЕР.ПРЕВОСХОДНО НАПИСАННЫЙ ДЕБЮТ ИРЛАНДСКОЙ ПИСАТЕЛЬНИЦЫ, ОТМЕЧЕННЫЙ NEW YORK TIMES.«"Кит на отмели" — мощный роман, написанный со спокойной, ясной точностью, каждое чувство передано с особой тщательностью, драма островной жизни разворачивается с пронзительным эмоциональным чутьем». — Колм Тойбин, автор бестселлеров «Лонг-Айленд» и «Бруклин»</t>
  </si>
  <si>
    <t>THE PERFECT BOOK TO READ ON A RAINY AUTUMN EVENING.AN EXCELLENTLY WRITTEN DEBUT BY AN IRISH WRITER, NOTED BY THE NEW YORK TIMES."Whale on the Shoal is a powerful novel written with calm, clear precision, every feeling conveyed with extreme care, the drama of island life unfolds with piercing emotional flair." — Colm Toibin, bestselling author of "Long Island" and "Brooklyn"</t>
  </si>
  <si>
    <t>IDEALЬNAIa KNIGA DLIa ChTENIIa V DOJDLIVIeI OSENNII VEChER.PREVOSHODNO NAPISANNIeI DEBUT IRLANDSKOI PISATELЬNICIe, OTMEChENNIeI NEW YORK TIMES.«"Kit na otmeli" — moshniei roman, napisanniei so spokoinoi, iasnoi tochnostu, kajdoe chuvstvo peredano s osoboi tshatelnostu, drama ostrovnoi jizni razvorachivaetsia s pronzitelniem emocionalniem chutem». — Kolm Toibin, avtor bestsellerov «Long-Ailend» i «Bruklin»</t>
  </si>
  <si>
    <t>1969... Albert Speer, beloved architect and minister of armaments in Hitler's government, publishes his memoirs. Recalling his past, from the design of the NSDAP party congresses to the fall of the Reich, he assures the reader that he has completely rethought his beliefs. Such a “metamorphosis" allowed him to save his life following the Nuremberg trials. Allegedly knowing nothing about the details of the “final solution to the Jewish question,” he is ready to “bear responsibility,” but “does not feel guilty.” Historians will prove in vain that he is lying: the image of the sufferer will be fixed in the mass consciousness for a long time. This book is a story about one of the most monstrous falsifications in the history of German Nazism. Exploring episodes from Speer's life, finishing for him where he prudently falls silent, drawing on eyewitness accounts, including the historian Gitta Sereny, who met Speer many times, the author offers us a fascinating story about a man whom one of his assistants once called “the Fuhrer's unhappy love.” . A memorable documentary novel from a Goncourt Prize nominee. – In the center of the story is Albert Speer, a high—ranking Nazi and one of the most skilled liars of the 20th century. – An important reflection on the plasticity of history and the culture of post-truth. – The author's style combines the accuracy of a historian, the sharpness of a publicist and the expressiveness of a writer. – The perfect choice for fans of Jonathan Littell, Benjamin Labatute and Florian Illyes.</t>
  </si>
  <si>
    <t>Vera Panova's prose is amazing and multifaceted. In the characters of her books, be it "Seryozha" or "Companions", "Clear Coast" or "Kruzhilikha", the reader easily recognizes himself, his family and friends. He empathizes with these heroes and believes in them. In Sputnik, Vera Panova tells about the feat of military doctors who, during the Great Patriotic War, transported the wounded from the front to the rear hospitals. To write this book, she spent two months traveling on an ambulance train to battlefields and saw with her own eyes how important the work of those who save soldiers' lives is. Vera Panova paints a large-scale canvas of authentic human destinies through the personal stories of the characters. Each of her characters has their own principles, their own sorrows and joys, but it is here and now that they are companions on the roads of war. By saving the lives of the wounded, doctors and nurses made an invaluable contribution to the Victory. In Soviet times, "Sputniki" was filmed twice. These are the favorite films of Iskander Khamraev's Mercy Train and Pyotr Fomenko's For the Rest of My Life. In addition, already in the post-Soviet era, a TV series was released under the original name "Satellites".</t>
  </si>
  <si>
    <t>Если числа и цифры правят нашей жизнью, совсем не обязательно она становится математически точной и понятной. Герой "Чисел" – бизнесмен ельцинской эпохи Степан – всю жизнь боялся числа 43 и доверял числу 34. Одно вело к горестям и потерям, второе – к удачам и успеху. И даже фильм про трех танкистов и собаку он полюбил именно за то, что танкистов было три, а собака была четвертой! Но истинная свобода – в иррациональном, где нет ни тройки, ни четверки, а есть только маленькая походная сумка, загранпаспорт с открытой визой, сердце в груди и пачка долларов в кармане…. Переиздание знаменитого романа в обновленном оформлении. – Виктор Пелевин — известный писатель и одна из самых загадочных фигур современной литературы. Мало кому посчастливилось быть с ним знакомым, но очень много тех, чье мировоззрение он перевернул. – В «Числах» читатель обнаружит множество аллюзий на классику: от «Братьев Карамазовых» Достоевского до «Мелкого беса» Сологуба. А легкий язык и закрученный сюжет романа вкупе с искрометными масс-культурными «пасхалками» подарят читателю глубокое интеллектуальное удовольствие. – Серия «Свет горизонта. Проза Виктора Пелевина».</t>
  </si>
  <si>
    <t>If numbers and numbers rule our lives, it doesn't necessarily become mathematically accurate and understandable. The hero of "Numbers", a businessman of the Yeltsin era, Stepan, was afraid of the number 43 all his life and trusted the number 34. One led to sorrows and losses, the other to success and success. And even the movie about three tankmen and a dog, he fell in love precisely because there were three tankmen and the dog was the fourth! But true freedom lies in the irrational, where there are no threes or fours, but only a small travel bag, a passport with an open visa, a heart in his chest and a wad of dollars in his pocket.... A new edition of the famous novel in an updated design. – Victor Pelevin is a famous writer and one of the most mysterious figures of modern literature. Few people were lucky enough to know him, but there are many whose worldview he turned upside down. – In "Numbers" the reader will find many allusions to classics: from Dostoevsky's "The Brothers Karamazov" to Sologub's "The Little Demon". And the novel's light language and twisted plot, coupled with sparkling mass-cultural Easter eggs, will give the reader deep intellectual pleasure. – The series "The Light of the horizon. The prose of Victor Pelevin".</t>
  </si>
  <si>
    <t>Esli chisla i cifrie praviat nashei jiznu, sovsem ne obiazatelno ona stanovitsia matematicheski tochnoi i poniatnoi. Geroi "Chisel" – biznesmen elcinskoi epohi Stepan – vsu jizn boialsia chisla 43 i doverial chislu 34. Odno velo k gorestiam i poteriam, vtoroe – k udacham i uspehu. I daje film pro treh tankistov i sobaku on polubil imenno za to, chto tankistov bielo tri, a sobaka biela chetvertoi! No istinnaia svoboda – v irracionalnom, gde net ni troiki, ni chetverki, a est tolko malenkaia pohodnaia sumka, zagranpasport s otkrietoi vizoi, serdce v grudi i pachka dollarov v karmane…. Pereizdanie znamenitogo romana v obnovlennom oformlenii. – Viktor Pelevin — izvestniei pisatel i odna iz samieh zagadochnieh figur sovremennoi literaturie. Malo komu poschastlivilos biet s nim znakomiem, no ochen mnogo teh, che mirovozzrenie on perevernul. – V «Chislah» chitatel obnarujit mnojestvo alluzii na klassiku: ot «Bratev Karamazovieh» Dostoevskogo do «Melkogo besa» Sologuba. A legkii iaziek i zakruchenniei sujet romana vkupe s iskrometniemi mass-kulturniemi «pashalkami» podariat chitatelu glubokoe intellektualnoe udovolstvie. – Seriia «Svet gorizonta. Proza Viktora Pelevina».</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</si>
  <si>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ОТВЕТСТВЕННОСТЬ.Виктор Пелевин — известный российский писатель-постмодернист. Роман «Т» занял первое место на премии «Большая книга» в номинации «народное голосование». Многие произведения Пелевина переведены на другие языки и экранизированы.Спасаясь бегством от агента царской охранки, граф Т. забывает, кто он. Единственное, что остается в его памяти — Оптина Пустынь. Не зная зачем, граф отправляется на поиски этого места. Однако теперь его преследует не только сыщик Кнопф, но и демон Ариэль. Демон объясняет графу Т., что тот всего лишь персонаж заказного романа, над которым работает группа авторов. А сам мастер боевых искусств Т. — это переосмысленный образ Льва Толстого.Графу Т. предстоит освободиться от власти невидимых авторов. Стать творцом своей истории. Спасти Достоевского из постапокалиптического Петербурга и постигнуть тайну мироздания. Читателю же предстоит выяснить, кто настоящий автор этой истории.Рекомендация от редактора, что еще почитать из книг Виктора Пелевина:«A Sinistra | А Синистра | Левый Путь»«Круть»«Путешествие в Элевсин»«KGBT+»«Transhumanism inc.»«Тайные виды на гору Фудзи»«Чапаев и Пустота»«Омон Ра»«Жизнь насекомых»«Generation "П"»«iPhuck 10»«Batman Apollo»«Relics»«S.N.U.F.F.»«Empire V»</t>
  </si>
  <si>
    <t>ILLEGAL CONSUMPTION OF NARCOTIC DRUGS, PSYCHOTROPIC SUBSTANCES, AND THEIR ANALOGUES IS HARMFUL TO HEALTH, AND THEIR ILLICIT TRAFFICKING IS PROHIBITED AND ENTAILS LIABILITY ESTABLISHED BY LAW.Viktor Pelevin is a famous Russian postmodernist writer. The novel "T" won first place at the Big Book Award in the "popular Vote" nomination. Many of Pelevin's works have been translated into other languages and filmed.Fleeing from an agent of the Tsarist secret police, Count T. forgets who he is. The only thing that remains in his memory is Optina Deserts. Not knowing why, the count goes in search of this place. However, now he is being pursued not only by detective Knopf, but also by the demon Ariel. The demon explains to Count T. that he is just a character in a commissioned novel that a group of authors is working on. And martial artist T. himself is a reinterpreted image of Leo Tolstoy.Count T. will have to free himself from the power of invisible authors. Become the creator of your own story. Rescue Dostoevsky from post-apocalyptic St. Petersburg and comprehend the mystery of the universe. The reader will have to find out who the real author of this story is.A recommendation from the editor, what else to read from Victor Pelevin's books:«A Sinistra | A Sinistra | The Left Path""Cool""Journey to Eleusis""KGBT+""Transhumanism inc.""Secret Views of Mount Fuji""Chapaev and the Void""Omon Ra""Insect Life""Generation "P""iPhuck 10""Batman Apollo""Relics""S.N.U.F.F."«Empire V»</t>
  </si>
  <si>
    <t>NEZAKONNOE POTREBLENIE NARKOTIChESKIH SREDSTV, PSIHOTROPNIeH VEShESTV, IH ANALOGOV PRIChINIaET VRED ZDOROVЬU, IH NEZAKONNIeI OBOROT ZAPREShEN I VLEChET USTANOVLENNUU ZAKONODATELЬSTVOM OTVETSTVENNOSTЬ.Viktor Pelevin — izvestniei rossiiskii pisatel-postmodernist. Roman «T» zanial pervoe mesto na premii «Bolshaia kniga» v nominacii «narodnoe golosovanie». Mnogie proizvedeniia Pelevina perevedenie na drugie iazieki i ekranizirovanie.Spasaias begstvom ot agenta carskoi ohranki, graf T. zabievaet, kto on. Edinstvennoe, chto ostaetsia v ego pamiati — Optina Pustien. Ne znaia zachem, graf otpravliaetsia na poiski etogo mesta. Odnako teper ego presleduet ne tolko sieshik Knopf, no i demon Ariel. Demon obiasniaet grafu T., chto tot vsego lish personaj zakaznogo romana, nad kotoriem rabotaet gruppa avtorov. A sam master boevieh iskusstv T. — eto pereosmieslenniei obraz Lva Tolstogo.Grafu T. predstoit osvoboditsia ot vlasti nevidimieh avtorov. Stat tvorcom svoei istorii. Spasti Dostoevskogo iz postapokalipticheskogo Peterburga i postignut tainu mirozdaniia. Chitatelu je predstoit vieiasnit, kto nastoiashii avtor etoi istorii.Rekomendaciia ot redaktora, chto eshe pochitat iz knig Viktora Pelevina:«A Sinistra | A Sinistra | Leviei Put»«Krut»«Puteshestvie v Elevsin»«KGBT+»«Transhumanism inc.»«Tainiee vidie na goru Fudzi»«Chapaev i Pustota»«Omon Ra»«Jizn nasekomieh»«Generation "P"»«iPhuck 10»«Batman Apollo»«Relics»«S.N.U.F.F.»«Empire V»</t>
  </si>
  <si>
    <t>Author: Charles Perrault, "Bluebeard. Non-childish fairy tales": This collection, which is traditionally published under the name of the French writer and poet Charles Perrault, consists of eight fairy tales in prose, probably written by his son Pierre Perrault d'armancourt (his name appears in all lifetime editions of fairy tales), selected and edited by Perrault Sr., as well as three fairy tales in verse — "Griselda", "Donkey Skin" and "Funny Desires", the authorship of which undoubtedly belongs to Charles Perrault himself. The reader will get acquainted with the uncut fairy tales, as they were conceived. They are cruel: they contain blood, tears, hunger, cannibalism... It is not for nothing that not only literary critics, folklorists, linguists and ethnographers, but also psychoanalysts have been turning to the analysis of the collection for centuries.</t>
  </si>
  <si>
    <t>Аннотация к книге "Схватка за трон" Питаваль Э. :Середина XVI века. Принцесса Елизавета Тюдор одерживает победу над обстоятельствами и становится королевой Англии, но это лишь начало. Впереди долгое противостояние с шотландской королевой Марией Стюарт, женой французского короля Франциска II. Волею судьбы Мария Стюарт оказывается втянутой в борьбу сразу за три короны: за английскую, за французскую и за шотландскую. Претендовать на английскую корону заставляет политика. Брак с французским королем делает Марию помехой для могущественной Екатерины Медичи — матери Франциска II, желающей править от имени сына. И даже шотландскую корону, которая принадлежит Марии по праву, не так-то легко удержать. Этот роман классика исторической прозы Эрнста Питаваля завершает дилогию «В борьбе за трон». Первая книга дилогии — «Мария и Елизавета» — ранее опубликована в этой же серии.</t>
  </si>
  <si>
    <t>Abstract to the book "The Struggle for the Throne" by E. Pitaval : The middle of the XVI century. Princess Elizabeth Tudor triumphs over circumstances and becomes Queen of England, but this is just the beginning. There is a long confrontation ahead with the Scottish Queen Mary Stuart, the wife of the French King Francis II. By the will of fate, Mary Stuart finds herself embroiled in a struggle for three crowns at once: for the English, for the French and for the Scottish. Politics forces us to claim the English crown. Her marriage to the French king makes Mary an obstacle for the powerful Catherine de' Medici, the mother of Francis II, who wants to rule on behalf of her son. And even the Scottish crown, which belongs to Mary by right, is not so easy to keep. This novel by Ernst Pitaval, a classic of historical prose, completes the dilogy "In the Struggle for the Throne." The first book of the dilogy, Mary and Elizabeth, was previously published in the same series.</t>
  </si>
  <si>
    <t>Annotaciia k knige "Shvatka za tron" Pitaval E. :Seredina XVI veka. Princessa Elizaveta Tudor oderjivaet pobedu nad obstoiatelstvami i stanovitsia korolevoi Anglii, no eto lish nachalo. Vperedi dolgoe protivostoianie s shotlandskoi korolevoi Mariei Stuart, jenoi francuzskogo korolia Franciska II. Voleu sudbie Mariia Stuart okazievaetsia vtianutoi v borbu srazu za tri koronie: za angliiskuu, za francuzskuu i za shotlandskuu. Pretendovat na angliiskuu koronu zastavliaet politika. Brak s francuzskim korolem delaet Mariu pomehoi dlia mogushestvennoi Ekaterinie Medichi — materi Franciska II, jelaushei pravit ot imeni siena. I daje shotlandskuu koronu, kotoraia prinadlejit Marii po pravu, ne tak-to legko uderjat. Etot roman klassika istoricheskoi prozie Ernsta Pitavalia zavershaet dilogiu «V borbe za tron». Pervaia kniga dilogii — «Mariia i Elizaveta» — ranee opublikovana v etoi je serii.</t>
  </si>
  <si>
    <t>“The soul has the shape of an ear" is “female prose" in a paradoxical male performance, lyrics with a touch of fiction (or fairy tales). The main character, on the threshold of her thirtieth birthday, seems to have finally met a loved one. They go to a remote sanatorium for the weekend. This seemingly ordinary trip turns into an incredible, unsafe, unforgettable journey.…Anton Ponizovsky is the author of the novels “Speaking Aloud”, “Prince Incognito”, “Everyone is waiting for You”. Finalist of the Big Book Award. . The novelty of the series of modern prose "Cool reading". – Anton Ponizovsky is a writer, author of the works "Appeal to the Ear", "Prince Incognito", "Everyone is waiting for You", finalist of the Big Book Award. – "Female prose" in a paradoxical male performance, lyrics with elements of fiction (or fairy tales). On the threshold of her thirtieth birthday, the heroine seems to have finally met a loved one. They go to a country sanatorium for the weekend, and it turns out that this journey is not only in space, but also in time ... and maybe in other dimensions. – Read other books in the series: Candles of the Apocalypse Tatiana Zamirovskaya, "Lion and Cinnamon" by Yuri Buida, Imagine by Dmitry Danilov.</t>
  </si>
  <si>
    <t>How often have you encountered problems that cannot be solved? Veronica McCready turned eighty-seven when she received the honorary title of the world's first penguin ambassador and learned the terrible news: the oceanarium in Lochnamorgi is closing. And the twenty-four penguins living there will be euthanized. The amount that needs to be raised to save the aquarium and their lives is fabulously large. But Veronica does not know how to give up and is not going to back down. Together with her assistant Eileen and little Daisy, she will try to accomplish the impossible. What awaits them on the hundred-mile journey they promised to take to save the penguins?. The novelty you've been waiting for! The continuation of the world's best-selling series about the adventures of Veronica McCready and the penguins!– A gift for everyone who loves optimistic stories. This book is about the fact that life is wonderful if you just stop being afraid: do not delay or ignore what is truly important, appreciate those who are close to you, and bravely live a full life!– Special design: bright, cute cover, foil penguins, which are so pleasant to touch and interesting to look at, invigorating orange bookends. – The book can be read separately, but it is better to evaluate the cycle in order: "How penguins saved Veronica", "Penguins are called", "Carried away by penguins".</t>
  </si>
  <si>
    <t>In his poems, Pushkin goes from a fairy tale and romantic imitations of Byron to creating his own — and, therefore, partly common — historical concept and mythology. In "The Bronze Horseman," the general picture of the flood and Eugene's private story also unfold simultaneously and in parallel, and the author's attention is constantly shifting. At the same time, the typical post-Baron romantic poem "The Bronze Horseman" is distinguished by the emphasized "insignificance" of the hero, the external prosaic nature of his biography, and finally, the "polyphony" of the structure. Not only does the hero and his misfortune get lost from time to time against the background of pictures of common misfortune, but the author's voice also disappears among "other people's words". "The main books of Russian literature" is a joint series of the Alpina publishing house. Prose" and the Internet project "Polka". The works that appear in it are selected by contemporary writers, critics, literary critics, and teachers. This is both an attempt to define what the Russian literary canon looks like today, and a new look at famous works: each book is accompanied by a preface by the authors of The Shelf. The author of the introductory article is Valery Shubinsky.</t>
  </si>
  <si>
    <t>Author: Pushchin I.I., "Notes on Pushkin": "Notes on Pushkin" is a touching, detailed and honest testimony of a man who knew the poet not only as a genius, but also as a friend. Ivan Ivanovich Pushchin— a lyceum friend and faithful companion of Pushkin, collects lively sketches of the Lyceum period, Moscow and St. Petersburg salons, quiet evenings in Mikhailovsky and the time of painful separations. The reader is presented with a unique portrait of a young Pushkin, devoid of subsequent mythologization — witty, ardent, vulnerable. The dramatic contrast between the carefree youth described and the fact that these memories were created by Pushchin during his exile in Siberia, after the tragic death of the poet, gives special depth to the "Notes...". The publication is complemented by Pushkin's poems and letters from the Lyceum period, the writings of his comrades, as well as a preface and detailed comments by O. S. Muravyeva, a Pushkin scholar and deputy chairman of the Pushkin Commission of the Russian Academy of Sciences.</t>
  </si>
  <si>
    <t>This collection includes diary entries, letters and poems that Remarque wrote all his life. One of the greatest writers of the twentieth century appears in this collection as an ordinary man, a man experiencing turbulent affairs and dramatic breakups with his beloved women, watching with horror the tragedy of Nazi-obsessed Germany in the 30s, learning the unsettled difficult life in exile and the joy of returning home after the war. A man who knew how to be friends and love, and even in the most difficult times did not lose his peculiar, slightly sarcastic humor. A man whom neither poverty and obscurity, nor worldwide fame could change.... The author of the novels "On the Western Front without Change," "The Arc de Triomphe," and "Three Comrades," Erich Maria Remarque, is one of the most prominent writers of the twentieth century. — This edition includes selected diary entries, letters and poems that Remarque wrote throughout his life. — A strictly designed edition of the Classics Library series.</t>
  </si>
  <si>
    <t>Четыре обручальных кольца едва заметно поблескивают на ладони Но Инджи. Она "временная жена" в элитном агентстве, где брак — это спектакль: безупречные церемонии, ночные объятия без страсти, уютные ужины без тепла. В New Marriage не любят, когда задают вопросы. Правда для них — лишний багаж, который на борт стараются не брать. Здесь нет места чувствам. Инджи знает об этом как никто другой. Но что-то меняется, когда один из ее прежних "мужей" вновь возникает перед глазами. Холодные улицы Сеула, пустые квартиры, чужие постели — где-то среди этого должна быть настоящая Но Инджи. Если, конечно, ее еще можно найти.</t>
  </si>
  <si>
    <t>Four wedding rings barely glint on the palm of No Inji's hand. She is a "temporary wife" in an elite agency where marriage is a spectacle: impeccable ceremonies, nightly hugs without passion, cozy dinners without warmth. New Marriage doesn't like people asking questions. However, for them it is an extra baggage that they try not to take on board. There is no place for feelings here. Inji knows this like no one else. But something changes when one of her former "husbands" reappears before her eyes. The cold streets of Seoul, empty apartments, strange beds — somewhere among them there must be a real No Inji. If, of course, it can still be found.</t>
  </si>
  <si>
    <t>Chetiere obruchalnieh kolca edva zametno pobleskivaut na ladoni No Indji. Ona "vremennaia jena" v elitnom agentstve, gde brak — eto spektakl: bezuprechniee ceremonii, nochniee obiatiia bez strasti, uutniee ujinie bez tepla. V New Marriage ne lubiat, kogda zadaut voprosie. Pravda dlia nih — lishnii bagaj, kotoriei na bort starautsia ne brat. Zdes net mesta chuvstvam. Indji znaet ob etom kak nikto drugoi. No chto-to meniaetsia, kogda odin iz ee prejnih "mujei" vnov voznikaet pered glazami. Holodniee ulicie Seula, pustiee kvartirie, chujie posteli — gde-to sredi etogo doljna biet nastoiashaia No Indji. Esli, konechno, ee eshe mojno naiti.</t>
  </si>
  <si>
    <t>Soaring Eagle, a young Indian from the Axona tribe, drinks the elixir of immortality and embarks on aimless wanderings around the world. One day, having completely lost touch with the life around him, he decides to find others like himself. And at the age of seven hundred and seventy-seven, he finds himself on the island of Kaf, where the immortals have created their own version of humanity. But it's a very strange place.: Like its inhabitants, it is as blessed as it is cursed. Feeling the terrible darkness in the very heart of this world, the Soaring Eagle decides to climb the mountain crowning the island and meet with its mysterious and powerful creator— Grimus himself. . The debut novel of the famous Salman Rushdie. – "Grimus" was published exactly half a century ago, but it has not lost its appeal and novelty. A bold literary experiment in many ways predetermined the writer's entire further creative path. – In the book, the author not only masterfully combines different genres, but also mixes elements of Indian, American, Sufi and other world cultures, expanding our understanding of modern intellectual prose. – The main character of the novel is a young Indian who drinks the elixir of immortality. He wanders the world for many years before ending up on a mysterious island inhabited by immortals like himself. – A philosophical novel about identity, the search for one's own destiny and the nature of reality, which will appeal to both fans of Rushdie and those who just want to get acquainted with the work of the iconic author. – Salman Rushdie is one of the most renowned and renowned contemporary writers. In 1981, he won the Booker Prize for the novel Midnight's Children and was twice awarded the Booker Prize for the same book.</t>
  </si>
  <si>
    <t>The year is 192. Rome is ruled by the distraught Emperor Commodus, who fancies himself the new Hercules, arranges demonstrations with demonstrations of his superhuman strength and holds hostage the families of the governors of remote areas. The Senate is losing its patience, and one of those periods in Roman history is coming when being emperor is especially dangerous for life. After the death of Commodus, Julia Domna, the wife of governor Septimius Severus, leaves for her husband, thereby freeing his hands, and soon Rome has several emperors: in addition to Rome proper, two more in distant provinces, including the North. Political intrigues, attempts to form alliances, conspiracies, several wars — Julia has stood shoulder to shoulder with her husband for five tumultuous years, acting as his full-fledged adviser and showing considerable political and strategic talents. And Julia has her own plan — her ambitions require more than just bringing Septimius Severus to power. . . Santiago Posteguillo, a philologist and linguist, meticulous researcher and energetic storyteller, author of historical bestsellers on the history of Ancient Rome, including a multi—volume epic about Julius Caesar, which he is currently working on ("Rome is me", "Rome, the cursed City"), wrote a dilogy about Julia Domna — a woman who actually ruled Rome at a time when no one asked for women's opinions. In the novel "I, Julia", which won the prestigious Planeta Award in 2018, a brilliant figure, deprived of a voice for many centuries, finally finds a voice. For the first time in Russian!</t>
  </si>
  <si>
    <t>За словом "роды" для акушера-гинеколога всегда стоит гораздо больше, чем просто работа. Это бессонные ночи на дежурствах, экстренные решения, ответственность за человеческие жизни и, конечно же, трепетные моменты рождения. Анастасия Седова – врач акушер-гинеколог, автор популярного канала "Блог акушера", где ее истории из практики находят отклик у тысяч читателей, а также автор книги "Дневник акушера". В своей новой книге Анастасия продолжает рассказывать о том, что обычно остается за кадром: о сложных случаях, непростых судьбах и хрупком моменте, когда на свет появляется новая жизнь. Почему пациентка не признает своего ребенка? По какой причине девушка категорически отказывается от медицинского вмешательства? Как последняя попытка забеременеть привела к долгожданному рождению дочки? Что важней для пациентки: скрининг или маникюр? Это и многое другое вас ждет на страницах книги "Будни акушера". Эта книга о профессионализме и сострадании. О доверии. О чуде, которое ежедневно происходит в стенах роддома – не всегда легко, не всегда вовремя, но всегда по-настоящему.</t>
  </si>
  <si>
    <t>For an obstetrician-gynecologist, the word "childbirth" always means much more than just work. These are sleepless nights on duty, emergency decisions, responsibility for human lives and, of course, the thrilling moments of birth. Anastasia Sedova is an obstetrician-gynecologist, the author of the popular channel "Obstetrician's Blog", where her stories from practice resonate with thousands of readers, as well as the author of the book "Diary of an obstetrician". In her new book, Anastasia continues to talk about what usually remains behind the scenes: about difficult cases, difficult destinies and the fragile moment when a new life is born. Why doesn't the patient recognize her child? For what reason does the girl categorically refuse medical intervention? How did the last attempt to get pregnant lead to the long-awaited birth of a daughter? Which is more important for the patient: screening or manicure? This and much more awaits you on the pages of the book "Everyday life of an obstetrician." This book is about professionalism and compassion. About trust. About the miracle that happens every day within the walls of the maternity hospital – not always easy, not always on time, but always for real.</t>
  </si>
  <si>
    <t>Za slovom "rodie" dlia akushera-ginekologa vsegda stoit gorazdo bolshe, chem prosto rabota. Eto bessonniee nochi na dejurstvah, ekstrenniee resheniia, otvetstvennost za chelovecheskie jizni i, konechno je, trepetniee momentie rojdeniia. Anastasiia Sedova – vrach akusher-ginekolog, avtor populiarnogo kanala "Blog akushera", gde ee istorii iz praktiki nahodiat otklik u tiesiach chitatelei, a takje avtor knigi "Dnevnik akushera". V svoei novoi knige Anastasiia prodoljaet rasskazievat o tom, chto obiechno ostaetsia za kadrom: o slojnieh sluchaiah, neprostieh sudbah i hrupkom momente, kogda na svet poiavliaetsia novaia jizn. Pochemu pacientka ne priznaet svoego rebenka? Po kakoi prichine devushka kategoricheski otkazievaetsia ot medicinskogo vmeshatelstva? Kak posledniaia popietka zaberemenet privela k dolgojdannomu rojdeniu dochki? Chto vajnei dlia pacientki: skrining ili manikur? Eto i mnogoe drugoe vas jdet na stranicah knigi "Budni akushera". Eta kniga o professionalizme i sostradanii. O doverii. O chude, kotoroe ejednevno proishodit v stenah roddoma – ne vsegda legko, ne vsegda vovremia, no vsegda po-nastoiashemu.</t>
  </si>
  <si>
    <t>В последние месяцы гражданской войны в Испании республиканские войска отступают к французской границе. В числе пленных, приговоренных к расстрелу, оказывается Рафаэль Санчес Масас — основатель и идеолог Фаланги, один из виновников этого братоубийственного конфликта. Санчес Масас чудом избегает смерти: безымянный республиканец решает пощадить его. Историю спасения Масаса пытается восстановить молодой журналист, намеренный разобраться в загадочных судьбах ее участников. Но неожиданное открытие меняет ход его поисков: подлинный смысл рассказа оборачивается тем, чего меньше всего ждешь."Солдаты Саламина" — роман о войне, милосердии и поиске правды, связывающий исторические события и глубокие размышления о человеческой природе.</t>
  </si>
  <si>
    <t>V poslednie mesiacie grajdanskoi voinie v Ispanii respublikanskie voiska otstupaut k francuzskoi granice. V chisle plennieh, prigovorennieh k rasstrelu, okazievaetsia Rafael Sanches Masas — osnovatel i ideolog Falangi, odin iz vinovnikov etogo bratoubiistvennogo konflikta. Sanches Masas chudom izbegaet smerti: beziemianniei respublikanec reshaet poshadit ego. Istoriu spaseniia Masasa pietaetsia vosstanovit molodoi jurnalist, namerenniei razobratsia v zagadochnieh sudbah ee uchastnikov. No neojidannoe otkrietie meniaet hod ego poiskov: podlinniei smiesl rasskaza oborachivaetsia tem, chego menshe vsego jdesh."Soldatie Salamina" — roman o voine, miloserdii i poiske pravdie, sviazievaushii istoricheskie sobietiia i glubokie razmieshleniia o chelovecheskoi prirode.</t>
  </si>
  <si>
    <t>"Her Side of the Story" is a novel by Alba de Cespedes, which, according to information for 2025, is scheduled for publication in 2026 by Livebook Publishing. Alessandra always wanted more than life could offer her. Growing up in an apartment building in Rome in the 1930s, she watches as her mother's dreams crumble and her own future becomes increasingly uncertain. She falls passionately in love with Francesco, an anti-fascist professor, marries him, but turns out to be only dependent on her husband, who did not want to understand her deep feelings. She increasingly asks herself the question: what does it take to free herself from the expectations of society and start living by her own rules?</t>
  </si>
  <si>
    <t>"Vanity Fair" is not only the most famous novel by the Victorian writer William Thackeray, but also one of the most widely read works in the whole world. On the pages of this book, a wide panorama of the life of England in the first half of the 19th century unfolds. A long line of people from different social circles pass before the reader: businessmen, aristocrats, officials, members of parliament, landowners, military men, diplomats, governesses, footmen. They all live by the laws of the "fair", where everything is sold and everything is bought, where success and wealth rule everything. It is extremely fascinating to watch how their destinies intertwine with each other, forming bizarre patterns and paintings.</t>
  </si>
  <si>
    <t>Ivan Turgenev's novel "The Day Before" (1859) is a subtle story about love, freedom and the search for meaning on the threshold of impending changes in Russia. The main character is a twenty—year-old noblewoman Elena Stakhova, an intelligent, honest and sympathetic girl who strives for more than small talk and everyday life at her parents' home. Her heart yearns for true love, but neither the sculptor Pavel Shubin nor the candidate of Moscow University Andrey Bersenev evoke a response in her. Everything changes with the advent of Bulgarian revolutionary Dmitry Insarov, passionate, mysterious, and obsessed with the idea of liberating his people.</t>
  </si>
  <si>
    <t>Taffy "The Demonic Woman" with Fig. Olga Malinovskaya</t>
  </si>
  <si>
    <t>Nadezhda Taffy is one of the brightest and most original writers of the Silver Age, whose ironic and subtle prose has long been included in the "golden fund" of Russian literature. But in this collection, she carefully weaves Slavic mythology into the fabric of everyday life, turning stories into mirrors where deep fears, childhood and youth memories are reflected.The collection "The Witch" is a guide to a world where the scary is inseparable from the funny, and the mystical from the everyday. Where evil spirits are not evil, but a reflection of life itself, wild, unpredictable and beautiful. Taffy's world is full of legends and superstitions, but in each story there is something recognizable and understood by any person: longing, love, loneliness, fear, faith.The edition includes: "The Witch", "The Ghoul", "The Brownie", "The Goblin", "The Household", "The Bath Devil", "The Mermaid", "The Werewolves", "The Dog", "The Weirdo", "Who walks", "The Witcher", "The Water", "Wolf Night".For all those who adore mysticism, Slavic folklore and dark fairy tales that give you goosebumps.</t>
  </si>
  <si>
    <t>Опыт несвободы, обретенный за шесть лет колонии строгого режима, бывший министр, ученый-экономист Алексей Улюкаев попытался передать в своей новой книге и аналитической прозой, и лирическим стихом. Разговор идет об одном и том же, но - на двух языках. Поэт: "Три равно важные вершины / Вне постижения ума /Владеют мыслями моими: /Любовь, Россия и тюрьма". Очеркист: "Если сравнить "Записки из Мертвого дома" Достоевского (тюремная реальность середины 19 века), Архипелаг ГУЛАГ" Солженицына (тюремная реальность середины 20 века) и современную тюремную реальность, то мы увидим очень много общего". И снова поэт-о том же: "И догадаешься не сразу, / Сумев, распутывая нить, / Боль севастопольских рассказов / С колымскими соединить". Жесткий, честный разговор о том, как вышло, что "страна, которая сажает, / страна, которая сидит" - это одна и та же страна.</t>
  </si>
  <si>
    <t>Alexey Ulyukaev, a former minister and academic economist, tried to convey the experience of unfreedom gained during six years in a high-security penal colony in his new book with both analytical prose and lyrical verse. The conversation is about the same thing, but in two languages. Poet: "Three equally important peaks / Beyond the comprehension of the mind /They own my thoughts: /Love, Russia and prison." Essayist: "If we compare Dostoevsky's Notes from the Dead House (the prison reality of the mid-19th century), Solzhenitsyn's GULAG Archipelago (the prison reality of the mid-20th century) and the modern prison reality, we will see a lot in common." And the poet is talking about the same thing again.: "And you won't guess right away, / Having managed, by untangling the thread, / To connect the pain of Sevastopol stories / With the Kolyma ones." A tough, honest conversation about how it turned out that "the country that plants / the country that sits" is the same country.</t>
  </si>
  <si>
    <t>Opiet nesvobodie, obretenniei za shest let kolonii strogogo rejima, bievshii ministr, ucheniei-ekonomist Aleksei Ulukaev popietalsia peredat v svoei novoi knige i analiticheskoi prozoi, i liricheskim stihom. Razgovor idet ob odnom i tom je, no - na dvuh iaziekah. Poet: "Tri ravno vajniee vershinie / Vne postijeniia uma /Vladeut miesliami moimi: /Lubov, Rossiia i turma". Ocherkist: "Esli sravnit "Zapiski iz Mertvogo doma" Dostoevskogo (turemnaia realnost seredinie 19 veka), Arhipelag GULAG" Soljeniciena (turemnaia realnost seredinie 20 veka) i sovremennuu turemnuu realnost, to mie uvidim ochen mnogo obshego". I snova poet-o tom je: "I dogadaeshsia ne srazu, / Sumev, rasputievaia nit, / Bol sevastopolskih rasskazov / S koliemskimi soedinit". Jestkii, chestniei razgovor o tom, kak vieshlo, chto "strana, kotoraia sajaet, / strana, kotoraia sidit" - eto odna i ta je strana.</t>
  </si>
  <si>
    <t>Герберт Уэллс вошел в историю как один из основоположников жанра научной фантастики, но в его творчестве значительное место занимают и вполне реалистические романы. Причем, по словам самого автора, их создание требовало куда больших усилий. В данное издание вошли два из наиболее успешных — и отчасти автобиографических — реалистических романов Уэллса. Молодой мистер Люишем влюбляется в красавицу Этель, но теряет с ней контакт, когда вынужден переехать в Лондон. А выходец из среднего класса Артур Киппс пытается пробиться наверх, но внезапно обретенное богатство не приносит ему счастья, заставляя больше ценить то, что действительно важно в жизни. Сам Уэллс считал "Киппса" своим лучшим произведением.</t>
  </si>
  <si>
    <t>H. G. Wells went down in history as one of the founders of the science fiction genre, but quite realistic novels also occupy a significant place in his work. Moreover, according to the author himself, their creation required much more effort. This edition includes two of Wells' most successful — and partly autobiographical — realistic novels. Young Mr. Lewisham falls in love with the beautiful Ethel, but loses contact with her when he is forced to move to London. And Arthur Kipps, a native of the middle class, is trying to break through to the top, but suddenly his newfound wealth does not bring him happiness, forcing him to appreciate more what is really important in life. Wells himself considered "Kipps" his best work.</t>
  </si>
  <si>
    <t>Gerbert Uells voshel v istoriu kak odin iz osnovopolojnikov janra nauchnoi fantastiki, no v ego tvorchestve znachitelnoe mesto zanimaut i vpolne realisticheskie romanie. Prichem, po slovam samogo avtora, ih sozdanie trebovalo kuda bolshih usilii. V dannoe izdanie voshli dva iz naibolee uspeshnieh — i otchasti avtobiograficheskih — realisticheskih romanov Uellsa. Molodoi mister Luishem vlubliaetsia v krasavicu Etel, no teriaet s nei kontakt, kogda vienujden pereehat v London. A viehodec iz srednego klassa Artur Kipps pietaetsia probitsia naverh, no vnezapno obretennoe bogatstvo ne prinosit emu schastia, zastavliaia bolshe cenit to, chto deistvitelno vajno v jizni. Sam Uells schital "Kippsa" svoim luchshim proizvedeniem.</t>
  </si>
  <si>
    <t>Классическая английская комедия XVIII века, роман "История Тома Джонса, найденыша", повествует о жизненных перипетиях главного героя — сироты Тома, подкинутого в богатый дом. Встречая на своем пути множество эксцентричных персонажей, Том пытается найти свое место в обществе, не упустить любовь и стать по-настоящему счастливым. Роман полон забавных и драматических ситуаций, сатиры и социальных наблюдений Филдинга, который очень ярко и иронично показывает жизнь английского общества. "История Тома Джонса, найденыша" по праву считается одной из лучших книг Генри Филдинга и одним из главных произведений английской литературы. Роман остается актуальным и сегодня, продолжая вызывать интерес читателей своей динамичной сюжетной линией и глубиной авторской идеи. . «История Тома Джонса, найденыша» — классическая английская комедия XVIII века, полная забавных ситуаций, сатиры и социальных наблюдений. — Генри Филдинг — известный писатель и драматург, один из крупнейших деятелей английской литературы эпохи Просвещения. — «История Тома Джонса» считается не просто лучшей книгой Филдинга, но и одной из главных книг во всей английской литературе. — В данном издании роман публикуется в классическом переводе Адриана Антоновича Франковского.</t>
  </si>
  <si>
    <t>The classic English comedy of the XVIII century, the novel "The Story of Tom Jones, a Foundling", tells about the life vicissitudes of the main character, the orphan Tom, who was thrown into a rich house. Encountering many eccentric characters along the way, Tom tries to find his place in society, not to miss love and become truly happy. The novel is full of funny and dramatic situations, satire and social observations by Fielding, who very vividly and ironically shows the life of English society. "The Story of Tom Jones, the Foundling" is rightfully considered one of the best books by Henry Fielding and one of the main works of English literature. The novel remains relevant today, continuing to arouse the interest of readers with its dynamic storyline and the depth of the author's idea. . "The Story of Tom Jones, the Foundling" is a classic English comedy of the XVIII century, full of funny situations, satire and social observations. — Henry Fielding is a famous writer and playwright, one of the greatest figures of English literature of the Enlightenment era. — "The Story of Tom Jones" is considered not only Fielding's best book, but also one of the main books in all English literature. — In this edition, the novel is published in the classic translation by Adrian Antonovich Frankovsky.</t>
  </si>
  <si>
    <t>Klassicheskaia angliiskaia komediia XVIII veka, roman "Istoriia Toma Djonsa, naideniesha", povestvuet o jiznennieh peripetiiah glavnogo geroia — sirotie Toma, podkinutogo v bogatiei dom. Vstrechaia na svoem puti mnojestvo ekscentrichnieh personajei, Tom pietaetsia naiti svoe mesto v obshestve, ne upustit lubov i stat po-nastoiashemu schastliviem. Roman polon zabavnieh i dramaticheskih situacii, satirie i socialnieh nabludenii Fildinga, kotoriei ochen iarko i ironichno pokazievaet jizn angliiskogo obshestva. "Istoriia Toma Djonsa, naideniesha" po pravu schitaetsia odnoi iz luchshih knig Genri Fildinga i odnim iz glavnieh proizvedenii angliiskoi literaturie. Roman ostaetsia aktualniem i segodnia, prodoljaia viezievat interes chitatelei svoei dinamichnoi sujetnoi liniei i glubinoi avtorskoi idei. . «Istoriia Toma Djonsa, naideniesha» — klassicheskaia angliiskaia komediia XVIII veka, polnaia zabavnieh situacii, satirie i socialnieh nabludenii. — Genri Filding — izvestniei pisatel i dramaturg, odin iz krupneishih deiatelei angliiskoi literaturie epohi Prosvesheniia. — «Istoriia Toma Djonsa» schitaetsia ne prosto luchshei knigoi Fildinga, no i odnoi iz glavnieh knig vo vsei angliiskoi literature. — V dannom izdanii roman publikuetsia v klassicheskom perevode Adriana Antonovicha Frankovskogo.</t>
  </si>
  <si>
    <t>Anthony Patch and his beautiful wife Gloria live out their lives in New York City while waiting for a huge inheritance. Dining in expensive restaurants, endless parties with friends and lavish receptions — it would seem, what else can you dream of? But when the chances of getting rich become slim, the brilliant couple will have to face a cruel reality: they have to pay for everything — sometimes an unbearable price.... From the author of the famous books "The Great Gatsby" and "The Night is Tender". — Francis Scott Fitzgerald is one of the most popular American writers of the first half of the 20th century. Unfortunately, the real fame covered the writer after his death. — "The Beautiful and the Doomed" is the author's second novel. It is believed that the plot of the novel is at least partly autobiographical and is based on Fitzgerald's relationship with his wife Zelda. — In 1922, the novel was adapted into a film by Jack Warner, but the picture has not survived to this day. — An edition in the "Exclusive Classics (The Best)" series — in a recognizable design and hardcover.</t>
  </si>
  <si>
    <t>A poignant story about how one rash act can completely change a person's life. In the center of the story is a successful businessman Ketcher, deputy director of the prestigious company "Wishmaster". From the outside, his life seems perfect: a high position, recognition from colleagues, a brilliant career. But inside there is emptiness and loneliness, from which he tries to escape. The daily hustle and the endless race for success makes the main character forget about the most valuable thing — a devoted four-legged friend who loves him unconditionally. When life circumstances don't work out in his favor, the Catcher is faced with a difficult choice that will change his fate forever. Irina Fontaine masterfully reveals the inner conflict of the hero, showing how easy it is to lose what is really dear, and how difficult it is to regain lost trust later. Through the prism of the relationship between man and dog, the author explores the themes of loyalty, betrayal and redemption. She reminds us how important it is to stop in time, listen to your heart and not forget about those who are loyal to us no matter what.</t>
  </si>
  <si>
    <t>Inman is a Confederate soldier, and he doesn't really like it. After being hospitalized due to injury, he decides to leave military service and return home in the hope of reuniting with his beloved Ada. However, he realizes that it will not be easy to do this due to a number of circumstances. The establishment's armed forces will try to thwart him. There are also many dangers on his way, including armed gangs with pseudo-patriotic concepts. Some would have given it to the Confederate Army, others to the federal army. Some people would just kill him for fun. Will he be able to master this path?"A frighteningly beautiful story." — USA Today "An exquisite novel full of dark beauty and premonitions." — The New Yorker</t>
  </si>
  <si>
    <t>Creating intrigue and keeping a pause is a feature of Olga Kharlamova's prose, presented in the book "Talk to Me". Almost detective women's stories, told by the author with humor and self-irony, as well as well-known and little-known historical facts and events, retold by the author with love "for the paternal coffins", are read in one gulp from the first to the last page. 0. Kharlamova's narration is distinguished by an amazing combination of sincerity with a wonderful literary style, creating a sense of belonging in the reader. According to G. Kalashnikov, "This is a conversation about life... "sincere and exciting." The book includes works written and partially published from 2003 to 2024.</t>
  </si>
  <si>
    <t>Соль увольняется с работы и возвращается в родной город Тэчжон. Прибыв туда, девушка узнает, что видеопроката "Дон Кихот", где в детстве она проводила время с друзьями, больше не существует. Все потому, что его бывший владелец дядюшка Дон пропал. Испытывая ностальгию, Соль начинает вести свой видеоблог "Видеопрокат “Дон Кихот”", где рассказывает о фильмах, которые она смотрела вместе с дядюшкой Доном. Вскоре она решает не только собрать всех своих друзей, но и найти его самого. Для этого она объединяется с его сыном и рассказывает в блоге о бесследном исчезновении владельца видеопроката. В своих поисках они узнают больше о жизни дядюшки Дона, встречаясь со многими людьми из его прошлого.</t>
  </si>
  <si>
    <t>Video rental "Don Quixote"</t>
  </si>
  <si>
    <t>Sol quits his job and returns to his hometown of Daejeon. Arriving there, the girl finds out that the video rental "Don Quixote", where she spent time with friends as a child, no longer exists. That's because its former owner, Uncle Don, has disappeared. Feeling nostalgic, Sol begins to run her video blog, Don Quixote Video Rental, where she talks about the films she watched with Uncle Don. Soon, she decides not only to gather all her friends, but also to find him. To do this, she teams up with his son and talks in a blog about the disappearance of the owner of the video rental. In their search, they learn more about Uncle Don's life, meeting many people from his past.</t>
  </si>
  <si>
    <t>Sol uvolniaetsia s rabotie i vozvrashaetsia v rodnoi gorod Techjon. Pribiev tuda, devushka uznaet, chto videoprokata "Don Kihot", gde v detstve ona provodila vremia s druziami, bolshe ne sushestvuet. Vse potomu, chto ego bievshii vladelec diadushka Don propal. Ispietievaia nostalgiu, Sol nachinaet vesti svoi videoblog "Videoprokat “Don Kihot”", gde rasskazievaet o filmah, kotoriee ona smotrela vmeste s diadushkoi Donom. Vskore ona reshaet ne tolko sobrat vseh svoih druzei, no i naiti ego samogo. Dlia etogo ona obediniaetsia s ego sienom i rasskazievaet v bloge o besslednom ischeznovenii vladelca videoprokata. V svoih poiskah oni uznaut bolshe o jizni diadushki Dona, vstrechaias so mnogimi ludmi iz ego proshlogo.</t>
  </si>
  <si>
    <t>Китай на рубеже XIX и XX веков переживал сложное время: династия Цин, властвовавшая несколько столетий, доживала свои последние дни, страну со всех сторон атаковали колонизаторы, что привело к многочисленным войнам и народным восстаниям. В центре повествования сатирического романа "Цветы в море зла" история жизни влиятельного чиновника-дипломата Цзинь Вэньцина и его наложницы Фу Цайюнь. Цзэн Пу откровенно смеется над нравами правящей элиты, которая в XX веке все еще выбирает счастливый день для решения государственных вопросов, показывает разврат и продажность, зашоренность и казнокрадство, которые опутали императорский двор. . .. Классика китайской литературы. Первый китайский роман, в котором встречается описание других стран — России, Германии, Кореи и Вьетнама. — Сатирический роман, в котором автор изображает нравы современного ему общества, обличает его пороки и ищет пути усовершенствования. — Цзэн Пу — китайский писатель, поэт, переводчик и журналист первых лет Китайской республики. — В переводе известного синолога Владимира Семанова. — Премиальное издание: качественная бумага, рисунок на форзацах, фольга на обложке.</t>
  </si>
  <si>
    <t>At the turn of the 19th and 20th centuries, China was going through a difficult time: the Qing dynasty, which had ruled for several centuries, was living out its last days, the country was attacked from all sides by colonialists, which led to numerous wars and popular uprisings. In the center of the narrative of the satirical novel "Flowers in the Sea of Evil" is the life story of the influential official-diplomat Jin Wenqing and his concubine Fu Caiyun. Tseng Pu openly laughs at the mores of the ruling elite, which in the 20th century still chooses a happy day to resolve state issues, shows debauchery and venality, blinkery and embezzlement, which entangled the imperial court . . .. Classics of Chinese literature. The first Chinese novel to include descriptions of other countries— Russia, Germany, Korea, and Vietnam. — A satirical novel in which the author depicts the mores of his modern society, exposes its vices and seeks ways to improve. — Tseng Pu is a Chinese writer, poet, translator and journalist from the early years of the Republic of China. — Translated by the famous sinologist Vladimir Semanov. — Premium edition: high-quality paper, picture on the flyleaf, foil on the cover.</t>
  </si>
  <si>
    <t>Kitai na rubeje XIX i XX vekov perejival slojnoe vremia: dinastiia Cin, vlastvovavshaia neskolko stoletii, dojivala svoi poslednie dni, stranu so vseh storon atakovali kolonizatorie, chto privelo k mnogochislenniem voinam i narodniem vosstaniiam. V centre povestvovaniia satiricheskogo romana "Cvetie v more zla" istoriia jizni vliiatelnogo chinovnika-diplomata Czin Vencina i ego nalojnicie Fu Caiun. Czen Pu otkrovenno smeetsia nad nravami praviashei elitie, kotoraia v XX veke vse eshe viebiraet schastliviei den dlia resheniia gosudarstvennieh voprosov, pokazievaet razvrat i prodajnost, zashorennost i kaznokradstvo, kotoriee oputali imperatorskii dvor. . .. Klassika kitaiskoi literaturie. Perviei kitaiskii roman, v kotorom vstrechaetsia opisanie drugih stran — Rossii, Germanii, Korei i Vetnama. — Satiricheskii roman, v kotorom avtor izobrajaet nravie sovremennogo emu obshestva, oblichaet ego poroki i ishet puti usovershenstvovaniia. — Czen Pu — kitaiskii pisatel, poet, perevodchik i jurnalist pervieh let Kitaiskoi respubliki. — V perevode izvestnogo sinologa Vladimira Semanova. — Premialnoe izdanie: kachestvennaia bumaga, risunok na forzacah, folga na oblojke.</t>
  </si>
  <si>
    <t>А. П. Чехов утвердил лаконичный жанр новеллы - "Умею говорить коротко о длинных вещах" - и отвоевал для него право считаться большой литературой. Он стал знаменитейшим писателем на старте XX века и в этом же веке не раз был идеологически оболган. Сегодня, читая произведения Чехова незамутненными идеологией глазами, мы обнаруживаем совсем нового, свежего, пророческого писателя.</t>
  </si>
  <si>
    <t>A. P. Chekhov approved the laconic genre of the short story - "I can speak briefly about long things" - and won for him the right to be considered great literature. He became a famous writer at the beginning of the 20th century and was ideologically defamed more than once in the same century. Today, reading Chekhov's works with eyes uncluttered by ideology, we discover a completely new, fresh, prophetic writer.</t>
  </si>
  <si>
    <t>A. P. Chehov utverdil lakonichniei janr novellie - "Umeu govorit korotko o dlinnieh veshah" - i otvoeval dlia nego pravo schitatsia bolshoi literaturoi. On stal znameniteishim pisatelem na starte XX veka i v etom je veke ne raz biel ideologicheski obolgan. Segodnia, chitaia proizvedeniia Chehova nezamutnenniemi ideologiei glazami, mie obnarujivaem sovsem novogo, svejego, prorocheskogo pisatelia.</t>
  </si>
  <si>
    <t>The book "High Art" is a fascinating work dedicated to the art of literary translation, where theory is combined with practical examples. The author analyzes translations of classics from Shakespeare to Byron, from Swift to Wilde, paying attention to the accuracy of meaning, style, rhythm and cultural peculiarities of the text. Translation here is revealed as a creative process in which the translator becomes a co-author of the original.</t>
  </si>
  <si>
    <t>Tobias was abducted by Roperoden, whose true origin remains a mystery. Matt and Amber head to Eden, the main city of the Pan, to warn the city council about the planned invasion of the cynics under the rule of Queen Malrons. The Pang have no other choice: they must prepare for a life-and-death battle. The only thing they can count on is the supernatural powers granted to them by the Storm. However, these forces still need to be developed. With the book "Union of Three" we discovered another world, and in "Queen Malrons" we explored it. "Heart of the Earth" will tell about how young heroes learn about life, politics, the art of war and, most importantly, respect for nature.</t>
  </si>
  <si>
    <t>This is a frightening and dark story about a brilliant scientist and his terrible creation. Victor Frankenstein comprehended the mystery of the origin of life and learned how to revive lifeless matter. He dreamed of defeating death and created a monster out of corpse parts. However, the pursuit of fame and recognition has led to horrifyingly tragic consequences...The idea and the first episodes of the novel "Frankenstein, or the Modern Prometheus" (1818) arose as an improvisation on a given theme — a composition of horror stories initiated by Lord Byron at the Swiss villa Diodati in the summer of 1816, and the image of the monster created by the main character appeared to the author — eighteen-year-old Englishwoman Mary Shelley — in a nightmare. However, despite the young age of the aspiring writer and the almost accidental circumstances of the book's creation, "Frankenstein" was destined to become an event in national and world literature. A classic of science fiction prose, a masterpiece of romantic Gothic, an original philosophical novel, a source of iconic images of modern cultural mythology - these are not the full range of popular definitions of this impressive literary debut. The tragic plot, invented by the author, has given rise to many imitations, adaptations and sequels — in fiction, drama, theater and, of course, cinema.This edition has been commented on in detail.In November 2025, Guillermo del Toro's film "Frankenstein" will be released on the screen, and in 2026 we will have another premiere — the film "The Bride" by Maggie Gyllenhaal, a remake of the classic movie "Bride of Frankenstein" from 1935. Both films are based on the work of Mary Shelley.</t>
  </si>
  <si>
    <t>Edmund Shklyarsky is the leader of the legendary rock band Picnic, composer, poet and artist. He is the author of the book albums "Sounds and Symbols", "Double Bottom (seven spaces)", "Poems and Graphics", "Whiter than White". The new collection by Edmund Shklyarsky includes a series of texts "There is no and there never will be", short stories and author's illustrations.</t>
  </si>
  <si>
    <t>"Солнце мертвых" относится к тем произведениям, которые обычно читают один раз в жизни, оно наполнено не столько мыслями, сколько живыми чувствами человека, страдающего от зла и несправедливости современного ему мира. Наряду с "Окаянными днями" Бунина это одна из самых тяжелых и страшных историй о кровавом кошмаре Гражданской войны, обрушившейся на застывшую в ужасе Россию, символом и зеркалом которой в романе становится маленький поселок в занятом красными Крыму. . Иван Шмелев — известный русский писатель, автор романов «Лето Господне» и «Богомолье». — Написанное в первые годы эмиграции «Солнце мертвых» основано на личных впечатлениях Шмелева от Гражданской войны в России. — Наряду с «Окаянными днями» Ивана Бунина «Солнце мертвых» остается одним из самых мрачных и тяжелых произведений о кровавом хаосе Гражданской войны. — Лауреат Нобелевской премии по литературе Томас Манн называл «Солнце мертвых» самым страшным произведением за всю историю русской литературы.</t>
  </si>
  <si>
    <t>"The Sun of the Dead" refers to those works that are usually read once in a lifetime, it is filled not so much with thoughts as with the living feelings of a person suffering from the evil and injustice of the modern world. Along with Bunin's "Cursed Days," this is one of the most difficult and terrifying stories about the bloody nightmare of the Civil War that struck a horrified Russia, the symbol and mirror of which in the novel is a small village in the occupied red Crimea. . Ivan Shmelev is a famous Russian writer, author of the novels "The Summer of the Lord" and "The Pilgrimage". — Written in the early years of emigration, "The Sun of the Dead" is based on Shmelev's personal impressions of the Russian Civil War. — Along with "The Cursed Days" by Ivan Bunin, "The Sun of the Dead" remains one of the darkest and heaviest works about the bloody chaos of the Civil War. — Thomas Mann, the Nobel Prize winner in literature, called "The Sun of the Dead" the most terrifying work in the history of Russian literature.</t>
  </si>
  <si>
    <t>"Solnce mertvieh" otnositsia k tem proizvedeniiam, kotoriee obiechno chitaut odin raz v jizni, ono napolneno ne stolko miesliami, skolko jiviemi chuvstvami cheloveka, stradaushego ot zla i nespravedlivosti sovremennogo emu mira. Nariadu s "Okaianniemi dniami" Bunina eto odna iz samieh tiajelieh i strashnieh istorii o krovavom koshmare Grajdanskoi voinie, obrushivsheisia na zastievshuu v ujase Rossiu, simvolom i zerkalom kotoroi v romane stanovitsia malenkii poselok v zaniatom krasniemi Kriemu. . Ivan Shmelev — izvestniei russkii pisatel, avtor romanov «Leto Gospodne» i «Bogomole». — Napisannoe v perviee godie emigracii «Solnce mertvieh» osnovano na lichnieh vpechatleniiah Shmeleva ot Grajdanskoi voinie v Rossii. — Nariadu s «Okaianniemi dniami» Ivana Bunina «Solnce mertvieh» ostaetsia odnim iz samieh mrachnieh i tiajelieh proizvedenii o krovavom haose Grajdanskoi voinie. — Laureat Nobelevskoi premii po literature Tomas Mann nazieval «Solnce mertvieh» samiem strashniem proizvedeniem za vsu istoriu russkoi literaturie.</t>
  </si>
  <si>
    <t>Robert Alexandrovich Stilmark (1909-1985) is a remarkable Russian writer, the author of the legendary novel The Heir from Calcutta. The book was written in 1950-1951 in the Stalinist camp. In a letter to his son, Stilmark reported that "he had come up with something adventurous, incredibly complex and entertaining, not climbing any gates." The novel was released in 1958 and instantly became a bestseller. The book is set in the 18th century. The heir to the earldom, Fredrik Ryland, and his fiancee, Emily, are returning from Calcutta to the shores of England. Captain Bernardito's pirate ship boards their ship. Further events are developing rapidly, the storylines famously twist, intersecting in various corners of the globe — England, Italy, Spain, on the coast of Africa and in North America. The extraordinary twists and turns of the plot, the vivid characters — all this makes you read the book without stopping. This edition includes an afterword by Felix Stihlmark, which tells about the writer's life and work, as well as the absolutely fantastic story of the creation of The Heir from Calcutta, and a complete set of illustrations by Arkady Lurie.</t>
  </si>
  <si>
    <t>The work of Vasily Shukshin (1929-1974) is an outstanding phenomenon in the art of the 1960s and 1970s. Shukshin's talent manifested itself in acting, directing, and screenwriting skills, but it was his literary works that brought him national fame. This book includes selected novels and short stories by the writer, many of which served as the basis for well-known, beloved films: "Kalina Krasnaya", "Pechki-Lavochki" and others.</t>
  </si>
  <si>
    <t>It's me. Hiding and lying that it's just an image is ridiculous. I have included in this story a difficult period of my life, when time took me away from myself. It hurts to talk about loss. It's better to write about it. I tried it, and before I knew it, I'd grown out of it. It is impossible to rediscover the beauty of the world without losing something important. The voids of bottomless ravines remain in place of the lost. And trying to fill them, you begin to appreciate life more. Let our losses be a test for us, but not a torture. . One of the early books of the Azerbaijani writer, who is called the most sincere author of the East. – A story of female despair and strength. The main character of the novel is faced with a serious diagnosis, but the desire to live, faith in love and hope for the best help her overcome the trials. – The work of Elchin Safarli has received a positive response from the Turkish writer, Nobel laureate Orhan Pamuk. – The Bestsellers of Elchin Safarli series. Read also: "Tell me about the sea", "Sweet salt of the Bosphorus", "When I come back, be at home".</t>
  </si>
  <si>
    <t>Anthony Trollope is a British classic whose modern popularity in the English—speaking world can only be compared with the fame of Jane Austen ("Trollope kills me with his skill," Leo Tolstoy wrote in his diary), and the Barsetshire Chronicles are deservedly considered almost his main achievement. (In 1982, the BBC aired The Barchester Chronicles, starring Alan Rickman and Donald Pleasence.) This book includes the first two chronicles, The Caretaker and The Barchester Towers, which are often compared to Leskov's Soborians. Serious passions are playing out in a quiet provincial town, and in the Barchester cathedrals — the caretaker and the archdeacon, the bishop and Mrs. Proudie — the reader suddenly recognizes himself, his relatives and colleagues, and in the ecclesiastical squabbles of Victorian England, in the conflict between personal conscience and traditional privileges — the burning problems of our time.</t>
  </si>
  <si>
    <t>Свое название "Десять вечеров" сборник получил от необычной традиции: в Японии сказки всегда были отдыхом после тяжелого трудового дня, и что может быть лучше, чем греться вечером у очага и слушать чудесные и забавные истории. Представленные в книге сказки повествуют о хитрых розыгрышах и мифических подвигах, о борьбе добра со злом и торжестве справедливости, о волшебных деяниях чудесной жены и о жестокой войне коварной обезьяны с крабами. А герои этих историй – шаловливые лисицы и барсуки-поэты, прекрасные девы-птицы и женщины-змеи, лукавые лешие тэнгу и проказливые призраки – надолго останутся в памяти читателей. Все вошедшие в данное издание истории отобраны и переведены известным советским филологом и исследователем классической японской литературы Верой Николаевной Марковой. Книга также содержит ее предисловие и комментарии.</t>
  </si>
  <si>
    <t>The collection got its name "Ten Evenings" from an unusual tradition: in Japan, fairy tales have always been a rest after a hard day's work, and what could be better than basking in the evening by the hearth and listening to wonderful and funny stories. The fairy tales presented in the book tell about cunning practical jokes and mythical exploits, about the struggle of good against evil and the triumph of justice, about the magical deeds of a wonderful wife and about the cruel war of an insidious monkey with crabs. And the heroes of these stories – playful foxes and poet badgers, beautiful bird maidens and snake women, crafty goblin tengu and mischievous ghosts - will remain in readers' memories for a long time. All the stories included in this edition have been selected and translated by Vera Nikolaevna Markova, a well-known Soviet philologist and researcher of classical Japanese literature. The book also contains her preface and commentary.</t>
  </si>
  <si>
    <t>Svoe nazvanie "Desiat vecherov" sbornik poluchil ot neobiechnoi tradicii: v Iaponii skazki vsegda bieli otdiehom posle tiajelogo trudovogo dnia, i chto mojet biet luchshe, chem gretsia vecherom u ochaga i slushat chudesniee i zabavniee istorii. Predstavlenniee v knige skazki povestvuut o hitrieh roziegrieshah i mificheskih podvigah, o borbe dobra so zlom i torjestve spravedlivosti, o volshebnieh deianiiah chudesnoi jenie i o jestokoi voine kovarnoi obezianie s krabami. A geroi etih istorii – shalovliviee lisicie i barsuki-poetie, prekrasniee devie-pticie i jenshinie-zmei, lukaviee leshie tengu i prokazliviee prizraki – nadolgo ostanutsia v pamiati chitatelei. Vse voshedshie v dannoe izdanie istorii otobranie i perevedenie izvestniem sovetskim filologom i issledovatelem klassicheskoi iaponskoi literaturie Veroi Nikolaevnoi Markovoi. Kniga takje soderjit ee predislovie i kommentarii.</t>
  </si>
  <si>
    <t>On Christmas Eve, on Christmas Eve, evil spirits are released, roaming the streets in search of lost souls. The skull forces the man to commit suicide. The corpse disappears from the grave and ends up on the dining table.… But is this really the case? Or is the human mind capable of creating horrors that are scarier than the devil himself?Creepy Stories is a collection of stories where the boundaries between reality and nightmare are blurred, leaving a cold mark on the soul. Anatomical theaters, cemeteries, and mental hospitals become arenas for the clash of human fears, guilt, and mysticism.Grigory Breitman (1873-1949) was a writer and journalist who studied the criminal world and wrote crime stories. Publisher of the Kiev newspaper "Latest News".</t>
  </si>
  <si>
    <t>Agatha Lascelles is a young aristocrat with a sharp mind and a sarcastic tongue. She had just inherited the family estate after her father's death. It would seem that there is only mourning and household chores ahead. But the world turns out to be unpredictable: a fortune teller is killed in the city, and Agatha's new friend is accused of the crime. And she has to take the investigation into her own hands. With gloves, of course. In her attempts to get to the truth, Agatha is confronted with the secrets of the past, other people's lies and her own demons. . An exciting novelty for fans of the cozy detective! England in the middle of the 20th century, a mysterious murder and a sophisticated aristocrat, whom circumstances force to show off the abilities of an investigator. – The book contains: subtle but sarcastic English humor, the unique atmosphere of a small provincial town and ... croissants on legs!– Particularly cozy crimes in the "Very Private Detective" series.</t>
  </si>
  <si>
    <t>Millionaire Tobias Green left a very unusual will: in order to inherit, his wife and five children must live together on the family estate for a quarter of a century. However, someone seems to have planned to ruin all the members of the Green family, and now two of them - Julia and Chester — have been killed. . . And since the police are powerless, the famous amateur detective Philo Vance begins to investigate. . A classic of the "Golden Age" of detective fiction. — S. S. Van Dyne is the pseudonym of the famous American critic, journalist and art critic William Huntington Wright. His detective stories were very popular in the twenties and thirties of the last century. — A novel from the series about the investigations of Philo Vance. Charming aristocrat and amateur detective Philo Vance is one of the most popular detectives of his era. Between 1926 and 1947, he appeared in 12 novels, 15 films, and numerous radio dramas. — "The Curse of the Green Family" is one of the most popular works in the Philo Vance series. The novel was filmed three times, and in the year of its release it entered the top four best-selling books in the United States.</t>
  </si>
  <si>
    <t>At night, chalked blue circles appear on Parisian pavements. And every time, in the center of the circle, there is some small object that was obviously picked up in a landfill: a broken lighter, a piece of wire, a doll's head. No one attaches importance to this, except Commissioner Adamsberg, who does not consider such circles to be a harmless prank at all. And one morning, instead of a trifling thing, a dead body is found in a blue circle. ”The Man who Draws Blue Circles" (1991) is the first book by the famous Fred Vargas, where the legendary Commissioner Adamsberg leads the investigation. Detective novels featuring this “soaring in the clouds” genius brought Vargas worldwide fame. They have been translated into almost 40 languages and have been awarded numerous prizes from different countries: five "813 Trophies", the legendary “Inkblood", the Grand Prix of the readers of Elle magazine, three British “Daggers of Duncan Laurie” and the prestigious Princess of Asturias Award, nicknamed the “Spanish Nobel". . The first novel about the consummate Commissioner Adamsberg. – Fred Vargas is one of the most popular and titled modern writers, whom critics rightly call the "queen of the French detective story." – Vargas' works have been translated into almost 40 languages. For her novels, she has received numerous literary awards, including the Grand Prix of the readers of Elle magazine, five prizes "Trophy 813", the legendary "Inkblood", as well as the Princess of Asturias Award, which is called the "Spanish Nobel." – Fred Vargas brought world fame to the series about Commissioner Adamberg, a "soaring in the clouds" genius who is so unlike other famous literary detectives. – For her first novel in the series, "The Man Who Draws Blue Circles," the writer received the Duncan Laurie Dagger Award, which is presented by the British Association of Mystery Novelists. Vargas became the first author to be awarded this prestigious award three times. – In his first investigation, Commissioner Adamsberg is faced with an incredibly complicated case. Blue circles drawn in chalk appear on the streets of Paris, and each time there is some small object in them. No one but Adamsberg attaches importance to this until a dead body is found in one of these circles... – In 2009, a successful film adaptation of the novel was released. The film was directed by Jose Dayan, and one of the main roles was played by Oscar nominee Charlotte Rampling.</t>
  </si>
  <si>
    <t>Gilbert Keith Chesterton is a recognized classic of English literature, one of the most prominent writers of the first half of the 20th century. His novels and numerous essays became classics, but the reader's love was brought to him by stories about Father Brown, a quiet, shy priest who masterfully reveals the most intricate mysteries and crimes. The publication of these stories, which began in 1911 with the collection "Father Brown's Ignorance", stretched over a good quarter of a century, turning into a detective epic. Her wise and unassuming hero does not give brilliant lectures in the spirit of Hercule Poirot and does not create great theories, like Sherlock Holmes. He does not even always seek to punish the criminal, but with humble irony and unfailing grace puts everything in its place. This edition, which presents the complete collection of stories about Father Brown, will be a wonderful gift for all fans of English literature and high-quality detective fiction.</t>
  </si>
  <si>
    <t>Bilbao is in a panic. There's a serial killer in town. H9 kills with brutality and each time leaves behind not only a corpse, but also a clue to long-forgotten, unsolved cases. It seems that H9 is intentionally helping the police by eliminating those who, in his opinion, should be dead. Inspector Ander Crespo from Erzinca finds himself embroiled in a nightmarish game in which a maniac leads him by the hand to the truth. But what price will you have to pay for this help? And how are the victims of H9 related to the missing girls?As Bilbao plunges into darkness, Ander has to realize that in order to catch H9, he will have to face a terrifying past. . A bright debut from the Basque Country! A bestseller in the genre of psychological thriller. - The launch of a new series "Profilers" about analysts who solve the most hopeless criminal cases. The observation of such specialists allows them to "read" the real criminals by the smallest details of their appearance. - The book takes place in Bilbao, where Inspector Ander Crespo investigates a series of brutal murders (the killer's signature is the mysterious "H9"), finding out the connection with the disappearances of girls in the 1990s and a personal tragedy from his past. - Even discerning fans of Pierre Lemaitre, Eva Garcia, Saenz de Urturi and Carmen Mola will appreciate this story, finding everything they love.</t>
  </si>
  <si>
    <t>Successful programmer Pavel Burkov found himself embroiled in a nightmare: a large sum of money disappeared from his company, and a young employee, Gleb Proskurin, was found dead. In an atmosphere of growing fear and suspicion, Pavel tries to unravel the tangle of intrigue, where everyone he knows becomes a potential enemy. Betrayal, lies and despair are intertwined in a deadly pattern, and not only Pavel's career is at risk, but also his life. Meeting with his first wife Kira, who is now a stranger and inaccessible, heals old wounds and adds bitterness. Will Pavel be able to withstand the struggle with the unknown when the void begins to fill him from the inside?Tatiana Ustinova recommends: "What I like about Evgenia Gorskaya's books is that her characters are not only ordinary, but also real people! They live a very ordinary life and seem to be given a task by the author — to sort out a dark, complicated story and get the right answer. And the reward for your efforts is love, a new understanding of life, and self—confidence. This is a worthy reward, I'll tell you!.."</t>
  </si>
  <si>
    <t>Continuing investigations in the alternative Russian Empire!Moscow, 1921. After the difficult case of the serial killer nicknamed "Visionary" Dmitry Samarin hopes for a short rest, but fate dictates otherwise. One night, a brutal murder takes place in an old mansion on Bolshaya Nikitskaya Street. No one wanted to harm the victim, but it didn't look like a random robbery either: it was as if someone was taking revenge on her. Mitya will have to solve a new crime, as well as deal with her own fears. After all, the investigation is closely monitored by someone to whom he is deeply indebted...</t>
  </si>
  <si>
    <t>Роман "Затерянный мир" – это увлекательная история о чудаковатом профессоре Челленджере и его друзьях, открывших настоящий "затерянный мир" в неисследованном районе Южной Америки и обнаруживших в нем живых динозавров. Книга ничуть не устарела и десятилетия спустя читается с таким же интересом, с каким читалась и прежде. В сборник также вошло продолжение приключений полюбившихся героев – повесть "Отравленный пояс".</t>
  </si>
  <si>
    <t>The novel "The Lost World" is a fascinating story about the eccentric Professor Challenger and his friends who discovered a real "lost world" in an unexplored area of South America and discovered living dinosaurs in it. The book is not outdated at all, and decades later it is read with the same interest as it was read before. The collection also includes the continuation of the adventures of the beloved characters – the story "The Poisoned Belt".</t>
  </si>
  <si>
    <t>Roman "Zaterianniei mir" – eto uvlekatelnaia istoriia o chudakovatom professore Chellendjere i ego druziah, otkrievshih nastoiashii "zaterianniei mir" v neissledovannom raione Ujnoi Ameriki i obnarujivshih v nem jivieh dinozavrov. Kniga nichut ne ustarela i desiatiletiia spustia chitaetsia s takim je interesom, s kakim chitalas i prejde. V sbornik takje voshlo prodoljenie prikluchenii polubivshihsia geroev – povest "Otravlenniei poias".</t>
  </si>
  <si>
    <t>Alex Armstrong has changed everything about herself: her name, her appearance, her story. She is no longer the terrified teenager who leaves the house the night after the murder of an entire family. That girl, Alexandra Quinlan, nicknamed Empty Eyes by the media, was accused of murder and fought to clear her name. Ten years have passed since then, and Alex does not stop looking for the answer to the question of what happened the night her family was killed. She became an investigator and now works tirelessly to get justice for people like Matthew Claymore, the guy accused of the disappearance of his girlfriend, a journalism student named Laura McAllister. Alex believes Matthew is innocent, and reveals stunning facts about the university's faculty, fraternity members, and powerful parents who are willing to do anything to protect their children. As Alex delves into Laura's disappearance, she realizes that there are unexpected connections to the murder of her own family. What will the new evidence lead her to?. . . A novelty from the author of the acclaimed thriller "Many years ago"!– "Empty Eyes" is a tense novel with an atmosphere of impending horror. His main character, Alexandra Quinlan, lost her entire family as a teenager. Having changed her name and appearance, she is trying to start a new life. But the past returns and brings to light secrets that should have remained in the shadows forever. – Charlie Donley is The New York Times and USA Today bestselling author. His books have been published in 40 countries, translated into 20 languages, and sold more than 2.5 million copies in the United States alone. – Interesting fact: Donley decided to become a writer after reading John Grisham's The Firm at the age of twenty. – The New World Thriller series. Read also: "The Devil's Road" by Robert Bryndza, "I Dream of a Knife in My Hands" by Ashley Winstead, "Many Years Ago" by Charlie Donley.</t>
  </si>
  <si>
    <t>Stepanida Kozlova, a star of the fashion world and a man-orchestra with a diploma in the transformation of dull clouds into brilliant queens, always knew that there were many clients, but there were no real friends. And now her neighbor, beautiful, smart and richly packaged Lisa Maximova, suddenly declares: "I need a hypnotist! Let him wipe the memory of what I've learned out of my head." One meeting in a pastry shop with a strange lady turned her life into a Mexican TV series with elements of a thriller. It turns out that her parents are not her parents at all, but her sister is the owner of the Paws and Tail pet store chain. Lisa only wanted a husband and children, but she got the secret of the maternity hospital, midwives with a dark past, and a sudden sister who started talking about witches and curses. Fortunately, Stepanida Kozlova is always there, because only she knows how to sort out the confusing, like shampoo and balm in a beauty salon. The main thing is not to confuse which is true and which is just a well—done styling.Daria Dontsova is the most popular and sought—after author in our country, a favorite of millions of readers. More than 200 million copies of her books have been sold in Russia.Her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</si>
  <si>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A cold rainy autumn in the English countryside. The body of a murdered girl is found in an abandoned wasteland in a chalk quarry. The police immediately get down to business, the work is in full swing, but less than two days later, a new case falls upon them – a murder in the laboratory of forensic medical examination! This time, the victim is one of the best biological experts. The investigation is complicated by the fact that the circle of suspects is limited exclusively to laboratory staff, which means that the criminal probably knew how to destroy all traces and throw the police off the scent. A high-profile case attracts the attention of the Metropolitan police, and Scotland Yard sends its experienced officer, Commander Dalglish, to reinforce the local investigation. . The novels of Phyllis Dorothy James are classics of the British detective story. Her books have been translated into many foreign languages and have sold over 60,000,000 copies worldwide. The novels of the writer are ideal for connoisseurs of the work of Agatha Christie, Dorothy Lee Sayers, Josephine Tay and Nyo Marsh. "Death of an Expert Witness" is the sixth novel in Commander Adam Dalgliesh's investigative series. Adam Dalgliesh is one of the most popular characters in the detective genre, books about him have been repeatedly adapted into films, and this novel is no exception, it has been adapted for television twice, the last version was released in 2023. — The Daily Telegraph newspaper calls the work of Phyllis Dorothy James a "national treasure of Britain." — An edition in the author's Phyllis Dorothy James series — collect all the books of the writer in a single design.</t>
  </si>
  <si>
    <t>From the author of the bestsellers "The Bell" and "Deja Vu".A new paradoxical thriller that will appeal to fans of mysterious stories.Wherever the Hanson family goes, their son Gigi, unwittingly, anticipates the approach of someone else's death. He tries to warn people, but none of the neighbors believe him.The residents of the suburbs do not even suspect that there is a person in the area who is really worth being afraid of.Meanwhile, a mysterious stranger is already waiting for Gigi's arrival. He hunted him down for a long time and finally found him. He needs the secret key that the teenager is hiding, and he's almost got it when terrible things start happening in the city.…</t>
  </si>
  <si>
    <t>The literary debut of a married couple writing under the pseudonym Lars Kepler made a stunning impression on readers, critics and publishers. The first Swedish novel, which was sold abroad with tremendous success even before its publication in Sweden, “The Hypnotist” marked the beginning of an exciting detective series about the investigations of the Commissioner of the Criminal Police, Jonah Linna. In a suburb of Stockholm, a man is found brutally murdered in the locker room of a sports club. Later, his wife and young daughter are found hacked to death with monstrous cruelty in his house. It seems that the killer set out to slaughter the entire family, but the severely wounded son survived. Jonah Linna learns that another family member is still alive — the boy's older sister. He understands that it is necessary to find the girl before the killer does it. In order to interrogate the only witness as soon as possible, Jonah Linna contacts doctor Eric Maria Bark and convinces him to hypnotize the boy. This is the only way to get a description of the perpetrator. Eric breaks his long-standing promise to give up hypnosis. And the chain of incredible events begins to inexorably unwind.... The main Scandinavian bestseller that has captivated readers all over the world. – A tense and exciting detective story that fans of Jü Nesbe and Stieg Larsson will love. – It is with the novel "The Hypnotist" that the incredibly fascinating cycle about the charming criminal police commissioner Jonah Linna begins. The books in the series have been translated into 40 languages and have sold over 17 million copies. – "The Hypnotist" became the first Swedish novel, which was sold abroad with incredible success even before it was published in its homeland. Time and the Wall Street Journal named the detective the best book of the year. – The novel combines a fascinating plot, subtle psychology and a gloomy atmosphere. A brutal murder has been committed in a suburb of Stockholm. Talented detective Jonah Linna realizes that the only way to quickly find a criminal is to seek help from a hypnotist. – In 2012, three-time Oscar nominee Lasse Hallstrom, who became famous for the films "What's Eating Gilbert Grape", "Chocolate" and "Hachiko: The Most Faithful Friend", made a successful film adaptation of the novel "The Hypnotist".</t>
  </si>
  <si>
    <t>После смерти знаменитого преступника Джорджа Рэкли его ученик Блейз решает в одиночку осуществить задуманный Рэкли план — похищение ребенка из семьи миллионеров. Теперь Блейз, держа маленького Джо в заложниках, скрывается в лесах штата Мэн. . . а полиция все ближе. И "преступление века" превращается в настоящую гонку со временем. В сборник также включен рассказ "Память", послуживший основой для романа "Дьюма-Ки".</t>
  </si>
  <si>
    <t>After the death of the famous criminal George Rackley, his student Blaze decides to single—handedly carry out the plan conceived by Rackley - the abduction of a child from a family of millionaires. Now Blaze, holding little Joe hostage, is hiding in the forests of Maine... and the police are getting closer. And the "crime of the century" is turning into a real race against time. The collection also includes the short story "Memory", which served as the basis for the novel "Duma-Ki".</t>
  </si>
  <si>
    <t>Posle smerti znamenitogo prestupnika Djordja Rekli ego uchenik Bleiz reshaet v odinochku osushestvit zadumanniei Rekli plan — pohishenie rebenka iz semi millionerov. Teper Bleiz, derja malenkogo Djo v zalojnikah, skrievaetsia v lesah shtata Men. . . a policiia vse blije. I "prestuplenie veka" prevrashaetsia v nastoiashuu gonku so vremenem. V sbornik takje vkluchen rasskaz "Pamiat", poslujivshii osnovoi dlia romana "Duma-Ki".</t>
  </si>
  <si>
    <t>The legendary detective tandem Leonov — Makeev.On his birthday, his wife presented Lev Gurov with a certificate for flying in a commercial aircraft. However, immediately after landing, the fascinating walk was overshadowed by the murder of the pilot. Gurov, who was the first to reach the dying man, could only make out one word: "Isaev." The next day, a fire breaks out at the same airbase, killing the co-pilot, and the operatives find a large shipment of counterfeit dollars in one of the planes. Gurov and Kryachko understand that a series of tragedies is not accidental, something must connect these incidents. And who is Isaev? The detectives do not yet know that the search for answers to these questions will force them to go back many years to identify several strange victims.…Nikolai Leonov, a former MURA investigator, knew firsthand how the most complicated criminal cases are solved. Therefore, each of his books is a true, fascinating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</si>
  <si>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The legendary detective tandem Leonov — Makeev.Interior Ministry colonels Gurov and Kryachko were invited to their silver wedding by an old friend, a journalist from a small Siberian town. The party was fun. But the next morning, an emergency happens.: The journalist's neighbor, official Maryina, has a ten-year-old son missing. The boy went to the store and disappeared without a trace. There are no threats or ransom demands from outside. Combing the area yielded no results. Gurov looks closely at Marina's entourage, and suspicions creep into his mind about some people — they behave too unnaturally in this situation... The detective's instinct did not let him down: the worst in this story happens later…Nikolai Leonov, a former MURA investigator, knew firsthand how the most complicated criminal cases are solved. Therefore, each of his books is a true, exciting story with unpredictable intrigue and an unexpected ending. The main character of these books, Colonel Lev Gurov, is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</si>
  <si>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IAMISU IS A THRILLER FROM THE AUTHOR OF THE CYCLE ABOUT THE LEGENDARY PROFILER FAN MU.Dungeons are the abode of monsters. If you want to survive here, become the same... A TERRIBLE FIND. That's exactly what the police thought when they found the mutilated bodies of three young women on the canal bank. They died at different times, but they ended up here at the same time. There is a guess: the corpses were carried out by a powerful stream from an underground storm drain pipe. The examination of the bodies led the police to the conclusion: It's the work of the same killer.…WAII. Gu Hao, the former head of departmental security, has retired and is suffering from inactivity. But he didn't have to be bored for long — his neighbor, a high school student who did not return from the rehearsal of the school premiere of the fairy tale "The Little Mermaid", disappears without a trace. Hao worries about her — and is going to find the girl by all means.THE DUNGEONS. Gu Hao's godson is a police officer and often shares information with him. The old soldier guesses that the disappearance of a neighbor and the corpses in the sewage system can become one thing, albeit extremely confusing. He decides to go underground on his own and find at least some traces of the girl, alive or dead.…</t>
  </si>
  <si>
    <t>У детективов Макара Илюшина и Сергея Бабкина необычное дело. Их клиент – убийца. Впрочем, было ли убийство? Или это чья-то чудовищная мистификация?Поиск жертвы, которой не было, подобен игре в салочки с призраком. Поднимаются тени прошлого, открываются давно забытые тайны, причудливо сплетаются правда и ложь. Победителей не будет. Сумеют ли детективы Бабкин и Илюшин не проиграть? И не разведёт ли их огненный лисий хвост по разные стороны баррикад? Читайте об этом в новом детективе Елены Михалковой "След лисицы на камнях".</t>
  </si>
  <si>
    <t>Detectives Makar Ilyushin and Sergey Babkin have an unusual case. Their client is a murderer. However, was there a murder? Or is it someone's monstrous hoax?Finding a victim who didn't exist is like playing tag with a ghost. The shadows of the past rise, long-forgotten secrets are revealed, truth and lies are intricately intertwined. There will be no winners. Will detectives Babkin and Ilyushin be able not to lose? And won't their fiery fox tail spread on different sides of the barricades? Read about it in Elena Mikhalkova's new detective story "The Trail of a Fox on the Rocks."</t>
  </si>
  <si>
    <t>U detektivov Makara Ilushina i Sergeia Babkina neobiechnoe delo. Ih klient – ubiica. Vprochem, bielo li ubiistvo? Ili eto chia-to chudovishnaia mistifikaciia?Poisk jertvie, kotoroi ne bielo, podoben igre v salochki s prizrakom. Podnimautsia teni proshlogo, otkrievautsia davno zabietiee tainie, prichudlivo spletautsia pravda i loj. Pobeditelei ne budet. Sumeut li detektivie Babkin i Ilushin ne proigrat? I ne razvedet li ih ognenniei lisii hvost po razniee storonie barrikad? Chitaite ob etom v novom detektive Elenie Mihalkovoi "Sled lisicie na kamniah".</t>
  </si>
  <si>
    <t>Twelve young beauties from provincial Glinsk are filmed for a calendar that is distributed throughout the country, and not only receive money and fame, but also attract the attention of a maniac. One by one, ten girls become his victims, and then finally the killer is detained, tried and sent to prison. But did the right person end up behind bars? Years pass, and the maniac in Glinsk reminds of himself again, killing the eleventh girl from the ill-fated calendar...Tatiana Ustinova recommends: "Ekaterina Ostrovskaya does not just invent and write detective stories. She has the rare ability to create entire worlds on the pages of her books — fascinating, mysterious, alluring, but seemingly a little unreal. And this insubstantiality only benefits the works.… I also like all of Ostrovskaya's books because Ekaterina uses her full power over her own fictional worlds to restore justice in reality."</t>
  </si>
  <si>
    <t>Со времён пандемии SAS, когда смертельный вирус уносил жизни миллионов людей, а мир находился на грани катастрофы, прошло тридцать лет. Спасением стал препарат "Генофлекс" — удивительное изобретение, не только победившее вирус, но и открывшее перед людьми невероятные перспективы. "Генофлекс" изменил мир, как некогда его изменили первые смартфоны Стива Джобса, но люди — не набор микросхем и датчиков, и если они изменятся — останутся ли они людьми?. Новинка от популярного фантаста, автора бестселлеров «Девочка с куклами» и «День черной собаки»! Запуск новой авторской серии. - Захватывающий постапок-роман о страшной цене за спасение от смертельной болезни. - Мир после катастрофы прописан вплоть до мельчайших деталей. Множество историй и героев пересекаются, создавая драматичную картину. - Вадим Панов — мастер научной фантастики, триллера, городского фэнтези и киберпанка. - В писательском багаже автора — литературные премии «Портал», «Басткон», «Серебряная стрела», «РосКон», «Звездный мост» и «Мир фантастики».</t>
  </si>
  <si>
    <t>Thirty years have passed since the SAS pandemic, when a deadly virus claimed the lives of millions of people and the world was on the verge of disaster. The drug "Genoflex" became a salvation — an amazing invention that not only defeated the virus, but also opened up incredible prospects for people. Genoflex has changed the world, just as the first smartphones of Steve Jobs once changed it, but people are not a set of chips and sensors, and if they change, will they remain people?. A novelty from the popular science fiction writer, author of the bestsellers "Girl with Dolls" and "Black Dog Day"! The launch of a new author's series. - An exciting post-episode novel about the terrible price to pay for salvation from a deadly disease. - The world after the disaster is written down to the smallest details. Many stories and characters intersect, creating a dramatic picture. - Vadim Panov is a master of science fiction, thriller, urban fantasy and cyberpunk. - The author's literary baggage includes literary prizes "Portal", "Bastcon", "Silver Arrow", "ROSCon", "Star Bridge" and "World of Fiction".</t>
  </si>
  <si>
    <t>So vremen pandemii SAS, kogda smertelniei virus unosil jizni millionov ludei, a mir nahodilsia na grani katastrofie, proshlo tridcat let. Spaseniem stal preparat "Genofleks" — udivitelnoe izobretenie, ne tolko pobedivshee virus, no i otkrievshee pered ludmi neveroiatniee perspektivie. "Genofleks" izmenil mir, kak nekogda ego izmenili perviee smartfonie Stiva Djobsa, no ludi — ne nabor mikroshem i datchikov, i esli oni izmeniatsia — ostanutsia li oni ludmi?. Novinka ot populiarnogo fantasta, avtora bestsellerov «Devochka s kuklami» i «Den chernoi sobaki»! Zapusk novoi avtorskoi serii. - Zahvatievaushii postapok-roman o strashnoi cene za spasenie ot smertelnoi bolezni. - Mir posle katastrofie propisan vplot do melchaishih detalei. Mnojestvo istorii i geroev peresekautsia, sozdavaia dramatichnuu kartinu. - Vadim Panov — master nauchnoi fantastiki, trillera, gorodskogo fentezi i kiberpanka. - V pisatelskom bagaje avtora — literaturniee premii «Portal», «Bastkon», «Serebrianaia strela», «RosKon», «Zvezdniei most» i «Mir fantastiki».</t>
  </si>
  <si>
    <t>Maya lived an ordinary life until she received a mysterious message from a stranger in the mail: "I know who killed your father." And a call from a notary with the news that some man had left her an inheritance made the familiar world crumble like a house of cards.For all her 29 years, the girl considered herself the child of a casual relationship, and now she has to find out the truth about her origin and uncover the secrets of her real family's past. The answers are closer than she thinks, and more dangerous than she can imagine.…A new twisted story featuring the characters of the Mysterious Four from Tatiana Polyakova! An ironic detective story about finding your roots and unexpected twists of fate.</t>
  </si>
  <si>
    <t>Jackie and her husband Gabe are pentesters. The best experts in legal hacking of security systems. Companies hire them to enter buildings and search for violations. After another routine assignment, Jackie returns home to find her husband brutally murdered. . . The police immediately begin to consider Jackie the only suspect, because all the circumstances are stacked against her. Taking a desperate step, Jackie goes on the run to avoid going to jail. Now she needs to prove her innocence, but the real killer is still at large and time is running out.…Will she be able to find out the truth before her pursuers find her?. . . An instant New York Times bestseller from the author of the novels "The Girl from Cabin No. 10" and "The Perfect Girl." — A bright, fast-paced and dynamic thriller in the spirit of the films "The Fugitive" and "Mr. and Mrs. Smith". — Ruth Ware has been called "the Agatha Christie of our generation" and "the queen of the modern thriller." Her works have been translated into 40 languages and have sold over ten million copies worldwide.</t>
  </si>
  <si>
    <t>Florence Grimes once had everything: a promising career as a singer in a pop group, a happy family life. Now it's all in the past, and her only joy is her ten—year-old son, Dylan. But when Alfie Risby, the main bully and bully in the class, suddenly disappears, it is Dylan who becomes the main suspect. To protect him, Florence decides to find the missing boy herself. This is the only way she can clear Dylan's name–otherwise she risks losing him too. But Florence is sure that her son definitely has something to hide.... One of the most striking debuts of the year. The rights to the novel "All Mothers Hate Me" have already been sold in 15 countries. — A dark, exciting and unique blend of thriller, satire and social novel. — For all fans of the books "In the dark, dark forest", "Disappeared" and "The Girl on the Train". — The producers of the hit "The Bear" are working on a television adaptation of the novel.</t>
  </si>
  <si>
    <t>Over half a century of writing, British detective author Rene Brabazon Raymond (1906-1985) published about ninety crime novels and changed several creative pseudonyms. The most famous of them is James Hadley Chase. "Like a bloodhound, I pick up the trail and sense what the reader wants. And what will he buy" — this is how the master explained the success of his novels, willingly revealing the golden secret: readers are attracted to "action and rhythm". This edition contains a series of novels about CIA agent Mark Girland, created by Chase in 1965-1969. Four great spy thrillers, the main character of which is a former employee of the American special services. Mark Girland has been out of the staff for a long time, but the CIA leadership turns to him when no one else can complete a difficult task. This is a Bond-type character: he is brave and determined, knows how to find a way out of any situation, always achieves his goal, and besides, he is handsome and a playboy. But, unlike James Bond, he does not like to leave his cozy apartment, values his own independence too much and is not averse to cheating his boss sometimes.</t>
  </si>
  <si>
    <t>A classic of a cool detective story from a famous English writer. The fourth, fifth, and sixth novels are about the investigations of FBI agent Lemmy Cohen. Can ladies kill?When the director of the FBI received a letter from a certain Marella Thorensen with hints of national crimes, he sent Lemmy Cohen to solve the mystery. Arriving at the author of the letter at the appointed time, Lemmy found that the house was empty, and Marella had strangely disappeared. A seemingly trivial case will result in a difficult investigation, during which Lemmy will encounter smugglers, hired killers, the Chinese mafia and deadly beauties. Don't get me wrong, two chemical scientists, an Englishman and an American, independently engaged in the development of a toxic gas capable of becoming a new generation weapon. In such a situation, it is quite logical to join forces to ensure quick success. It was decided to settle the chemists in a quiet hacienda in the Mexican countryside. But soon the leader of one of the Chicago gangster gangs becomes aware of this.…You won't believe it!The Pittsburgh steel king's son is missing. After some time, it turns out: This is not another escape of a young madcap from his parents' house, but a kidnapping, and a rather strange one at that. For some reason, the kidnappers are in no hurry to name the ransom amount and do not make themselves known at all. And then the daughter falls madly in love with a Russian count, a handsome and "real colonel", and goes to her chosen one in Paris. It would seem that another scandal in a noble family. But it's 1940, and the Steel King is manufacturing weapons for England.…The novels included in this collection are published in new translations.</t>
  </si>
  <si>
    <t>Карл Ханс Штробль (1877 – 1946) – австрийский литератор, известный историями о привидениях, демонах и загадочных явлениях. Писательскую карьеру начал в первые годы ХХ века, публикуя театральную и литературную критику в газетах. В Первую мировую работал военным корреспондентом, затем полностью посвятил себя литературной деятельности, выпускал в Германии журнал "Cад орхидей", считающийся первым в мире изданием, посвященным фантастике. Подобно таким мастерам, как Густав Майринк, Лео Перуц, Ганс Эверс, Карл Штробль развлекал читателя начала "железного века" яркими фантасмагориями о вампирах и демонах, таинственных культах, оживающих автоматах, помещая героев в гротескные, неправдоподобные, но вместе с тем такие узнаваемые ситуации. Мистические сюжеты Босха, Брейгеля и Гойи словно бы оживают в этих литературных полотнах. . .</t>
  </si>
  <si>
    <t>Karl Hans Strobl (1877-1946) was an Austrian writer known for stories about ghosts, demons, and mysterious phenomena. He began his writing career in the early years of the twentieth century, publishing theatrical and literary criticism in newspapers. During the First World War, he worked as a war correspondent, then devoted himself entirely to literary activity, and published the Orchid Garden magazine in Germany, considered the world's first publication devoted to fiction. Like such masters as Gustav Meyrink, Leo Perutz, Hans Evers, Karl Strobl entertained the reader at the beginning of the "Iron Age" with vivid phantasmagoria about vampires and demons, mysterious cults, animated automatons, placing the characters in grotesque, improbable, but at the same time such recognizable situations. The mystical plots of Bosch, Brueghel and Goya seem to come to life in these literary canvases.</t>
  </si>
  <si>
    <t>Karl Hans Shtrobl (1877 – 1946) – avstriiskii literator, izvestniei istoriiami o privideniiah, demonah i zagadochnieh iavleniiah. Pisatelskuu kareru nachal v perviee godie HH veka, publikuia teatralnuu i literaturnuu kritiku v gazetah. V Pervuu mirovuu rabotal voenniem korrespondentom, zatem polnostu posviatil sebia literaturnoi deiatelnosti, viepuskal v Germanii jurnal "Cad orhidei", schitaushiisia perviem v mire izdaniem, posviashenniem fantastike. Podobno takim masteram, kak Gustav Mairink, Leo Peruc, Gans Evers, Karl Shtrobl razvlekal chitatelia nachala "jeleznogo veka" iarkimi fantasmagoriiami o vampirah i demonah, tainstvennieh kultah, ojivaushih avtomatah, pomeshaia geroev v groteskniee, nepravdopodobniee, no vmeste s tem takie uznavaemiee situacii. Misticheskie sujetie Bosha, Breigelia i Goii slovno bie ojivaut v etih literaturnieh polotnah. . .</t>
  </si>
  <si>
    <t>Choosing between love and loneliness is easy. But when love falls on you out of the blue, and the number of applicants for your hand and heart grows every day, what about it? Who should I choose?The main thing is not to be discouraged! And don't be afraid to take a step towards your dream. After all, happiness is near, you just need not to pass it by . . . A new edition of the novel from one of the most popular Russian writers working in the genre of women's prose. Updated design. – Ekaterina Wilmont's everyday stories have everything: mistakes, small everyday joys, love, and humor — a great set to survive the most difficult times. – The writer is one of the ten best-selling authors in Russia. The total circulation of her books has already exceeded five million copies. – The series "Hormone of happiness. The Novels of Catherine Wilmont".</t>
  </si>
  <si>
    <t>Love, work or sports?Nikita Orlov, the captain of the hockey team, chooses sports. And Nastya Dorofeeva, the new PR manager of the team, is determined to build a successful career. But everything changes at their first meeting. Nikita falls in love thoroughly and irrevocably, but it is impossible to conquer Nastya's heart — it is already occupied by the sports director of the team. But wait. . . Insiders report that everything is not so smooth in the world of two lovebirds, and Nikita has a chance to get everything at once. Or will you have to sacrifice something?. A novelty in the trending genre of "hockey romance" — sensual stories about love breaking out of ice. – A book about how two completely different worlds came together — two people met who, it seemed, were not destined to be together under any circumstances. – Illustrated bookends and thematic layout — everything for a complete immersion in the plot and a close acquaintance with the characters. – Erotic scenes add fire. – The "Melt me Gently" series. Read other novels in the series: "Blade of Fate" by Yulia Arteeva, "The Offensive Game" by Ashley Hashbrow, "The Secret of Ice" by Yusia Nova.</t>
  </si>
  <si>
    <t>Camden Serrard, Duke of Girton, had once fled England after his father forced him to marry young Gina. Returning to his homeland twelve years later, he recognizes his wife surrounded by admirers of a secular beauty. Gina informs him that she is tired of being a straw widow: she has already got a fiance, dreams of a real marriage and asks for an immediate divorce. More recently, the Duke himself would have been happy to annul this marriage and return to his usual life in Italy. But the feeling that arose mixed up all his cards: his mind dictates one thing, and his heart screams something completely different.... For all fans of the Bridgerton series. — For all those who appreciate the work of Julia Queen, Liz Carlisle and Valerie Bowman. — Eloise James is the author of popular romance novels. Her books have been on USA Today bestseller lists, have been translated into 28 languages, and have sold over 7 million copies worldwide. — The first book of the Duchess Quartet cycle, also known as Esme and Friends. All the novels in the cycle have independent plots and can be read separately. — A vivid and passionate romance set in the Regency era. — A novelty in the legendary "Charm" series. — For the first time in Russian.</t>
  </si>
  <si>
    <t>Young Euphemia Marlington, daughter of the influential Duke of Carlisle, was abducted by corsairs. For seventeen long years, the girl lived as a disenfranchised slave in the harem of the cruel sultan. It was only after his death that she was able to return to England. But her native country does not welcome the beauty kindly: secular gossips are happy to spread dirty rumors, and her father dreams of marrying Mia literally to the first person he meets. Adam de Courtenay, Marquess of Exley is a sneering and arrogant aristocrat. He despises the upper class, who in retaliation suspects Adam of murdering two wives. However, Mia is attracted to the mysterious handsome man like a magnet. Would she suffer a similar fate? Or will the accusations turn out to be in vain, and the mind, will and beauty of the former slave will finally melt the heart of the dangerous marquis?. A vivid, passionate and provocative love story set in the 19th century. For all fans of the TV series "Bridgerton" and the work of Julia Queen, Lisa Kleipas and Joe Beverly. — The first book of the series "Outcasts". All the novels in the cycle have complete plots and can be read separately. — Minerva Spencer is the author of two dozen historical and romance novels, translated into all major languages of the world. — A new book in the legendary Charm series.</t>
  </si>
  <si>
    <t>Alexander Belyaev (1884-1942) was a classic of Russian science fiction.His novel "Leap into Nothingness" tells about engineer Zander's creation of the ship "Noah's Ark" for a flight to distant planets of the Solar System to escape from the coming revolutionary upheavals on Earth. Two opposing camps appear on the ship: the "plebs" (crew and servants) and the "passengers" (the rich elite). The "Plebs" are organizing a farm to ensure their survival and prepare for a possible return to Earth, while the "passengers" plan to subjugate them.</t>
  </si>
  <si>
    <t>ILLEGAL CONSUMPTION OF NARCOTIC DRUGS, PSYCHOTROPIC SUBSTANCES, AND THEIR ANALOGUES IS HARMFUL TO HEALTH, AND THEIR ILLICIT TRAFFICKING IS PROHIBITED AND ENTAILS LIABILITY ESTABLISHED BY LAW.And the empire has launched its digital tentacles into countless realms, fomenting wars and enslaving humanity. Artificial intelligence uses human hands to poison not only the battlefield, but also peaceful territories.The Lobov brothers and their loyal companions got on the trail of the group controlling the empire and were tasked with eliminating the "merchants of death", corrupt officials and traitors until they pulled off a new plan to zombify the population.Nothing is impossible for a team of experienced fighters, but the situation may change when the fourth "twin" takes the stage.</t>
  </si>
  <si>
    <t>"The Heart of the Snake" is a science fiction novel by Ivan Yefremov (1908-1972) about humanity's first contact with extraterrestrials. The spaceship "Tellurus" meets the ship of another civilization in the constellation of the Serpent. Despite the dangers associated with differences in biology and atmosphere, the crews of the two ships begin to approach each other, seeking to establish contact and learn more about each other.The collection also includes the short story "Five Paintings" and the novella "Starships".</t>
  </si>
  <si>
    <t>Clary Frey has to go into the heart of Darkness. Playing a dangerous game, she challenges heaven and hell to save Jace, whom she loves more than life. Jace is now a loyal servant of Darkness and is inextricably linked to Sebastian, who is about to destroy the Shadowhunters. Only Clary and Jace's family believe that he can be saved. The future of the Shadowhunters depends on the success of this mission. Clary is willing to do anything for Jace, even if the price she has to pay for love is too high. . The fifth part of the legendary cycle of youth urban fantasy "The Instruments of Death". New improved translation!– A New York Times bestseller from the queen of the genre, who stands at its origins. – In 2013, the film "Instruments of Death: City of Bones" was released, and in 2016, the series "Shadowhunters" based on the cycle was launched. – Cassandra Clare is the #1 bestselling author according to The New York Times, USA TODAY, Wall Street Journal, Publishers Weekly. Her books have been translated into 35 languages and have been published in over 35 million copies.</t>
  </si>
  <si>
    <t>The war over the Instruments of Death is over, and Clary Fray returns to New York. She's learning to be a Shadowhunter, the Nephilim and the undead are finally living in peace, but most importantly, Clary can be with Jace now! But the fragile peace is under threat again.…Someone starts killing Shadowhunters and throws corpses to former opponents. The fragile peace is under threat again. A bloody war is about to start again. And as if that wasn't enough, the hunt is on for the last WEAPON of DEATH, the Mirror. Only the one who holds this Mirror will be able to protect the world. Many secrets will be revealed, new alliances will be formed, someone will die, and someone will discover new abilities and gain hope. . A gift edition of the fourth book of the legendary urban fantasy cycle "The Instruments of Death". – Original design of the book in the spirit of history. A cut-off print, an insert with a quote, a beautiful illustration on a paragraph, three inserts-illustrations. A luxurious Tarot card–style postcard from the famous Russian artist Anteaterand! is a worldwide bestseller, as well as the best book according to The New York Times and USA Today. — Cassandra Clare is the queen of urban fantasy and young adult. Her novels have been translated into 35 languages and filmed more than once. The total circulation of the writer's books has already exceeded 35 million copies.</t>
  </si>
  <si>
    <t>"Седьмой" -- роман, открывающий новый цикл Сергея Лукьяненко "Небесное Воинство". Это книга о космических кораблях и ангелах, о Земле и космосе, о жизни и смерти, о любви и предательстве, о детских вопросах и взрослых ответах. В общем - обо всём том, о чём только и стоит писать. . От автора книг «Рыцари Сорока островов», «Осенние визиты», «Ночной дозор» и «Черновик». — Первая книга цикла «Небесное воинство». В цикле выйдут также романы «Девятый. Титан» (уже в работе) и «Первый. Земля». — Динамичная фантастика о космических кораблях и ангелах, о Земле и космосе, о жизни и смерти, о любви и предательстве, о детских вопросах и взрослых ответах. — Сергей Лукьяненко — один из самых известных фантастов России. Его книги переведены на 15 языков и продаются в 38 странах.</t>
  </si>
  <si>
    <t>"The Seventh" is a novel that opens Sergey Lukyanenko's new cycle "The Heavenly Host". This is a book about spaceships and angels, about Earth and space, about life and death, about love and betrayal, about children's questions and adult answers. In general, it's about everything that's worth writing about. . From the author of the books "Knights of the Forty Islands", "Autumn Visits", "Night Watch" and "Draft". — The first book of the cycle "The Heavenly Host". The series will also include the novels "The Ninth. Titan" (already in the works) and "The First. The earth." — Dynamic fiction about spaceships and angels, about Earth and space, about life and death, about love and betrayal, about children's questions and adult answers. — Sergey Lukyanenko is one of the most famous science fiction writers in Russia. His books have been translated into 15 languages and sold in 38 countries.</t>
  </si>
  <si>
    <t>"Sedmoi" -- roman, otkrievaushii noviei cikl Sergeia Lukianenko "Nebesnoe Voinstvo". Eto kniga o kosmicheskih korabliah i angelah, o Zemle i kosmose, o jizni i smerti, o lubvi i predatelstve, o detskih voprosah i vzroslieh otvetah. V obshem - obo vsem tom, o chem tolko i stoit pisat. . Ot avtora knig «Riecari Soroka ostrovov», «Osennie vizitie», «Nochnoi dozor» i «Chernovik». — Pervaia kniga cikla «Nebesnoe voinstvo». V cikle vieidut takje romanie «Deviatiei. Titan» (uje v rabote) i «Perviei. Zemlia». — Dinamichnaia fantastika o kosmicheskih korabliah i angelah, o Zemle i kosmose, o jizni i smerti, o lubvi i predatelstve, o detskih voprosah i vzroslieh otvetah. — Sergei Lukianenko — odin iz samieh izvestnieh fantastov Rossii. Ego knigi perevedenie na 15 iaziekov i prodautsia v 38 stranah.</t>
  </si>
  <si>
    <t>Nominee for the Locus Award. THE TRUE STORY OF THE BRONTE SISTERS, WHICH ONLY TIM POWERS CAN TELL. It's a ghost story. This is a story about werewolves and what happens at night. This is a story about an ill-fated country, about the impenetrable moorlands of Northern England, brilliantly described in "Wuthering Heights". It's also the story of a real family that is destined to deal with this enchanted, dark and dangerous world. When young Emily Bronte helps an injured man she finds at the foot of an ancient pagan shrine on the remote Yorkshire moors, their lives are closely intertwined. He is Alcuin Curzon, an embittered member of a sect seeking to eradicate the resurgent plague of lycanthropy in Europe and Northern England. And the man who unwittingly brought the demonic werewolf god to Yorkshire forty years ago, who possessed Emily's beloved but narrow—minded and dissolute brother, is her own father, the vicar of the church in the village of Haworth. And now Curzon sees a terrible danger in the Bronte family. Despite such strong differences, Emily and Alcuin join the fight against werewolves, turn to pagan gods and even save each other from the temptations of the demons of the moors. Two forced allies in a final battle that will sweep from the haunted village of Haworth to a monstrous sanctuary far away on the moors. People who stood up against an ancient force that could take not only their lives, but also their souls. "A must-read for fans of horror, folklore, and anyone who loves atmospheric stories with beautiful characters." — SBTB "Decadent Gothic Candy". — Sylvia Moreno-Garcia, "An interesting look at the Bronte family, and an original supernatural story." — Grimdark Magazine "The author is a master of the secret chronicle, weaving the fantastic and magical into the gaps of recorded history." — The Fantasy Hive"Powers, reliably exploring everything we can know about Emily Bronte, introduces us to this extraordinary writer in all her complexity with the help of imagination." — Catholic World Report.</t>
  </si>
  <si>
    <t>Ведьмак — это мастер меча и мэтр волшебства, ведущий непрерывную войну с кровожадными монстрами, которые угрожают покою сказочной страны. "Ведьмак" — это мир на острие меча, ошеломляющее действие, незабываемые ситуации, великолепные боевые сцены.</t>
  </si>
  <si>
    <t>Vedmak — eto master mecha i metr volshebstva, vedushii neprerievnuu voinu s krovojadniemi monstrami, kotoriee ugrojaut pokou skazochnoi stranie. "Vedmak" — eto mir na ostrie mecha, oshelomliaushee deistvie, nezabievaemiee situacii, velikolepniee boeviee scenie.</t>
  </si>
  <si>
    <t>He is a nominee for the Aurora Prize.A noir detective story set on the Mars of the future, where everything is cheap and life is even cheaper.Alex Lomex is the one and only private detective working on the dirty streets of the Martian New Klondike. This city arose after Simon Weingarten and Danny O'Reilly discovered fossils on the Red Planet. On Earth, where you can synthesize anything, the remains of alien life are the most valuable collectible, so ships with desperate seekers flooded to Mars, triggering the Great Martian Fever.Trying to earn an honest living in a dishonest world, Lomex tracks down murderers and kidnappers among unsuccessful prospectors, corrupt police officers and a growing population of lucky traspheres who, having found paleontological gold, upload their minds into the immortal bodies of androids. But when he discovers clues to the murders of Weingarten and O'Reilly that took place decades ago, as well as a diary that may lead them to the legendary vein of Martian fossils, God only knows what he will unearth."It's like Philip Marlowe got into the Martian Chronicles." — The Mind Reels"A self-confident author with bold scientific ideas." — New York Times "Robert Sawyer is an absolute master of science fiction, and this novel adds luster to his already high reputation." — Mike Resnick "The author has found an original and funny way to pay homage to the great cool detectives of the past." — seattlepi"This novel combines a noir detective story, a western about a gold rush and a science fiction adventure, resulting in a unique story that keeps you on your toes, makes you turn the pages and smile every few paragraphs. And that's not counting the action and adventure." — Orson Scott Card's InterGalactic Medicine Show"Opening a book by such an author is like receiving a gift from a friend who visits all the strange and unknown places in the world. And you can't wait to find out what he's going to surprise you with this time." — John Scalzi "The author explores the intersection of big ideas and real people." — SciFi Magazine "A stunning noir detective novel full of the wonders of the author's sci-fi world." — Eric Wright "This is a real tour de force. A fusion of two genres, in which the detective story is strongly connected with elements of science fiction." — Analog Science Fiction and Fact"Fascinating reading, sometimes funny, exciting and full of unexpected twists." — The Daytona Beach News-Journal"An excellent detective novel set on another planet. It's a mix of genres that probably would have failed in less capable hands, but Sawyer was at the helm, and he did a great job." — The Maine Edge</t>
  </si>
  <si>
    <t>Maximilien Robespierre is a hero of the revolution and the executioner of his own comrades, a progressive liberator and a suspicious dictator, an "incorruptible" politician and a mad fanatic. Since his execution under the guillotine blade, Robespierre has transformed from a historical figure into a sinister legend. But is it possible to unequivocally characterize someone who, by his very nature, consisted of contradictions, cunning and incessant struggle? Can a new understanding of the actions and policies of an outstanding French revolutionary lead us to an understanding of his personality? Answering these and other questions, the authors of the book, historians Philippe Bourdin and Michel Biard, turn to the cultural and historical heritage of Robespierre. "It is necessary to study this man and his legacy over and over again for the sake of a better understanding, to work on his images, to nurture his memory, to deepen his historiography. He himself, most often unwittingly, inspired all this in the heat and tragedy of revolutionary events, in the collective unconscious, reproduced on the pages of national literature, taking into account political upheavals, with archival redundancy or, conversely, with deplorable understatement." (Philippe Bourdin, Michel Biard).</t>
  </si>
  <si>
    <t>Richard Sorge is the greatest intelligence officer of the 20th century. A man of unique destiny and great personal courage, after his discovery and arrest, he turned the trial of the Ramzai residency members into his last stand.The author of this book, Sergey Leonidovich Budkevich, personally knew many of the defendants in the Sorge case. He served in the embassy station of Soviet military intelligence in Tokyo from 1936 to 1941, and his inside view makes the narrative particularly emotional and at the same time authentic.Sorge's execution took place at Tokyo's Sugamo Prison at 10:20 a.m. on November 7, 1944. According to the memoirs of its participants, before the hanging, the scout behaved very calmly. Richard Sorge fulfilled his duty, went down in history and made an invaluable contribution to the Victory. And he didn't regret the choice he made."Now… I am even more convinced of the correctness of my decision made twenty-five years ago. I can say this decisively, reflecting on everything that has happened in my life..." — FROM RICHARD SORGE'S STATEMENT AT THE INVESTIGATION</t>
  </si>
  <si>
    <t>Ночь опускается на город. Гаснут огни. И вместе с темнотой на замерзшие улицы выезжает его машина. Более двадцати лет он будет держать в страхе далекий сибирский край. Восемьдесят шесть оборванных жизней. Два пожизненных срока. Один человек.Днем он — образцовый сотрудник милиции, работник охраны, коллега, которому доверяют. Заботливый отец, который учит дочь добру. Но с наступлением ночи превращается в безжалостного хищника. Он не просто убивает женщин. Он выбирает их, безмолвно изучая в зеркало заднего вида, и проводит свои "воспитательные беседы", упиваясь абсолютной властью. Каждый пойманный в отражении взгляд, каждая улыбка или слеза становятся прелюдией к немыслимой жестокости.Эта книга — не только хроника расследования. Вы проследите за каждой мыслью убийцы, почувствуете отчаяние его жертв, пройдете по следу вместе с теми, кто пытался его остановить. И вы узнаете невероятную историю женщины, которая выжила. Очнувшись на столе в морге, она нашла в себе силы не только жить дальше, но и стать ключом к разгадке самого громкого дела в истории России, дела серийного убийцы Михаила Попкова.Вы готовы взглянуть на абсолютное зло? Пристегнитесь. Эта поездка будет страшной.</t>
  </si>
  <si>
    <t>The Angarsk maniac. The double life of a "good man"</t>
  </si>
  <si>
    <t>Night falls on the city. The lights go out. And along with the darkness, his car drives out onto the frozen streets. For more than twenty years, he will keep the distant Siberian region in fear. Eighty-six lives cut short. Two life sentences. One person.By day, he is an exemplary police officer, security guard, and trusted colleague. A caring father who teaches his daughter kindness. But as night falls, it turns into a ruthless predator. He doesn't just kill women. He chooses them, silently studying them in the rearview mirror, and conducts his "educational conversations", reveling in absolute power. Every glance caught in the reflection, every smile or tear becomes a prelude to unimaginable cruelty.This book is not only a chronicle of the investigation. You will follow the killer's every thought, feel the desperation of his victims, and follow the trail of those who tried to stop him. And you will learn the incredible story of a woman who survived. Waking up on a table in the morgue, she found the strength not only to move on, but also to become the key to solving the most notorious case in the history of Russia, the case of serial killer Mikhail Popkov.Are you ready to take a look at absolute evil? Buckle up. This trip is going to be scary.</t>
  </si>
  <si>
    <t>Noch opuskaetsia na gorod. Gasnut ogni. I vmeste s temnotoi na zamerzshie ulicie vieezjaet ego mashina. Bolee dvadcati let on budet derjat v strahe dalekii sibirskii krai. Vosemdesiat shest oborvannieh jiznei. Dva pojiznennieh sroka. Odin chelovek.Dnem on — obrazcoviei sotrudnik milicii, rabotnik ohranie, kollega, kotoromu doveriaut. Zabotliviei otec, kotoriei uchit doch dobru. No s nastupleniem nochi prevrashaetsia v bezjalostnogo hishnika. On ne prosto ubivaet jenshin. On viebiraet ih, bezmolvno izuchaia v zerkalo zadnego vida, i provodit svoi "vospitatelniee besedie", upivaias absolutnoi vlastu. Kajdiei poimanniei v otrajenii vzgliad, kajdaia uliebka ili sleza stanoviatsia preludiei k nemieslimoi jestokosti.Eta kniga — ne tolko hronika rassledovaniia. Vie prosledite za kajdoi mieslu ubiicie, pochuvstvuete otchaianie ego jertv, proidete po sledu vmeste s temi, kto pietalsia ego ostanovit. I vie uznaete neveroiatnuu istoriu jenshinie, kotoraia viejila. Ochnuvshis na stole v morge, ona nashla v sebe silie ne tolko jit dalshe, no i stat kluchom k razgadke samogo gromkogo dela v istorii Rossii, dela seriinogo ubiicie Mihaila Popkova.Vie gotovie vzglianut na absolutnoe zlo? Pristegnites. Eta poezdka budet strashnoi.</t>
  </si>
  <si>
    <t>Откровенный и глубокий рассказ легенды боевых искусств Риксона Грейси о пути, который сформировал его как бойца, тренера и личность. Рожденный в семье Грейси — уникальной династии мастеров джиу-джитсу и смешанных единоборств — Риксон описывает суровое воспитание, где честь, дисциплина и бойцовский дух являются важнейшими качествами мужчины. Он рассказывает о первых уроках джиу-джитсу от отца и братьев, о становлении в спорте, победах в турнирах и легендарных боях без правил "вале-тудо". Через истории о триумфах и поражениях автор раскрывает, что настоящая сила — это не только физическая мощь, но и умение сохранять спокойствие в хаосе, находить баланс между духом, разумом и телом. "Дыши. Жизнь в потоке" — это история преодоления и самопознания, а также источник вдохновения для бойцов, тренеров и всех, кто ищет внутреннюю силу, стойкость и ясность в любой сфере жизни.</t>
  </si>
  <si>
    <t>A candid and insightful account by martial arts legend Rixon Gracie about the path that shaped him as a fighter, coach, and personality. Born into the Gracie family, a unique dynasty of jiu—jitsu and mixed martial arts masters, Rixon describes a harsh upbringing where honor, discipline and fighting spirit are the most important qualities of a man. He talks about the first lessons of jiu-jitsu from his father and brothers, about becoming involved in sports, winning tournaments and the legendary "vale-tudo" fights without rules. Through stories of triumphs and defeats, the author reveals that true strength is not only physical strength, but also the ability to remain calm in chaos, to find a balance between spirit, mind and body. "Breathe. Life in the Stream" is a story of overcoming and self—discovery, as well as a source of inspiration for fighters, coaches and anyone who is looking for inner strength, resilience and clarity in any area of life.</t>
  </si>
  <si>
    <t>Otkrovenniei i glubokii rasskaz legendie boevieh iskusstv Riksona Greisi o puti, kotoriei sformiroval ego kak boica, trenera i lichnost. Rojdenniei v seme Greisi — unikalnoi dinastii masterov djiu-djitsu i smeshannieh edinoborstv — Rikson opisievaet surovoe vospitanie, gde chest, disciplina i boicovskii duh iavliautsia vajneishimi kachestvami mujchinie. On rasskazievaet o pervieh urokah djiu-djitsu ot otca i bratev, o stanovlenii v sporte, pobedah v turnirah i legendarnieh boiah bez pravil "vale-tudo". Cherez istorii o triumfah i porajeniiah avtor raskrievaet, chto nastoiashaia sila — eto ne tolko fizicheskaia mosh, no i umenie sohraniat spokoistvie v haose, nahodit balans mejdu duhom, razumom i telom. "Dieshi. Jizn v potoke" — eto istoriia preodoleniia i samopoznaniia, a takje istochnik vdohnoveniia dlia boicov, trenerov i vseh, kto ishet vnutrennuu silu, stoikost i iasnost v luboi sfere jizni.</t>
  </si>
  <si>
    <t>WHAT TURNS A FAMILY INTO A DYNASTY? AMBITIONS? GENIUS? RUTHLESSNESS? OR ALL OF THEM COMBINED, MULTIPLIED BY POWER AND MONEY?The history of the Agnelli family began with the courage and intuition of entrepreneur Giovanni. In 1899, he created Fiat, an automobile factory with which the fate of his descendants will forever be linked. Soon, the Juventus football club, Italy's main newspaper La Stampa, and the Ferrari carmaker were among the clan's assets. The family's influence extended from the factories in Turin to the palaces of Europe and the cabinets of ministers — their power and fame knew no bounds.But this book is not just about business success, brilliant management decisions, and risky deals. This is a look behind the scenes of Italy's most powerful dynasty: dynastic marriages and scandalous love affairs, family tragedies and losses, mental breakdowns and a ruthless struggle for the legacy of the "Italian crown"."Behind the Wheel of Empire" is a saga about six generations who not only built an automobile empire, but subjugated the politics and economy of the country. But at what cost.</t>
  </si>
  <si>
    <t>Рок-н-ролльный безумец, скандалист и легенда хеви-метала — Оззи Осборн. О нем снимают фильмы, пишут книги, но еще никогда его история не звучала так ярко и дерзко, как в формате комикса. Три комикс-истории, каждая в своем стиле, освещают дискографию и ключевые главы жизни Оззи: от первых выступлений с Black Sabbath — группой, положившей начало жанру хеви-метал своим мрачным звучанием, зловещей атмосферой и тяжелыми риффами, — до сольной карьеры в статусе великого и ужасного "Князя тьмы". Погрузитесь в историю человека, который превратил хаос в музыку, страх в стиль, а самого себя в легенду. Добро пожаловать в безумие — добро пожаловать в мир Оззи Осборна!</t>
  </si>
  <si>
    <t>Rock and roll madman, brawler and heavy metal legend - Ozzy Osbourne. Films are being made about him, books are being written, but his story has never sounded so vivid and daring as in the comic book format. Three comic stories, each in its own style, highlight the discography and key chapters of Ozzy's life: from his first performances with Black Sabbath, the band that launched the heavy metal genre with its dark sound, ominous atmosphere and heavy riffs, to his solo career as the great and terrible "Prince of Darkness." Immerse yourself in the story of a man who turned chaos into music, fear into style, and himself into a legend. Welcome to Madness — welcome to the world of Ozzy Osbourne!</t>
  </si>
  <si>
    <t>Rok-n-rollniei bezumec, skandalist i legenda hevi-metala — Ozzi Osborn. O nem snimaut filmie, pishut knigi, no eshe nikogda ego istoriia ne zvuchala tak iarko i derzko, kak v formate komiksa. Tri komiks-istorii, kajdaia v svoem stile, osveshaut diskografiu i klucheviee glavie jizni Ozzi: ot pervieh viestuplenii s Black Sabbath — gruppoi, polojivshei nachalo janru hevi-metal svoim mrachniem zvuchaniem, zloveshei atmosferoi i tiajeliemi riffami, — do solnoi karerie v statuse velikogo i ujasnogo "Kniazia tmie". Pogruzites v istoriu cheloveka, kotoriei prevratil haos v muzieku, strah v stil, a samogo sebia v legendu. Dobro pojalovat v bezumie — dobro pojalovat v mir Ozzi Osborna!</t>
  </si>
  <si>
    <t>In the early 2000s, a series of murders of women began in the Ural satellite town of Chelyabinsk, Kopeisk. The society found out about this after the murder of two friends, graduates of the school, who were discovered on May 25, the day after the prom. Both girls, dressed in formal school uniforms, were strangled. The postures of the corpses and other signs testified to the sexual nature of the attack and murder. The murder of two girls dressed in school uniforms at once, and even on the territory of a kindergarten, stirred up the city. Unsolved cases of murders under similar circumstances were raised, and it turned out that three more women who were not related in any way were killed in a similar way within six months. All the cases were combined into one case. The investigation lasted for several months, and during the murder of the next, last victim, the perpetrator was arrested. The circumstances of the missing women, the methods of the murders, the reasons for them, the identity of the killer, the city itself where the events took place — all this may sometimes seem incredible, but it happened. The author, Alexey Reshetun, author of the best—selling books "Autopsy will Show" and "Pacentology", was a direct participant in those events, as he worked in Kopeisk at the time, traveled to the places where corpses were discovered, opened them and conducted an examination of the criminal after his arrest. The purpose of the book is not so much to tell about the murders and the investigation, but to draw the reader's attention to the social aspects of the formation of such a type of criminal as a "Cop maniac."</t>
  </si>
  <si>
    <t>Bс. Мейерхольд — фигура, с которой начинается отсчет нового театрального времени. Сорок лет его творческой деятельности прошли в неукротимых поисках. Публика не успевала за стремительным полетом его идей, а критики спорили без конца: для одних он был гениальным провидцем, для других - дерзким ниспровергателем традиций. В этой книге увлекательный рассказ о том, как воплощались новаторские идеи Мастера и какое потрясающее впечатление производили его спектакли. Известный театральный критик К. Л. Рудницкий детально реконструирует легендарные постановки, раскрывая секреты режиссерского метода Мейерхольда. Издание представляет собой сокращенный вариант фундаментальной монографии "Режиссер Мейерхольд" (серия "Жизнь в искусстве", 1981 г. ) и освещает ключевые моменты творческого пути великого реформатора сцены.</t>
  </si>
  <si>
    <t>Vs. Meyerhold is the figure with whom the countdown of the new theatrical era begins. Forty years of his creative activity were spent in indomitable search. The audience couldn't keep up with the rapid flight of his ideas, and critics argued endlessly: for some, he was a brilliant visionary, for others, an audacious subverter of traditions. This book is a fascinating story about how the Master's innovative ideas were embodied and what an amazing impression his performances made. Renowned theater critic K. L. Rudnitsky reconstructs legendary productions in detail, revealing the secrets of Meyerhold's directorial method. The publication is an abridged version of the fundamental monograph "Director Meyerhold" (series "Life in Art", 1981) and highlights the key moments of the creative path of the great reformer of the stage.</t>
  </si>
  <si>
    <t>Bs. Meierhold — figura, s kotoroi nachinaetsia otschet novogo teatralnogo vremeni. Sorok let ego tvorcheskoi deiatelnosti proshli v neukrotimieh poiskah. Publika ne uspevala za stremitelniem poletom ego idei, a kritiki sporili bez konca: dlia odnih on biel genialniem providcem, dlia drugih - derzkim nisprovergatelem tradicii. V etoi knige uvlekatelniei rasskaz o tom, kak voploshalis novatorskie idei Mastera i kakoe potriasaushee vpechatlenie proizvodili ego spektakli. Izvestniei teatralniei kritik K. L. Rudnickii detalno rekonstruiruet legendarniee postanovki, raskrievaia sekretie rejisserskogo metoda Meierholda. Izdanie predstavliaet soboi sokrashenniei variant fundamentalnoi monografii "Rejisser Meierhold" (seriia "Jizn v iskusstve", 1981 g. ) i osveshaet klucheviee momentie tvorcheskogo puti velikogo reformatora scenie.</t>
  </si>
  <si>
    <t>Наталия Соколова предлагает глубокий театроведческий взгляд на феномен Филиппа Янковского — одного из самых загадочных артистов российского кино и театра. Отказавшись от разоблачительного подхода, автор уважает право актера на тайну, фокусируясь на анализе его творческой методологии.Книга исследует уникальную двойственность натуры Янковского, его фирменное "динамическое молчание" и магистральную тему власти, пронизывающую его зрелые роли.Автор прослеживает путь от ранних "героев пролога" до харизматичных "людей системы" и хаотичных бунтарей, вскрывая психофизические основы его мастерства.Это не просто биография, а профессиональный разбор актерской природы через призму ролей, от "Зеркала" Тарковского до "Карамазовых" Богомолова и "Ивана Денисовича". Книга приглашает в зеркальный лабиринт перевоплощений, где блики таланта важнее поиска "настоящего" лица.</t>
  </si>
  <si>
    <t>Natalia Sokolova offers a deep theatrical look at the phenomenon of Philip Yankovsky, one of the most mysterious artists of Russian cinema and theater. By rejecting the revealing approach, the author respects the actor's right to secrecy, focusing on analyzing his creative methodology.The book explores the unique duality of Yankovsky's nature, his trademark "dynamic silence" and the central theme of power that permeates his mature roles.The author traces the path from the early "heroes of the prologue" to the charismatic "people of the system" and chaotic rebels, revealing the psychophysical foundations of his skill.This is not just a biography, but a professional analysis of the actor's nature through the prism of roles, from Tarkovsky's "Mirror" to Bogomolov's "Karamazov" and "Ivan Denisovich". The book invites you into a mirror maze of reincarnations, where the glare of talent is more important than the search for a "real" face.</t>
  </si>
  <si>
    <t>Nataliia Sokolova predlagaet glubokii teatrovedcheskii vzgliad na fenomen Filippa Iankovskogo — odnogo iz samieh zagadochnieh artistov rossiiskogo kino i teatra. Otkazavshis ot razoblachitelnogo podhoda, avtor uvajaet pravo aktera na tainu, fokusiruias na analize ego tvorcheskoi metodologii.Kniga issleduet unikalnuu dvoistvennost naturie Iankovskogo, ego firmennoe "dinamicheskoe molchanie" i magistralnuu temu vlasti, pronizievaushuu ego zreliee roli.Avtor proslejivaet put ot rannih "geroev prologa" do harizmatichnieh "ludei sistemie" i haotichnieh buntarei, vskrievaia psihofizicheskie osnovie ego masterstva.Eto ne prosto biografiia, a professionalniei razbor akterskoi prirodie cherez prizmu rolei, ot "Zerkala" Tarkovskogo do "Karamazovieh" Bogomolova i "Ivana Denisovicha". Kniga priglashaet v zerkalniei labirint perevoploshenii, gde bliki talanta vajnee poiska "nastoiashego" lica.</t>
  </si>
  <si>
    <t>Emmy Noether was born into a family of mathematicians and has been fascinated by science since childhood. Despite everything, she became a scientist and achieved unprecedented heights in her profession. She didn't care about the prejudice and discrimination she faced throughout her life as a woman and a Jew—her passion for science overshadowed everything else. When Albert Einstein arrived at the University of Göttingen, it was Emmy Noether who led him into the world of abstract algebra, without which the famous theory of relativity would have been impossible. In her theorem, she elegantly proved the fundamental connection between symmetry and the conservation law. This book is a hymn to Noether's resilience and genius, which inspire women in science a century later. "Emmy Noether devoted her life to the study of pure mathematics, although she had to face a number of cruel injustices that arose for only one reason — she was a woman. She wanted to study mathematics at university, but women were not allowed to go there. She went to work at the university at the invitation of the world's greatest mathematician — but did not get a place on the staff or any pay. She became one of the first victims of the Nazi purges of university staff, as she was both a woman and a Jew. If, a century later, we had somehow been able to distinguish Noether's voice, we would not have heard the plaintive lamentations. Instead, we would have heard the loud laughter that her compatriots so often described." (Lee Phillips)</t>
  </si>
  <si>
    <t>МГНОВЕННЫЙ БЕСТСЕЛЛЕР №1 NEW YORK TIMES По книге снят сериал от сервиса Hulu. Миллионы пользователей YouTube наблюдали за образцовой матерью шестерых детей Руби Франке, не подозревая о том. что происходит за кадром. Блог "8 пассажиров" был идеальным примером счастливой американской семьи. Но в стенах дома Франке детям «не положено волшебное детство». По мере роста популярности Руби методы ее воспитания становились все более жестокими. Она превратила заботу в контроль, а материнство — в форму тоталитарной власти. Все изменилось в день, когда один из ее сыновей сбежал в поисках еды. Вскоре, их зеленую лужайку окружили машины полиции и скорой помощи. 22-летняя Шари Франке в своих мемуарах открывает глаза на негативное влияние медиа-культуры и рассказывает о своем выживании в доме деспотичной матери . Это вдохновляющая история о том, как несмотря на невообразимую боль, возможно обрести свободу, сохранив внутренний свет. «Абсолютно душераздирающе». ― The Guardian «Это разобьет вам сердце… ошеломляюще». ― Rolling Stone «Смелые мемуары о выживании и спасении братьев и сестер….» ― People «Обжигающе искренне».― The Mary Sue «Впервые вся тревожная правда о семейном блоге…Шари, вау..». ― Variety</t>
  </si>
  <si>
    <t>THE INSTANT NEW YORK TIMES BESTSELLER No. 1 Based on the book is a series from the Hulu service. Millions of YouTube users watched the exemplary mother of six children, Ruby Franke, without knowing it. what happens behind the scenes. The blog "8 passengers" was a perfect example of a happy American family. But within the walls of the Franke house, children "are not supposed to have a magical childhood." As Ruby's popularity grew, her parenting methods became more violent. She turned caring into control, and motherhood into a form of totalitarian power. Everything changed the day one of her sons ran away in search of food. Soon, police and ambulances surrounded their green lawn. In her memoirs, 22-year-old Shari Franke opens her eyes to the negative impact of media culture and talks about her survival in the home of a domineering mother. This is an inspiring story about how, despite unimaginable pain, it is possible to gain freedom by preserving the inner light. "Absolutely heartbreaking." ― The Guardian "It will break your heart... overwhelming." ― Rolling Stone "A brave memoir about the survival and rescue of siblings...." ― People "Scorchingly sincere."― The Mary Sue "For the first time, the whole disturbing truth about the family blog...Shari, wow.." ― Variety</t>
  </si>
  <si>
    <t>MGNOVENNIeI BESTSELLER №1 NEW YORK TIMES Po knige sniat serial ot servisa Hulu. Millionie polzovatelei YouTube nabludali za obrazcovoi materu shesterieh detei Rubi Franke, ne podozrevaia o tom. chto proishodit za kadrom. Blog "8 passajirov" biel idealniem primerom schastlivoi amerikanskoi semi. No v stenah doma Franke detiam «ne polojeno volshebnoe detstvo». Po mere rosta populiarnosti Rubi metodie ee vospitaniia stanovilis vse bolee jestokimi. Ona prevratila zabotu v kontrol, a materinstvo — v formu totalitarnoi vlasti. Vse izmenilos v den, kogda odin iz ee sienovei sbejal v poiskah edie. Vskore, ih zelenuu lujaiku okrujili mashinie policii i skoroi pomoshi. 22-letniaia Shari Franke v svoih memuarah otkrievaet glaza na negativnoe vliianie media-kulturie i rasskazievaet o svoem viejivanii v dome despotichnoi materi . Eto vdohnovliaushaia istoriia o tom, kak nesmotria na nevoobrazimuu bol, vozmojno obresti svobodu, sohraniv vnutrennii svet. «Absolutno dusherazdiraushe». ― The Guardian «Eto razobet vam serdce… oshelomliaushe». ― Rolling Stone «Smeliee memuarie o viejivanii i spasenii bratev i sester….» ― People «Objigaushe iskrenne».― The Mary Sue «Vperviee vsia trevojnaia pravda o semeinom bloge…Shari, vau..». ― Variety</t>
  </si>
  <si>
    <t>Look for me in Russia. The diary of an "oriental slave" in German captivity. 1942–1943</t>
  </si>
  <si>
    <t>In 2005, Vera Pavlovna Frolova's autobiographical book "Look for Me in Russia" was published. Released in a modest edition of 500 copies, the book immediately became a bibliographic rarity: in a solid volume, readers were presented with the diaries that young Vera kept in German captivity from 1942 to 1945. "I was 17 years old when the Leningrad suburb of Strelna, where I was born and went to school, was occupied by Nazi troops. And in the spring of 1942, the Nazis took my mother and me to Germany, where we became "Ostarbeiters," in other words, "Oriental slaves." ... " Vera Pavlovna wrote in the preface to the first edition, prefixed with this restrained and concise retelling of painfully terrible biographical facts, a stunning human document — the testimony of an eyewitness and participant in one of the most monstrous tragedies of the 20th century. "After the liberation of us by Soviet troops in March 1945, we returned to our homeland. My only "trophy" from Germany at that time was a battered straw "valise" with a stack of diary entries. . . . " Written partly on paper packaging from German fertilizers, these notes were carefully preserved by Vera Pavlovna all her life and were personally prepared by her for publication. The chronicle of four years of life in captivity made up four parts of the book "Look for me in Russia." This volume includes the first and second parts of Vera Pavlovna Frolova's diary, covering the events of 1942 and 1943.</t>
  </si>
  <si>
    <t>Сергея Эйзенштейна называют одним из символов ХХ века – эпохи, в которую кинематограф вышел на передовые позиции и стал "важнейшим из искусств". Режиссер-новатор стоял у истоков советского кино и во многом определил его облик. Его фильмы "Октябрь", "Броненосец “Потемкин”", "Александр Невский", "Иван Грозный", "Стачка" стали мировой классикой. Однако деятельность Эйзенштейна не ограничивается кинорежиссурой. Он был многогранно одаренным и чрезвычайно активным человеком: писал сценарии, либретто, ставил спектакли, оставил после себя целую плеяду талантливых учеников и интереснейшие работы по теории и практике зрелищных искусств, а так же несколько сотен рисунков, среди которых скетчи, шаржи, наброски декораций, раскадровки и т. д. Творческое наследие Сергея Эйзенштейна сегодня актуально и востребовано. Его изучают профессионалы, оно вызывает неизменный интерес всех, кто интересуется историей, теорией и практикой кино и других зрелищных искусств, помогает понять, какой сложный путь прошел отечественный кинематограф. В этой книге собраны эссе и статьи Сергея Михайловича, его воспоминания о детстве, пути в режиссуру, работе над фильмами, об интересных людях, а также теоретические и публицистические работы. Тексты проиллюстрированы его рисунками, созданными в 1920-1940-х годах. Все вошедшие в книгу произведения ранее публиковались. Для нас важнее было не открыть нечто неизвестное, а показать многогранность и уникальность неординарного человека, которого по праву можно считать одним из столпов искусства кино.</t>
  </si>
  <si>
    <t>Sergei Eisenstein is called one of the symbols of the twentieth century, an era in which cinema came to the forefront and became "the most important of the arts." The innovative director stood at the origins of Soviet cinema and largely determined its appearance. His films "October", "Battleship Potemkin“, ”Alexander Nevsky", "Ivan the Terrible", "Strike" have become world classics. However, Eisenstein's work is not limited to film directing. He was a multi-faceted and extremely active person: he wrote scripts, librettos, staged plays, left behind a whole galaxy of talented students and interesting works on the theory and practice of entertainment arts, as well as several hundred drawings, including sketches, caricatures, sketches of scenery, storyboards, etc. The creative legacy of Sergei Eisenstein is relevant and in demand today. It is studied by professionals, it arouses the constant interest of all those who are interested in the history, theory and practice of cinema and other entertainment arts, it helps to understand what a difficult path the Russian cinema has gone through. This book contains essays and articles by Sergey Mikhailovich, his memories of childhood, his path to directing, working on films, about interesting people, as well as theoretical and journalistic works. The texts are illustrated with his drawings created in the 1920s and 1940s. All the works included in the book were previously published. It was more important for us not to discover something unknown, but to show the versatility and uniqueness of an extraordinary man who can rightfully be considered one of the pillars of the art of cinema.</t>
  </si>
  <si>
    <t>Sergeia Eizenshteina nazievaut odnim iz simvolov HH veka – epohi, v kotoruu kinematograf vieshel na peredoviee pozicii i stal "vajneishim iz iskusstv". Rejisser-novator stoial u istokov sovetskogo kino i vo mnogom opredelil ego oblik. Ego filmie "Oktiabr", "Bronenosec “Potemkin”", "Aleksandr Nevskii", "Ivan Grozniei", "Stachka" stali mirovoi klassikoi. Odnako deiatelnost Eizenshteina ne ogranichivaetsia kinorejissuroi. On biel mnogogranno odarenniem i chrezviechaino aktivniem chelovekom: pisal scenarii, libretto, stavil spektakli, ostavil posle sebia celuu pleiadu talantlivieh uchenikov i interesneishie rabotie po teorii i praktike zrelishnieh iskusstv, a tak je neskolko soten risunkov, sredi kotorieh sketchi, sharji, nabroski dekoracii, raskadrovki i t. d. Tvorcheskoe nasledie Sergeia Eizenshteina segodnia aktualno i vostrebovano. Ego izuchaut professionalie, ono viezievaet neizmenniei interes vseh, kto interesuetsia istoriei, teoriei i praktikoi kino i drugih zrelishnieh iskusstv, pomogaet poniat, kakoi slojniei put proshel otechestvenniei kinematograf. V etoi knige sobranie esse i stati Sergeia Mihailovicha, ego vospominaniia o detstve, puti v rejissuru, rabote nad filmami, ob interesnieh ludiah, a takje teoreticheskie i publicisticheskie rabotie. Tekstie proillustrirovanie ego risunkami, sozdanniemi v 1920-1940-h godah. Vse voshedshie v knigu proizvedeniia ranee publikovalis. Dlia nas vajnee bielo ne otkriet nechto neizvestnoe, a pokazat mnogogrannost i unikalnost neordinarnogo cheloveka, kotorogo po pravu mojno schitat odnim iz stolpov iskusstva kino.</t>
  </si>
  <si>
    <t>Книга рассказывает о жизни и творчестве самого противоречивого и загадочного художника мировой живописи — Эдварда Мунка, автора знаменитого полотна "Крик". Творчество Мунка разнообразно по темам и жанрам. Художник писал портреты, пейзажи, бытовые сцены и картины со сложным символистским подтекстом, создавал графические произведения. Однако значение Мунка-художника не только в многоплановости его искусства, а в и особой философии мастера, в его способности неоднозначно видеть и трактовать окружающий мир.</t>
  </si>
  <si>
    <t>The book tells about the life and work of the most controversial and mysterious artist in the world of painting — Edvard Munch, the author of the famous painting "The Scream". Munch's work is diverse in themes and genres. The artist painted portraits, landscapes, everyday scenes and paintings with complex symbolist overtones, created graphic works. However, the importance of Munch as an artist lies not only in the versatility of his art, but also in the special philosophy of the master, in his ability to ambiguously see and interpret the world around him.</t>
  </si>
  <si>
    <t>Kniga rasskazievaet o jizni i tvorchestve samogo protivorechivogo i zagadochnogo hudojnika mirovoi jivopisi — Edvarda Munka, avtora znamenitogo polotna "Krik". Tvorchestvo Munka raznoobrazno po temam i janram. Hudojnik pisal portretie, peizaji, bietoviee scenie i kartinie so slojniem simvolistskim podtekstom, sozdaval graficheskie proizvedeniia. Odnako znachenie Munka-hudojnika ne tolko v mnogoplanovosti ego iskusstva, a v i osoboi filosofii mastera, v ego sposobnosti neodnoznachno videt i traktovat okrujaushii mir.</t>
  </si>
  <si>
    <t>Винсент Ван Гог – это имя сегодня известно почти каждому любителю живописи. Гениальный живописец со своим неповторимым стилем, человек сложной трагической судьбы. Художник-самоучка, которому было отмерено только 7 лет творчества, в течение которых он создал более потрясающих 800 картин и 1000 рисунков. Эпистолярное наследие Винсента Ван Гога включает в себя более семисот писем, которые открывают нам правду о жизни художника, чье искусство оставалось безвестным при его жизни и признано бесценным в наши дни. О жизни художника до сих пор ходит много легенд. Так и не познав успеха при жизни, он умер в полном забвении, оставив нам множество загадок, а уже в XXI веке его творческое наследие обрело фантастический успех. • Как и когда выработался его индивидуальный неповторимый стиль?• Чем болел Ван Гог и являлось ли его творчество следствием его недуга?• Без чьей помощи он не смог бы творить?• Почему же на многих его картинах доминирует жёлтый цвет?• Что в действительности случилось с ухом художника и виноват ли в происшествии Поль Гоген?• Что в действительно изображено на его картине "Звездная ночь?• Как умер Ван Гог на самом деле?Давайте всмотримся в картины Винсента Ван Гога, узнаем о нем больше, научимся понимать его живопись и попытаемся раскрыть его тайны.</t>
  </si>
  <si>
    <t>Vincent Van Gogh is a name known today to almost every lover of painting. A brilliant painter with his own unique style, a man of complex tragic fate. A self-taught artist who had only 7 years of creativity, during which he created more than an amazing 800 paintings and 1,000 drawings. Vincent Van Gogh's epistolary legacy includes more than seven hundred letters that reveal the truth about the life of an artist whose art remained unknown during his lifetime and is recognized as priceless today. There are still many legends about the artist's life. Having never known success during his lifetime, he died in complete oblivion, leaving us many mysteries, and already in the 21st century his creative legacy gained fantastic success. • How and when did his individual unique style develop?• What was Van Gogh's illness and was his work a consequence of his illness?• Without whose help would he not have been able to create?• Why is yellow the dominant color in many of his paintings?• What really happened to the artist's ear and is Paul Gauguin to blame for the incident?• What is really depicted in his painting "Starry Night?• How did Van Gogh really die?Let's take a closer look at Vincent Van Gogh's paintings, learn more about him, learn to understand his paintings and try to uncover his secrets.</t>
  </si>
  <si>
    <t>Vinsent Van Gog – eto imia segodnia izvestno pochti kajdomu lubitelu jivopisi. Genialniei jivopisec so svoim nepovtorimiem stilem, chelovek slojnoi tragicheskoi sudbie. Hudojnik-samouchka, kotoromu bielo otmereno tolko 7 let tvorchestva, v techenie kotorieh on sozdal bolee potriasaushih 800 kartin i 1000 risunkov. Epistoliarnoe nasledie Vinsenta Van Goga vkluchaet v sebia bolee semisot pisem, kotoriee otkrievaut nam pravdu o jizni hudojnika, che iskusstvo ostavalos bezvestniem pri ego jizni i priznano bescenniem v nashi dni. O jizni hudojnika do sih por hodit mnogo legend. Tak i ne poznav uspeha pri jizni, on umer v polnom zabvenii, ostaviv nam mnojestvo zagadok, a uje v XXI veke ego tvorcheskoe nasledie obrelo fantasticheskii uspeh. • Kak i kogda vierabotalsia ego individualniei nepovtorimiei stil?• Chem bolel Van Gog i iavlialos li ego tvorchestvo sledstviem ego neduga?• Bez chei pomoshi on ne smog bie tvorit?• Pochemu je na mnogih ego kartinah dominiruet jeltiei cvet?• Chto v deistvitelnosti sluchilos s uhom hudojnika i vinovat li v proisshestvii Pol Gogen?• Chto v deistvitelno izobrajeno na ego kartine "Zvezdnaia noch?• Kak umer Van Gog na samom dele?Davaite vsmotrimsia v kartinie Vinsenta Van Goga, uznaem o nem bolshe, nauchimsia ponimat ego jivopis i popietaemsia raskriet ego tainie.</t>
  </si>
  <si>
    <t>Вот уже почти 40 лет сумка «Биркин» является символом стиля, достатка и роскоши. Ее можно увидеть на красных дорожках фестивалей, в фильмах и сериалах, в холлах фешенебельных отелей, VIP-залах аэропортов и в гардеробах самых состоятельных и знаменитых женщин мира. Но прежде, чем купить ее за достаточно внушительную сумму, предстоит встать в очередь в легендарном листе ожидания Hermès. У среднестатистической модницы больше шансов подняться на Эверест в лодочках Prada, чем иметь одну из этих желанных сумок. Если, конечно, она не знакома с Майклом Тонелло…«Добывая "Биркин"» — невероятные мемуары человека, который сумел обвести вокруг пальца один из самых дорогостоящих модных брендов и заработать на этом миллионы. История, которая вас удивит, заставит смеяться и наслаждаться происходящим.«Хочется присвоить каждое смешное воспоминание из книжки, прорвать на цитаты и пересказывать отрывки. Люди должны встать в очередь или как минимум найти того, у кого можно перекупить эту книгу!» — Екатерина Земская, охотник за «Биркин», создатель Telegram-канала «Бедная Богатая Девочка»</t>
  </si>
  <si>
    <t>For almost 40 years, the Birkin bag has been a symbol of style, wealth and luxury. She can be seen on the red carpets of festivals, in films and TV series, in the halls of luxury hotels, VIP halls of airports and in the wardrobes of the wealthiest and most famous women in the world. But before you can buy it for a fairly impressive amount, you have to queue up on the legendary Hermès waiting list. The average fashionista is more likely to climb Mount Everest in Prada pumps than to have one of these coveted bags. Unless, of course, she knows Michael Tonello... "Getting Birkin" is an incredible memoir by a man who managed to cheat one of the most expensive fashion brands and make millions from it. A story that will surprise you, make you laugh and enjoy what is happening."I want to appropriate every funny memory from the book, break into quotes and retell excerpts. People should get in line or at least find someone to buy this book from!" — Ekaterina Zemskaya, Birkin hunter, creator of the Telegram channel Poor Rich Girl</t>
  </si>
  <si>
    <t>Vot uje pochti 40 let sumka «Birkin» iavliaetsia simvolom stilia, dostatka i roskoshi. Ee mojno uvidet na krasnieh dorojkah festivalei, v filmah i serialah, v hollah feshenebelnieh otelei, VIP-zalah aeroportov i v garderobah samieh sostoiatelnieh i znamenitieh jenshin mira. No prejde, chem kupit ee za dostatochno vnushitelnuu summu, predstoit vstat v ochered v legendarnom liste ojidaniia Hermès. U srednestatisticheskoi modnicie bolshe shansov podniatsia na Everest v lodochkah Prada, chem imet odnu iz etih jelannieh sumok. Esli, konechno, ona ne znakoma s Maiklom Tonello…«Dobievaia "Birkin"» — neveroiatniee memuarie cheloveka, kotoriei sumel obvesti vokrug palca odin iz samieh dorogostoiashih modnieh brendov i zarabotat na etom millionie. Istoriia, kotoraia vas udivit, zastavit smeiatsia i naslajdatsia proishodiashim.«Hochetsia prisvoit kajdoe smeshnoe vospominanie iz knijki, prorvat na citatie i pereskazievat otrievki. Ludi doljnie vstat v ochered ili kak minimum naiti togo, u kogo mojno perekupit etu knigu!» — Ekaterina Zemskaia, ohotnik za «Birkin», sozdatel Telegram-kanala «Bednaia Bogataia Devochka»</t>
  </si>
  <si>
    <t>Вы взялись за эту книгу не случайно. Не ради праздного интереса, не из любви к психологии, не в поиске очередной вдохновляющей фразы. Вы, скорее всего, не раз пытались убедить себя, что все нормально. Что "у всех бывает", что "это просто характер", что, наверное, вам и правда "много надо". И именно поэтому эта книга не про обвинения. И не про вражду. Она — про правду. В этой книге мы обсудим важные темы:• Суть абьюза: вы узнаете про психологию агрессора, спираль насилия и поведение жертвы. • Полное описание распространенных форм насилия: газлайтинг, висхолдинг, неглект, хуверинг, лавбомбинг, виктимблейминг, фьючефейкинг, буллинг, физический и декретный абьюз. • Механизм созависимых отношений: их признаки, последствия и причины, а главное, как из них выйти. Также в книге вы найдете упражнения и тесты, которые помогут выявить признаки абьюза и выбрать себя. "Пусть чтение этой книги обернется для вас настоящим погружением в саму себя. Пусть каждая глава станет смелым шагом — к свободе, к силе, к нежности. Не спешите. Не давите. Не бойтесь. Просто идите. А я буду рядом с вами". Искренне Ваш, Марк Бартон.</t>
  </si>
  <si>
    <t>Vie vzialis za etu knigu ne sluchaino. Ne radi prazdnogo interesa, ne iz lubvi k psihologii, ne v poiske ocherednoi vdohnovliaushei frazie. Vie, skoree vsego, ne raz pietalis ubedit sebia, chto vse normalno. Chto "u vseh bievaet", chto "eto prosto harakter", chto, navernoe, vam i pravda "mnogo nado". I imenno poetomu eta kniga ne pro obvineniia. I ne pro vrajdu. Ona — pro pravdu. V etoi knige mie obsudim vajniee temie:• Sut abuza: vie uznaete pro psihologiu agressora, spiral nasiliia i povedenie jertvie. • Polnoe opisanie rasprostranennieh form nasiliia: gazlaiting, visholding, neglekt, huvering, lavbombing, viktimbleiming, fuchefeiking, bulling, fizicheskii i dekretniei abuz. • Mehanizm sozavisimieh otnoshenii: ih priznaki, posledstviia i prichinie, a glavnoe, kak iz nih vieiti. Takje v knige vie naidete uprajneniia i testie, kotoriee pomogut vieiavit priznaki abuza i viebrat sebia. "Pust chtenie etoi knigi obernetsia dlia vas nastoiashim pogrujeniem v samu sebia. Pust kajdaia glava stanet smeliem shagom — k svobode, k sile, k nejnosti. Ne speshite. Ne davite. Ne boites. Prosto idite. A ia budu riadom s vami". Iskrenne Vash, Mark Barton.</t>
  </si>
  <si>
    <t>Роман Карловский — автор метода Энергодыхания, основатель международного Центра Энергодыхания, имеющего более 60 филиалов по всему миру. Эксперт по дыхательным практикам с опытом более 17 лет, разработал корпоративные программы по Энергодыханию для "Газпром нефть", "Ростелеком" и X5 Group. Исследователь медитативных состояний Самадхи и Сатори. Доказал и зафиксировал феномен энергии Сома в теле. Персональный проводник в Самадхи (лично сопроводил в это состояние более 40 человек). В своей книге Роман рассказывает о специфике метода Энергодыхания, его впечатляющей пользе и о том, как с его помощью добиться исполнения своих желаний. Издание включает мощные авторские практики, способные усилить энергетику, расширить сознание, восстановить организм и избавить от эмоциональных и телесных блоков.</t>
  </si>
  <si>
    <t>Roman Karlovskii — avtor metoda Energodiehaniia, osnovatel mejdunarodnogo Centra Energodiehaniia, imeushego bolee 60 filialov po vsemu miru. Ekspert po diehatelniem praktikam s opietom bolee 17 let, razrabotal korporativniee programmie po Energodiehaniu dlia "Gazprom neft", "Rostelekom" i X5 Group. Issledovatel meditativnieh sostoianii Samadhi i Satori. Dokazal i zafiksiroval fenomen energii Soma v tele. Personalniei provodnik v Samadhi (lichno soprovodil v eto sostoianie bolee 40 chelovek). V svoei knige Roman rasskazievaet o specifike metoda Energodiehaniia, ego vpechatliaushei polze i o tom, kak s ego pomoshu dobitsia ispolneniia svoih jelanii. Izdanie vkluchaet moshniee avtorskie praktiki, sposobniee usilit energetiku, rasshirit soznanie, vosstanovit organizm i izbavit ot emocionalnieh i telesnieh blokov.</t>
  </si>
  <si>
    <t>30,000 COPIES SOLD.The gift edition has an elegant design using shimmering foil. There is a bright bookmark in each copy."Conscious Relationships" is a book for those who feel lonely in a relationship. This is a workshop for partners who love each other, but no longer feel intimacy, and their passion has been replaced by irritation, routine, lack of attention or apathy.Steve Jay Scott, a personal development coach, and Barry Davenport, a writer and coach, talk about how, by gradually implementing 25 habits, you can establish deep affection in a couple — avoid disagreements and respond to each other's needs with more love, empathy and awareness, create a caring relationship filled with warmth and care.The information presented in this book is based on the experiences of relationship and mindfulness experts, the personal experiences of the authors, and scientific research.</t>
  </si>
  <si>
    <t>Discover the world of safe travel with the book "Health on the Road"!Traveling is not only about new experiences, but also about potential risks. Since ancient times, people have been exploring the world, and although modern trips have become easier, they can still hide dangers. A book about travel medicine will be your reliable companion in this exciting adventure!Complete information in one place: get access to the collected health and safety information while traveling, eliminating the need to search for data in different sources.Prepare for different situations: Learn how to assess risks in advance and prepare for potential medical problems so that your trip goes smoothly.Tips for all categories of travelers: the book contains recommendations for families with children, pregnant women, people with disabilities and chronic diseases.Current recommendations in the context of a pandemic: Find out how the pandemic has affected medical care and what precautions should be taken to stay safe while traveling.Telemedicine protects your health: Get information on how to use telemedicine services to receive qualified consultations anytime, anywhere, even if access to traditional medical facilities is limited.Psychological readiness: prepare yourself mentally and psychologically for possible difficulties that may arise during the trip.Confidence in your actions: With the book, you will know how to act in emergency situations, which will help you feel more confident and calm.</t>
  </si>
  <si>
    <t>The thirteenth volume of Salo W. Baron's "Social and Religious History of Jews" describes the history and spiritual life of Jewish and Converse communities in the second half of the XV — first half of the XVII century in the context of the main trends in the history of Western and Central Europe, as well as the New World during the Renaissance, early Modern times and the Protestant Reformation.</t>
  </si>
  <si>
    <t>The legendary 46th Guards Taman Regiment is one of three women's aviation regiments formed at the beginning of the Great Patriotic War. Only women served in it, from the regimental commander to the technician. Most of them were very young girls, yesterday's schoolgirls and students. The Germans called them "night witches", the Russian soldiers — "swallows", Marshal Rokossovsky — "legends". During the war, the girls made 24,000 combat sorties: they bombed the Germans on the Don, in Stavropol, in the Caucasus, in the Kuban, in Belarus, Poland, and East Prussia. 25 pilots and navigators received the title of Hero. Irina Rakobolskaya, chief of staff of the regiment, and Natalia Kravtsova (Meklin), Hero of the Soviet Union, commander of the flight that dropped 147 tons of bombs on the enemy, tell about their exploits. This edition also includes Natalia Kravtsova's documentary stories about other famous pilots.: Ekaterina Budanova, Lidiya Litvyak and Olga Yamshchikova.</t>
  </si>
  <si>
    <t>Аннотация к книге "Великие вымирания" Ли Чонмо:"Великие вымирания" — книга, меняющая представление об истории Земли. Вместо отвлеченных фактов она знакомит с более чем 20 биологическими видами, чье влияние на планету оказалось ключевым: от косаток и неандертальцев до кораллов и трилобитов. Повествование начинается в 2150 году, где искусственный интеллект и марсианские роботы расследуют причины гибели человечества в 2100 году. Отсюда мы переносимся в прошлое. Косатки рассказывают о современной жизни на Земле и глобальном изменении климата. Последние неандертальцы повествуют о тайне своего исчезновения 40 000 лет назад. Большая белая акула, единственная, пережившая четыре великих вымирания, делится секретом выживания длиной в 400 миллионов лет. И наконец, Луна и Мировой океан свидетельствуют об эпической истории возникновения Земли и Жизни.</t>
  </si>
  <si>
    <t>Summary of the book "The Great Extinctions" by Lee Jongmo: "The Great Extinctions" is a book that changes the understanding of the history of the Earth. Instead of abstract facts, she introduces more than 20 biological species whose influence on the planet turned out to be key: from killer whales and Neanderthals to corals and trilobites. The story begins in the year 2150, where artificial intelligence and Martian robots investigate the causes of the death of humanity in the year 2100. From here we are transported to the past. Killer whales talk about modern life on Earth and global climate change. The last Neanderthals tell the story of their disappearance 40,000 years ago. The Great White shark, the only one to survive the four great extinctions, shares a 400 million-year-old survival secret. And finally, the Moon and the World Ocean testify to the epic story of the origin of the Earth and Life.</t>
  </si>
  <si>
    <t>Annotaciia k knige "Velikie viemiraniia" Li Chonmo:"Velikie viemiraniia" — kniga, meniaushaia predstavlenie ob istorii Zemli. Vmesto otvlechennieh faktov ona znakomit s bolee chem 20 biologicheskimi vidami, che vliianie na planetu okazalos klucheviem: ot kosatok i neandertalcev do korallov i trilobitov. Povestvovanie nachinaetsia v 2150 godu, gde iskusstvenniei intellekt i marsianskie robotie rassleduut prichinie gibeli chelovechestva v 2100 godu. Otsuda mie perenosimsia v proshloe. Kosatki rasskazievaut o sovremennoi jizni na Zemle i globalnom izmenenii klimata. Poslednie neandertalcie povestvuut o taine svoego ischeznoveniia 40 000 let nazad. Bolshaia belaia akula, edinstvennaia, perejivshaia chetiere velikih viemiraniia, delitsia sekretom viejivaniia dlinoi v 400 millionov let. I nakonec, Luna i Mirovoi okean svidetelstvuut ob epicheskoi istorii vozniknoveniia Zemli i Jizni.</t>
  </si>
  <si>
    <t>Nikolai Yakovlevich Danilevsky is a Russian philosopher, sociologist, cultural critic, and publicist. It was he who, in his book Russia and Europe (1869), first defined civilization as the main form of organization of human communities. Special principles inherent only to certain peoples constitute distinctive cultural and historical types. Each civilization, as a spiritual unity, exists on its own scale of coordinates. An attempt by one civilization to impose its own system of spiritual values on another leads to disaster and the destruction of the latter. In total, Danilevsky counted ten already embodied types and foreshadowed the triumph of the eleventh — Russian-Slavic. The publication of "Russia and Europe" caused a strong public outcry. F. M. Dostoevsky enthusiastically accepted Danilevsky's work "Russia and Europe", calling it "the desk book of every Russian." Another great philosopher, Vladimir Sergeevich Solovyov, criticized it, according to whom the "real movement of history" consists precisely in the transmission of "cultural principles" between peoples. The questions raised by Danilevsky about the isolation and openness of civilizations, about "identity" and globalism remain relevant today.</t>
  </si>
  <si>
    <t>What do you know about Georgia?Wine, mountains, khinkali, khachapuri, kind people and the sea... Did you know that guests can become closer to their relatives here? That the child's name is chosen to reflect his fate? That moving to Georgia is not only a fabulous view of Kakheti, but also a challenge to yourself?Lilya Gogoladze married a Georgian, learned the language, became a mother of three sons and found her vocation in Tbilisi. In the book "Georgia from the Inside," she shares personal experiences, funny situations, cultural discoveries, and family stories—with irony, light, and love.You will learn from the book:• This is why guests in Georgia are called "messengers of God."• How grandmothers, grandfathers and grandchildren live under one roof — and what does "big family" mean in Georgian.• What gestures and phrases will help you become one of your own in Georgia.• What is a Supra, who is a toastmaster, and why is a feast not a feast without him?• Why Georgians are sure that wine was born in their country — and how it relates to the clay vessels of Kvevri.• How to eat khinkali properly so as not to lose face.After reading the book, you will not only get to know Georgia, but you will want to go there right away!</t>
  </si>
  <si>
    <t>How to stop the worldwide epidemic of a computer worm, investigate a billion-dollar bank robbery, catch space hackers and discover spy implants of intelligence services in the iPhones of top managers. The first production novel about the life and work of Russian cybersecurity specialists."Ironically and competently, the authors involve us in the dark depths of the digital forest, where high technologies and low intentions are intertwined, and only the look of an experienced security specialist gives us a chance to figure out how the most significant attacks actually began and developed." — Andrey "CyberDed" Masalovich"Books about hackers are published every year. It is much less common to write about those who protect us from hackers. It seems that this is the first book, the authors of which decided to reveal the profession of a virus analyst from all sides, including many little-known details. It turned out to be fun, nostalgic... and I want to reverse it again!" — Evgeny Kaspersky, traveler and blogger "Anyone will find something interesting in this book. Personally, I learned more details about vintage high-profile cases and had great pleasure guessing real (and even well-known in narrow circles) people in simple names... But there's a lot more to it. Young Russian russians should like it!" — Dmitry Sklyarov, a young Russian scientist</t>
  </si>
  <si>
    <t>Author: Albedil Margarita, "Hinduism: Creative Rhythms": Margarita Albedil, a leading Russian Indologist, Doctor of Historical Sciences, invites the reader into the multifaceted world of one of the oldest religions in the world. Her book is not just a systematic exposition of the philosophical schools and sacred texts of Hinduism, but a deep study of its internal dynamics, the "creative rhythms" that permeate all spheres of existence. Unlike religions familiar to Western consciousness, the Hindu tradition knows no rigid boundaries between the sacred and profane, the physical and the spiritual, myth and history. The author subtly reveals this paradox, showing that behind the diversity of gods and rituals lies a living, ever-renewing cosmos in which ritual and poetry, sacred topography and everyday practices form part of a grandiose whole. The publication is addressed to all those who are interested in the spiritual traditions of the East, and will become an indispensable guide in understanding the philosophical and cultural heritage of India.</t>
  </si>
  <si>
    <t>Sukkot is one of the most mysterious holidays of the Torah. On the one hand, it is called zman simhatenu — "the time of our joy", but on the other hand, it is not so easy to explain what exactly we are happy about on the holiday. The commandments of Sukkot are no less mysterious:What is the meaning of the commandment of the sukkah and the four kinds of plants? Why was the special libation of water in the Temple accompanied by such great joy? What role do Shmini Atzeret and Simchat Torah play in this overall plan? What is happening in Oshanot, Ushpizin and Oshana Rabah?Drawing on a wide range of commentators from different generations, the book offers the reader a new and deep understanding of how all the elements of Sukkot add up to a single "symphony of joy." This book is distinguished by its originality and fascination. It contains many interesting interpretations that give the reader the opportunity to experience the holy days of Sukkot on a deeper level.</t>
  </si>
  <si>
    <t>"On Christ and the Church" is a deep and inspiring study written by Father Alexander Men, an outstanding theologian and educator of the 20th century.The book reveals the key issues of the Orthodox understanding of Christ and the Church: from the encounter with the risen Christ and the historical path of the Church to reflections on the role of the Church in the modern world and its inner life. Special attention is paid to the diversity of opinions within the Church, its power, the atonement and the Easter mystery — topics that are still relevant today.This is not just a theological treatise, but a lively dialogue designed to help the reader understand the depth and importance of the Church as a community of believers, as well as find spiritual guidance in a complex and contradictory world. The book is aimed at a wide range of readers, both those who are still looking for answers to questions of faith, and those who want to better understand the church tradition and its place in history and modern times."On Christ and the Church" is an indispensable reading for anyone who aspires to genuine spiritual development and wants to look at the Church as a living organism preserving eternal truths in a changing world.</t>
  </si>
  <si>
    <t>Author: Miner V. L., "The Science of the Bible for Believers and Non-believers": The book is intended for those who are interested in how science evaluates various aspects of Holy Scripture. "The Science of the Bible for Believers and Non-believers" is an attempt to combine in one publication the analysis of biblical texts and their writers from various scientific disciplines, although, of course, not all. The author did not set out to convince both believers and non-believers of anything, but to show what achievements researchers have made in Bible study, starting from ancient times and ending with modern times.</t>
  </si>
  <si>
    <t>The book "Love" is much more closely related than the previous volumes to the issues of daily Halakha and laws and customs relevant to all, such as Laws on reading the Shema, Laws on Prayer, and Laws on Blessings. Other sections, such as the Laws on Tefillin, Mezuzah, and Torah Scroll, the Laws on Tassels, Tzitzit, and the Laws on Circumcision.</t>
  </si>
  <si>
    <t>The Papacy is the oldest institution in Europe and the world. But for this institution, as if symbolizing the timeless nature, the "time of change" has come. This collection of articles is dedicated to how the Papacy has tried and is trying to find its place in a changing world. The author analyzes the papacy's policy towards the USSR and the countries of the socialist bloc and the crisis caused by global changes in the institutional model of the Catholic Church, created in the 16th century and improved in the second half of the 19th century. The author paid special attention to John Paul II and the complicated espionage story surrounding the assassination attempt on him in May 1981. In general, the collection examines the period from the eve of World War II to the election of Pope Leo XIV (2025).</t>
  </si>
  <si>
    <t>Лев Кассиль посвятил свою книгу спортсменам и их тренерам, всем, кто стремится к новым победам, преодолевая себя, совершая невозможное. "Ход белой королевы" — это повесть о силе духа, упорстве, любви и верности. В далёкий сибирский город приезжает Степан Чудинов, бывший чемпион России по лыжам. Тренер экстра-класса, он хочет забыть о тренерской работе. Судьба распорядилась иначе, ведь именно в Зимогорске живёт Наталья Скуратова, талантливая лыжница-самоучка. Степан возвращается к любимому делу, чтобы Наталья из хозяйки снежной горы стала настоящей белой королевой, олимпийской чемпионкой по лыжному спорту.</t>
  </si>
  <si>
    <t>Lev Kassil dedicated his book to athletes and their coaches, to all those who strive for new victories, overcoming themselves, doing the impossible. "The White Queen's Move" is a story about fortitude, perseverance, love and loyalty. Stepan Chudinov, a former Russian ski champion, arrives in a distant Siberian city. An extra-class coach, he wants to forget about coaching. Fate decreed otherwise, because Natalia Skuratova, a talented self-taught skier, lives in Zimogorsk. Stepan returns to his favorite business so that Natalia can become a real white queen and Olympic champion in skiing from the mistress of the snowy mountain.</t>
  </si>
  <si>
    <t>Lev Kassil posviatil svou knigu sportsmenam i ih treneram, vsem, kto stremitsia k noviem pobedam, preodolevaia sebia, sovershaia nevozmojnoe. "Hod beloi korolevie" — eto povest o sile duha, uporstve, lubvi i vernosti. V dalekii sibirskii gorod priezjaet Stepan Chudinov, bievshii chempion Rossii po liejam. Trener ekstra-klassa, on hochet zabiet o trenerskoi rabote. Sudba rasporiadilas inache, ved imenno v Zimogorske jivet Natalia Skuratova, talantlivaia liejnica-samouchka. Stepan vozvrashaetsia k lubimomu delu, chtobie Natalia iz hoziaiki snejnoi gorie stala nastoiashei beloi korolevoi, olimpiiskoi chempionkoi po liejnomu sportu.</t>
  </si>
  <si>
    <t>Академия "Фортуна". Приключенческое фэнтези для детей</t>
  </si>
  <si>
    <t>The collection contains little-known short stories by the classic Russian children's literature Vladislav Petrovich Krapivin (1938-2020) - "Nails", "Chowder with dill" and "The expedition moves on". The Great Patriotic War comes to his native Siberia with refugees, famine, harsh living and working conditions... But, as in other books, V.P. Krapivin remains true to himself: the main theme for him is the theme of real boyish friendship, mutual assistance, loyalty to his word and the high moral qualities of the characters. For the middle school age.</t>
  </si>
  <si>
    <t>Detective agency "Iron". The Ghost in the cinema</t>
  </si>
  <si>
    <t>There's an invisible thief in the library who stole a valuable book signed by J.K. Rowling herself!And there's a ghost in the cinema, scaring the visitors. Well, in the courtyard, someone is dropping water bombs on defenseless passers-by!What's going on? The guys from the Iron agency must figure it out and save this city!However, suddenly they have an insidious competitor.… Who is he?Search inside:• Four detective stories• Instructions on how to start a blog • Cool color illustrationsbook was prepared jointly by the publishing houses "Lines" and "Swallowtail".</t>
  </si>
  <si>
    <t>В книгу "Тигр в клеточку" вошли знаменитые сказки Андрея Усачёва — мастера доброго юмора и мудрых историй. Маленькие сказки познакомят малышей с любопытными зверями, которые спорят, шутят, попадают в забавные ситуации, но всегда выручают друг друга. С шутками и играми герои учатся принимать себя, ценить дружбу и находить выход из любых ситуаций. Коротенькие сказки, динамичный сюжет, яркие иллюстрации Евгения Антоненкова идеальны для чтения малышам, а потоми для первого самостоятельного чтения. Для детей до 3-х лет.</t>
  </si>
  <si>
    <t>The book "Tiger in a Cage" includes the famous fairy tales of Andrei Usachev, a master of good humor and wise stories. Little fairy tales will introduce kids to curious animals who argue, joke, get into funny situations, but always help each other out. With jokes and games, the characters learn to accept themselves, appreciate friendship and find a way out of any situation. Short fairy tales, a dynamic plot, and vivid illustrations by Evgeny Antonenkov are ideal for reading to kids, and then for the first independent reading. For children under 3 years old.</t>
  </si>
  <si>
    <t>V knigu "Tigr v kletochku" voshli znamenitiee skazki Andreia Usacheva — mastera dobrogo umora i mudrieh istorii. Malenkie skazki poznakomiat malieshei s lubopietniemi zveriami, kotoriee sporiat, shutiat, popadaut v zabavniee situacii, no vsegda vieruchaut drug druga. S shutkami i igrami geroi uchatsia prinimat sebia, cenit drujbu i nahodit viehod iz lubieh situacii. Korotenkie skazki, dinamichniei sujet, iarkie illustracii Evgeniia Antonenkova idealnie dlia chteniia maliesham, a potomi dlia pervogo samostoiatelnogo chteniia. Dlia detei do 3-h let.</t>
  </si>
  <si>
    <t>Even more adventures of the heroes of your favorite animated series "Nu, pogodi! Vacation" is waiting for you in this book!Even on vacation in the resort town, the Wolf does not stop messing around. He'll cheat at sports competitions, or he'll ruin a Hare's birthday party. But the latter does not remain in debt either! He is also ready to make fun of the Wolf: hypnotize him to dance, or take a picture in a silly way. Who will win in their next confrontation?Find out in this fascinating book, the stories in which are accompanied by footage from the animated series!</t>
  </si>
  <si>
    <t>A hardcover gift edition with gold foil. Sealed bookends. Thick white paper. Clear, easy-to-read font. Full-color illustrations.Every New Year, we look forward to gifts from the wonderful Santa Claus grandfather. But have you ever wondered how he became a wizard? When did he get flying deer and why did he decide to bring toys to children all over the world?The fairy tale by Lyman Frank Baum, who gave us the amazing "Wizard of Oz", tells about the birth of Santa Claus, about his youth and how the young man found his vocation — to bring joy to children.This book will be a great gift, because it has everything you need: kindness, generosity and a pinch of magic.The sophisticated and funny illustrations were created by the Italian artist Mirti.</t>
  </si>
  <si>
    <t>"Шахматы для малышей. Учимся играть с 3-х лет" — это иллюстрированный самоучитель, который шаг за шагом откроет ребёнку удивительный мир шахмат. Простые объяснения и красочные иллюстрации превратят знакомство с правилами интеллектуальной игры в увлекательное приключение. Автор книги — Елена Витальевна Быстрякова, детский шахматный тренер, бронзовый призёр первенства СССР 1983 года и шестикратная чемпионка Ленинграда среди женщин. Она в лёгкой и доступной манере рассказывает, как двигаются фигуры, что значит "шах" и "мат" и как сыграть свою первую партию. • Подробная информация о каждой шахматной фигуре. • Базовые понятия игры в картинках. • Реальные шахматные партии. • Шахматные задачки для тренировки мышления и развития логики. • Шахматный словарь. • Рассказы о великих шахматистах прошлого и настоящего. Плотные страницы и крупные картинки делают издание удобным для самых маленьких читателей. Учёба превращается в игру, а игра — в настоящую тренировку ума!"Шахматы для малышей" поможет развить логическое мышление, внимание и усидчивость, подарит радость первых побед и станет отличным помощником для родителей и педагогов, которые хотят привить детям любовь к этому интеллектуальному виду спорта с ранних лет.</t>
  </si>
  <si>
    <t>"Chess for kids. Learning to play from the age of 3" is an illustrated tutorial that will open the wonderful world of chess to a child step by step. Simple explanations and colorful illustrations will turn the introduction to the rules of the intellectual game into an exciting adventure. The author of the book is Elena Vitalievna Bystryakova, a children's chess coach, a bronze medalist of the USSR championship in 1983 and a six—time Leningrad women's champion. She explains in an easy and accessible manner how the pieces move, what "checkmate" and "checkmate" mean, and how to play your first game. • Detailed information about each chess piece. • Basic concepts of the game in pictures. • Real chess games. • Chess puzzles for training thinking and developing logic. • Chess dictionary. • Stories about great chess players of the past and present. Dense pages and large pictures make the publication convenient for the youngest readers. Studying turns into a game, and the game turns into a real mental workout!"Chess for kids" will help to develop logical thinking, attention and perseverance, will give joy to the first victories and will become an excellent assistant for parents and teachers who want to instill in children a love for this intellectual sport from an early age.</t>
  </si>
  <si>
    <t>"Shahmatie dlia malieshei. Uchimsia igrat s 3-h let" — eto illustrirovanniei samouchitel, kotoriei shag za shagom otkroet rebenku udivitelniei mir shahmat. Prostiee obiasneniia i krasochniee illustracii prevratiat znakomstvo s pravilami intellektualnoi igrie v uvlekatelnoe prikluchenie. Avtor knigi — Elena Vitalevna Biestriakova, detskii shahmatniei trener, bronzoviei prizer pervenstva SSSR 1983 goda i shestikratnaia chempionka Leningrada sredi jenshin. Ona v legkoi i dostupnoi manere rasskazievaet, kak dvigautsia figurie, chto znachit "shah" i "mat" i kak siegrat svou pervuu partiu. • Podrobnaia informaciia o kajdoi shahmatnoi figure. • Bazoviee poniatiia igrie v kartinkah. • Realniee shahmatniee partii. • Shahmatniee zadachki dlia trenirovki mieshleniia i razvitiia logiki. • Shahmatniei slovar. • Rasskazie o velikih shahmatistah proshlogo i nastoiashego. Plotniee stranicie i krupniee kartinki delaut izdanie udobniem dlia samieh malenkih chitatelei. Ucheba prevrashaetsia v igru, a igra — v nastoiashuu trenirovku uma!"Shahmatie dlia malieshei" pomojet razvit logicheskoe mieshlenie, vnimanie i usidchivost, podarit radost pervieh pobed i stanet otlichniem pomoshnikom dlia roditelei i pedagogov, kotoriee hotiat privit detiam lubov k etomu intellektualnomu vidu sporta s rannih let.</t>
  </si>
  <si>
    <t>7 reasons to buy a series of "Ice cream. Classics at school" for your children:1. Full texts of works: they allow you to fully immerse yourself in reading without skipping, which is important for mastering the material and correctly perceiving the plot.2. Numerous illustrations in a modern style — make reading more visual and interesting, help to better understand the content and stimulate the imagination.3. Large font with large line spacing — makes it easier for children to read, taking the strain off their eyes.4. Encouraging stickers for reading — Motivate children to continue reading by creating a playful element and encouraging achievements.5. High—whiteness paper - improves contrast and reading comfort, preventing eye fatigue.6. Useful information about the author of the book — broadens horizons, gives context to the work and helps to understand the author's intention.7. Supporting extracts from texts for preparing for lessons, presentations, and in the future, for writing.</t>
  </si>
  <si>
    <t>Children's writer Boris Zhitkov (1882-1938) in the short story cycles "What Happened", "Animal Stories" and "Sea Stories" shares with the young reader his rich experience as a navigator - he went from a cabin boy to an assistant captain, was a navigator of a long voyage and captain of a research vessel - and a naturalist, putting it into an accessible, a fascinating and informative form. Easily and unobtrusively, Zhitkov brings up in the younger generation a love of nature, a thirst for adventure, as well as small and large scientific discoveries.</t>
  </si>
  <si>
    <t>A fascinating fantasy story about the adventures of Sasha and Chloe in the mystical park "The World of Stories"!The journey of the two friends in the magical world continues! Last time, Sasha and Chloe became the guardians of the sea amulet, which allows them to command the "Kingdom of a thousand waters," but the story did not end there. Now a mysterious artifact is sending signals of danger to the magical creatures of the "World of Stories." Despite all the difficulties and obstacles that such a journey threatens, the friends go to the park to help the defenseless creatures.Sabrina J. Kirchner is an author of books for children and teenagers. She loves fascinating stories, and that's why what's happening in her books is breathtaking!A great book for those who don't like adventures in real life, but are always ready to read about them.</t>
  </si>
  <si>
    <t>Серия "Приключения Маруси" — это уникальный издательский проект, который стал бестселлером сначала во Франции, а потом и в более чем 50 странах мира! Про весёлую Марусю снимают мультфильмы, которые с успехом идут в России и других странах мира. В книгу "Маруся и волшебные праздники" вошли две истории об этой знаменитой девочке. В первой новогодней истории Маруся вместе со своим другом Таксиком и братом Филей разгадывают загадку необычного дома и проверяют, существует ли на самом деле Дед Мороз. А во второй истории Маруся попадает в самую настоящую сказку, где живут эльфы, драконы, злые феи и заколдованная птичка! Эта книжка станет прекрасным подарком для детей, которые верят в волшебство и любят читать!На русский язык книгу пересказала Н. Мавлевич. Для младшего школьного возраста.</t>
  </si>
  <si>
    <t>The Adventures of Maroussi series is a unique publishing project that became a bestseller first in France, and then in more than 50 countries around the world! Cartoons are being made about merry Marusya, which are being successfully shown in Russia and other countries of the world. The book "Marusya and the Magical Holidays" includes two stories about this famous girl. In the first New Year's story, Marusya, along with her friend Taxi Driver and brother Filya, solve the mystery of an unusual house and check if Santa Claus really exists. And in the second story, Marusya finds herself in a real fairy tale, where elves, dragons, evil fairies and an enchanted bird live! This book will be a wonderful gift for children who believe in magic and love to read!The book was translated into Russian by N. Mavlevich. For primary school age.</t>
  </si>
  <si>
    <t>Seriia "Priklucheniia Marusi" — eto unikalniei izdatelskii proekt, kotoriei stal bestsellerom snachala vo Francii, a potom i v bolee chem 50 stranah mira! Pro veseluu Marusu snimaut multfilmie, kotoriee s uspehom idut v Rossii i drugih stranah mira. V knigu "Marusia i volshebniee prazdniki" voshli dve istorii ob etoi znamenitoi devochke. V pervoi novogodnei istorii Marusia vmeste so svoim drugom Taksikom i bratom Filei razgadievaut zagadku neobiechnogo doma i proveriaut, sushestvuet li na samom dele Ded Moroz. A vo vtoroi istorii Marusia popadaet v samuu nastoiashuu skazku, gde jivut elfie, drakonie, zliee fei i zakoldovannaia ptichka! Eta knijka stanet prekrasniem podarkom dlia detei, kotoriee veriat v volshebstvo i lubiat chitat!Na russkii iaziek knigu pereskazala N. Mavlevich. Dlia mladshego shkolnogo vozrasta.</t>
  </si>
  <si>
    <t>A kind story for the whole family about forest animals who decided to participate in a contest held in a nearby forest!Arrange a cozy evening reading about friendly and hardworking animals and admiring the incredible watercolor illustrations on coated paper, in which every detail is important. And then make a delicious pumpkin pie according to the recipe at the end of the book.The series "Forest animals are best friends. Good fairy tales" are stories for the whole family. Spend time together reading magical stories with an instructive plot!</t>
  </si>
  <si>
    <t>Old man Petson and kitten Findus are getting ready for Christmas. "What kind of Christmas is there without Santa Claus?" thinks Findus. "But Santa Claus doesn't exist, where can I get him?. ." sighs Petson. And then he comes up with a brilliant idea: he will construct a talking Santa Claus himself! Fidus's dream came true, but it seems the invention didn't work quite the way Petson thought it would.… So what really happened?What exactly has changed in our new translation of "Mechanical Santa Claus"?First of all, we have corrected obvious omissions, from which no transfer is insured (including a new one). For example, when Petson suggests that Findus bake cookies, in the first translation, the cat approves of this idea, "because he was terribly fond of cookies." However, the original is not about the cookie itself (Swedish. "pepparkaka"), and about the test for it ("pepparkaksdeg"). Experts in the world of mutual funds will not let you lie: the cat, like most children, loves raw dough. Secondly, and more importantly, the first translation, as it seems to us, lacks vivacity and ingenuity. After all, Mutual Fund, like all Nordqvist, is a bit about absurdity and wordplay — that very "untranslatable wordplay". When Petson goes to buy a box, the coat falls on him, as if from, excuse me, a box. A box store is not only unthinkable, but the whole scene is tied up (we apologize again) with boxes, boxes, chests and other caskets. The owner of the store is called Linnea in the original, Låddan is a diminutive, literally "Box": in the previous translation, she is Karin, and Karinka is a diminutive (in honor of a meat product, not that it is very well known even to adults, besides, the "boxiness" is lost), in the new one she became Lara — a diminutive, of course, a Casket. She and her husband Henrik, in the previous translation, eat carbonade, which is also completely out of the box, and it's not even clear where it came from, this carbonade. Meanwhile, in the original it is a makaronilåda — again, a box with ready-made pasta in the Navy style. Thirdly, this book is a parable about a miracle, equally addressed to adults. Our goal was not to miss the subtle hints of this miracle scattered throughout the text. Such a hint of the presence of some miraculous power in the old translation was, for example, "a cord like a strand of goat's hair with a golden thread woven in." And this is quite a good and accurate translation. But does the reader understand why all of a sudden this goat's hair? And here we plunge into the Swedish Christmas tradition. Swedish Santa Claus (who, strictly speaking, is not exactly Santa Claus, but rather a Christmas gnome, Jultomten is a relative of a brownie, but we are not ready to take a swing at Santa Claus yet!) It is associated with a completely pagan image of the Christmas goat (Julbock). On old Swedish Christmas cards, Jultomten rides on a sleigh pulled by goats, and the tradition of decorating the central town square with a wooden straw goat at Christmas is still alive today. The translator had a choice: to make an extensive footnote and thereby ruin the beautiful design of the book, or to twist the goat yarn into something else, more New Year's. Santa Claus and winter, and especially his twin Santa Claus, are associated with a deer. So in the new translation, a twine appeared, twisted from deer wool and intertwined with gold thread, clearly hinting at the Christmas miracle. Fourthly, the famous Christopher Pulham deserves a separate story. Every Swedish child has heard his name, just as every Russian has heard the name of Mikhail Lomonosov. Pulchem was an older contemporary of Mikhail Vasilyevich and also, as they say, a universal genius who "inherited" in various fields of science and technology. Systematizing the principles of mechanics, Pulchem carved 80 standard constructions out of wood, which in Sweden were called mekaniskt alfabet, literally "mechanical alphabet". However, for a person who is not involved in the history of Pulchem, this phrase is more likely to be associated with a mechanical piano or something similar - letters popping out of nowhere. And the generalized principles of any science or art are commonly called "abc" in Russian, which, by the way, is also alfabet in Swedish. About the author:Sven Nordqvist was born in Helsingborg, Sweden, in 1946 and has been painting all his life. He worked as an architect, taught, worked in graphics, and in 1983 took part in an illustrator's competition held by the Opal publishing house. Especially for the competition, he composed a book (the fairy tale "Agathon Eman and the Alphabet"), with which he won first place. So the artist also became a writer. And books about Findus the cat and old man Petson brought him worldwide fame. About the series:A series of books about old man Petson and his kitten friend Findus, who live in the village, was invented by Swedish artist Sven Nordqvist in 1984. Since then, the whole world has learned about these heroes: the books have been translated into many languages. Books about Petson and Findus have become new children's classics. Performances are staged based on them, computer games, applications, coloring books, calendars and gift sets are made. More than one generation of children in Sweden and Russia grew up on them.</t>
  </si>
  <si>
    <t>Книга Григория Остера "Легенды и мифы Лаврового переулка" — это собрание историй, которые случились в одном городе, на одной улице, а точнее — в Лавровом переулке. Истории эти случались на протяжении долгих лет, и первые их герои уже давно выросли и стали бабушками и дедушками. Жизнь идёт, и всё новые девчонки и мальчишки играют во дворах Лаврового переулка, и рассказы об их похождениях тоже становятся мифами и легендами. Рисунки дяди Коли Воронцова. Для среднего школьного возраста.</t>
  </si>
  <si>
    <t>Grigory Oster's book "Legends and Myths of Lavrovy Lane" is a collection of stories that happened in the same city, on the same street, or rather, in Lavrovy Lane. These stories have happened over the years, and their first characters have long since grown up and become grandparents. As life goes on, more and more girls and boys play in the courtyards of Lavrovy Lane, and stories about their adventures also become myths and legends. Drawings by Uncle Kolya Vorontsov. For the middle school age.</t>
  </si>
  <si>
    <t>Kniga Grigoriia Ostera "Legendie i mifie Lavrovogo pereulka" — eto sobranie istorii, kotoriee sluchilis v odnom gorode, na odnoi ulice, a tochnee — v Lavrovom pereulke. Istorii eti sluchalis na protiajenii dolgih let, i perviee ih geroi uje davno vierosli i stali babushkami i dedushkami. Jizn idet, i vse noviee devchonki i malchishki igraut vo dvorah Lavrovogo pereulka, i rasskazie ob ih pohojdeniiah toje stanoviatsia mifami i legendami. Risunki diadi Koli Voroncova. Dlia srednego shkolnogo vozrasta.</t>
  </si>
  <si>
    <t>Константин Паустовский обладал редким талантом — подмечать то, что ускользает от "ленивых человеческих глаз". Почему еловые шишки весят гораздо больше сосновых? Почему человека, идущего по некошеному полю, может неотступно преследовать ласточка и кричать так, будто у неё отняли птенца? Писатель заражает читателя восхищением природой, раскрывает простые, казалось бы, истины. В сборник вошли самые известные детские рассказы писателя о природе, которые изучают в школе: "Корзина с еловыми шишками", "Растрёпанный воробей", "Кот-ворюга", "Жильцы старого дома", "Подарок", "Барсучий нос", "Заячьи лапы".</t>
  </si>
  <si>
    <t>Konstantin Paustovsky had a rare talent — to notice what eludes the "lazy human eyes." Why do fir cones weigh much more than pine cones? Why can a swallow persistently chase a man walking through an uncut field and scream as if a baby bird had been taken away from him? The writer infects the reader with admiration for nature, reveals seemingly simple truths. The collection includes the writer's most famous children's stories about nature, which are studied at school: "Basket with fir cones", "Disheveled Sparrow", "Cat thief", "Tenants of the old house", "Gift", "Badger nose", "Rabbit paws".</t>
  </si>
  <si>
    <t>Konstantin Paustovskii obladal redkim talantom — podmechat to, chto uskolzaet ot "lenivieh chelovecheskih glaz". Pochemu eloviee shishki vesiat gorazdo bolshe sosnovieh? Pochemu cheloveka, idushego po nekoshenomu polu, mojet neotstupno presledovat lastochka i krichat tak, budto u nee otniali ptenca? Pisatel zarajaet chitatelia voshisheniem prirodoi, raskrievaet prostiee, kazalos bie, istinie. V sbornik voshli samiee izvestniee detskie rasskazie pisatelia o prirode, kotoriee izuchaut v shkole: "Korzina s eloviemi shishkami", "Rastrepanniei vorobei", "Kot-voruga", "Jilcie starogo doma", "Podarok", "Barsuchii nos", "Zaiachi lapie".</t>
  </si>
  <si>
    <t>A fascinating and vivid book to read based on the animated series "Seven Kingdoms".Agatka, Rosie, Ivan, Yarik and other princes and princesses of the seven kingdoms get into new scrapes, go on adventures and learn the magic of friendship! Do you want to know how Yarik wanted to win the race with magic, Ivan wanted to achieve real feats, and Zlata wanted to cook a pie according to an old recipe? Then open this book soon and spend time with your favorite characters!The large font is easy for children to read, and the bright illustrations with frames from the animated series are sure to appeal to young readers.The book will be a great gift for any holiday for a little lover of the Seven Kingdoms.</t>
  </si>
  <si>
    <t>Daniil Kharms' book "12 Chefs" with illustrations by Honored Artist of the RSFSR Fyodor Lemkul, which was first published more than half a century ago, has become a real bibliographic rarity. Lemkul's amazing technique perfectly complements Kharms' virtuoso poems, and the result of such a creative union is a real gift for connoisseurs of the art of book illustration.</t>
  </si>
  <si>
    <t>In a wonderful moment of magic, the characters freeze on the book pages. Fairy tale and animation are intertwined in a bizarre pattern, inviting the reader into the colorful world of his favorite cartoons. "Cinderella" is a story about a kind, hardworking girl who is forced to work from morning to night by an evil stepmother and envious sisters. But even in the most difficult moments, Cinderella does not lose faith in a miracle, and one day magic really comes into her life!A kind fairy godmother helps her get to the royal ball, but on one condition: exactly at midnight, the girl must definitely return home. Will Cinderella have time to find her happiness before the clock strikes twelve?</t>
  </si>
  <si>
    <t>A ruthless fighter of the Scarab clan, a bright beauty with magnolia-colored hair, Kari Nemea is connected to her native family by invisible ties. She is the last of the werewolf birds of paradise, which in ancient times had a high status in Magnolia Bay. It's just a pity that, no matter how hard she tried, Kari couldn't grow a single feather on her skin —birds of paradise don't sing in captivity. Kari's own father decided to buy his daughter from the Scarab clan at all costs and made a deal with a faceless demon who takes people's souls and erases their memories. And then one day Kari wakes up, and no one recognizes her except Nael. The agent of the Burning Lily syndicate is much more closely connected with what is happening than Kari suspects. By trusting a stranger, she risks losing her life, and maybe even more. "Magic, Pure and Evil" is the first part of the debut fantasy dilogy "Magnolia Bay" by the Austrian writer K. F. Schroeder.</t>
  </si>
  <si>
    <t>Долгожданное продолжение классического детского бестселлера "Пингвины мистера Поппера". Прошли годы с тех пор, как мистер Поппер пережил головокружительные приключения, спасая своих пингвинов. Все уже стали забывать о них, когда в подвале вдруг обнаружились два свежих пингвиньих яйца.</t>
  </si>
  <si>
    <t>The long-awaited sequel to the classic children's bestseller "Mr. Popper's Penguins". It's been years since Mr. Popper went on a whirlwind adventure rescuing his penguins. Everyone had already begun to forget about them when two fresh penguin eggs were suddenly found in the basement.</t>
  </si>
  <si>
    <t>Dolgojdannoe prodoljenie klassicheskogo detskogo bestsellera "Pingvinie mistera Poppera". Proshli godie s teh por, kak mister Popper perejil golovokrujitelniee priklucheniia, spasaia svoih pingvinov. Vse uje stali zabievat o nih, kogda v podvale vdrug obnarujilis dva svejih pingvinih iaica.</t>
  </si>
  <si>
    <t>В книге собраны самые знаменитые мифы Древней Греции в пересказе Л. Яхнина — известного писателя, поэта и переводчика. В сборнике вы найдёте мифы о сотворении мира, о знаменитых богах и богинях, а также об отважных подвигах древнегреческих героев, которые не боялись бросить вызов самим "олимпийцам". Неповторимые, запоминающиеся иллюстрации нарисовал художник-постановщик анимационного кино и иллюстратор книг Сергей Гаврилов. За свою работу он получил высшую награду на конкурсе "Образ книги-2025" в номинации "Лучшие иллюстрации к детской и юношеской литературе".</t>
  </si>
  <si>
    <t>The book contains the most famous myths of Ancient Greece, retold by L. Yakhnin, a famous writer, poet and translator. In the collection you will find myths about the creation of the world, about famous gods and goddesses, as well as about the brave exploits of ancient Greek heroes who were not afraid to challenge the "Olympians" themselves. The unique, memorable illustrations were drawn by Sergey Gavrilov, an animation film production designer and book illustrator. For his work, he received the highest award at the "Image of the Book-2025" contest in the nomination "Best Illustrations for Children's and Youth Literature."</t>
  </si>
  <si>
    <t>V knige sobranie samiee znamenitiee mifie Drevnei Grecii v pereskaze L. Iahnina — izvestnogo pisatelia, poeta i perevodchika. V sbornike vie naidete mifie o sotvorenii mira, o znamenitieh bogah i boginiah, a takje ob otvajnieh podvigah drevnegrecheskih geroev, kotoriee ne boialis brosit viezov samim "olimpiicam". Nepovtorimiee, zapominaushiesia illustracii narisoval hudojnik-postanovshik animacionnogo kino i illustrator knig Sergei Gavrilov. Za svou rabotu on poluchil viesshuu nagradu na konkurse "Obraz knigi-2025" v nominacii "Luchshie illustracii k detskoi i unosheskoi literature".</t>
  </si>
  <si>
    <t>The guard!Unheard-of events are taking place on the streets of London: someone is brazenly stealing hats from passers-by. The criminal spares no one – not even defenseless ladies!This means that it's time for Lady Bertha and her friends from the Joseph and Associates agency to get down to business!Who is hiding under the mask of a thief?And most importantly, what was wrong with the hats?!The book was prepared jointly by the publishing houses "Lines" and "Swallowtail".</t>
  </si>
  <si>
    <t>Author (English)</t>
  </si>
  <si>
    <t>Annotaion (English)</t>
  </si>
  <si>
    <t>Publisher (transliteration)</t>
  </si>
  <si>
    <t>Одержимый чтением с самого детства, герой устраивается на работу в Управление по делам печати. Теперь он Цензор, и его задача — решать, какие книги достойны издания. Но вскоре Цензор понимает, что не может отказываться от понравившихся ему книг, и нарушает правила… «Белая линия ночи» — это актуальная антиутопия в духе «451 градуса по Фаренгейту» от кувейтского писателя.</t>
  </si>
  <si>
    <t>Цикл очерков «Тень птицы» написан в 1907–1911 гг. в результате поездки Ивана Бунина на Ближний Восток. Чета Буниных выехала из Одессы, конечной целью морского путешествия была Палестина, до которой добирались традиционным для той эпохи зигзагообразным маршрутом: Константинополь — Афины (Пирей) — Александрия — Яффа. В Яффе они сошли на берег и отправились поездом в Иерусалим. В Иерусалиме прожили неделю далее посетили Вифлеем и Хеврон, а также Мертвое море. Затем Бунины вернулись в Яффу и отплыли в Бейрут, откуда продолжили сухопутное путешествие. Вторая часть их поездки включала Баальбек, Дамаск, Тивериадское озеро (по которому они путешествовали на лодке, посетив Тверию и Капернум), а также гору Фавор, Канну Галилейскую и Назарет. Цикл путевых дневников «Воды многие» был опубликован в 1925–1926 годах по впечатлениям от поездки Бунина на Цейлон в 1911 году. Также в книгу вошли небольшие рассказы писателя о памятных для него заморских местах и встреченных там любопытных людях.</t>
  </si>
  <si>
    <t>Юные, красивые, грустные, веселые — герои этой книги знают, что молодость — это время разбираться, как устроен мир, и учиться в нём жить. У героини всегда много вопросов, и она не стесняется их задавать, а у героя всегда готовы ответы на них, потому что… он Бог. Да, стройный, семнадцатилетний, в джинсовых шортах, с кудрявой головой и забинтованной лодыжкой. С ним можно шутить, пикироваться, созерцать закат, ему можно положить голову на плечо. Он всегда рядом и никогда не подведет. И главное, у него в запасе тысячи песен — обо всём на свете, даже о том, как быстро проходит молодость. Лирический, нежный, философский, ставящий острые вопросы, роман Лены Бурковой — это попытка остановить мгновение и запомнить всё то, что окружает, занимает, волнует нынешних молодых, вступающих во взрослую жизнь. «Однажды само существование становится до такой степени странным, что ты придумываешь себе бога». Александра Шалашова, писательница, дважды лауреат премии «Лицей»</t>
  </si>
  <si>
    <t>Сводим вас с ума с 1927 года! Добро пожаловать в Магазинчик психических расстройств и фобий! Здесь найдутся психические заболевания на любой вкус и кошелек, а также воображаемые друзья, обонятельные и звуковые галлюцинации и многое, многое другое. Волей случая семнадцатилетний Вик, переехавший с матерью в новый для них город, устраивается на лето продавцом-консультантом в MaDS — магазин и одновременно художественную галерею, торгующие крайне специфическим товаром. Со странностью коллег по магазину может посоперничать разве что еще большая странность новых соседей по дому, а также обитателей городка, в котором Вик оказывается втянут сразу в несколько, казалось бы, неразрешимых тайн и конфликтов, связанных с закрытыми сообществами и лжепсихиатрическими ритуалами и практиками.</t>
  </si>
  <si>
    <t>Испания, 1720 год. Клара Бельмонт, дочь известного врача, оказывается на улице после смерти отца, и отчаянные поиски работы приводят Клару в замок Кастамар, куда она устраивается кухаркой. После трагической гибели жены дон Диего, герцог Кастамарский, живет в своем роскошном поместье, окруженный прислугой и самыми близкими друзьями. Вскоре Клара понимает, что показное спокойствие в Кастамаре — лишь затишье перед разрушительной бурей, в эпицентре которой окажутся поместье, ее хозяин… и она сама. Запретная любовь, изысканная еда, дворцовые интриги — Фернандо Х. Муньес создал удивительно «вкусный» роман, где любовь, страсть и тайны перекликаются на фоне безупречно воссозданной Испании XVIII-го века.</t>
  </si>
  <si>
    <t>Цикл рассказов, которые сделали Тургенева знаменитым и научили русскую литературу говорить о крестьянстве без фальши и упрощения. «Главные книги русской литературы» — совместная серия издательства «Альпина.Проза» и интернет-проекта «Полка». Произведения, которые в ней выходят, выбраны современными писателями, критиками, литературоведами, преподавателями. Это и попытка определить, как выглядит сегодня русский литературный канон, и новый взгляд на известные произведения: каждую книгу сопровождает предисловие авторов «Полки».</t>
  </si>
  <si>
    <t>СОДЕРЖИТ ИНФОРМАЦИЮ О НАРКОТИЧЕСКИХ ИЛИ ПСИХОТРОПНЫХ ВЕЩЕСТВАХ, УПОТРЕБЛЕНИЕ КОТОРЫХ ОПАСНО ДЛЯ ЗДОРОВЬЯ. ИХ НЕЗАКОННЫЙ ОБОРОТ ВЛЕЧЕТ УГОЛОВНУЮ ОТВЕТСТВЕННОСТЬ. Важная часть нового романа Саши Филипенко — кроссворд. Жесткая формальная рамка, в которую действующий герой — при всей его свободе воли и творческой непредсказуемости — обязан уложиться. Иначе замысел не вырулит к финалу. Второй совершенно формальный прием — слоны в городе. Избитая метафора, не допускающая вариантов прочтения: слоны — это проблемы, такие огромные, что не заметить их нельзя. Но оказывается — можно? И герой романа, сатирик-стендапер, жизнь кладет на то, чтобы его сограждане очнулись от морока. Система, в борьбу с которой он вступает, пытается его самого превратить в проблему для обывателей, «сделать слоном». Но у героя есть мощный ресурс сопротивления — он влюблен. Вначале взаимно, затем безответно — возлюбленная предает его. Проблемы перед героем неразрешимые, за гранью человеческих возможностей. Найдется ли волшебное средство от расчеловечивания? 34 по горизонтали: Чувство, характеризующееся глубокой привязанностью и устремленностью к другому человеку. Шесть букв. Вторая «ю», пятая «в».</t>
  </si>
  <si>
    <t>Трогательный, захватывающий роман, который показывает, на что готовы пойти родители, чтобы защитить детей, к чему ведет отрицание прошлого и каковы границы семейной любви. Семья Рэдли ‒ мать, отец, сын и дочь — вампиры, но об этом из них знают только родители, решительно покончившие с прошлым. Теперь они живут в тихом городке и ничем не выделяются среди обывателей. Однако дети растут, и одна роковая ночь ставит всё в их жизни с ног на голову. А пока Рэдли разбираются с последствиями и общаются с полицией, погостить к провинциальным родственникам приезжает Уилл Рэдли, сильный, жесткий, практикующий убийства людей вампир. Похоже, семейная идиллия готова дать глубокую трещину и превратиться в настоящую драму. Роман, вобравший в себя всё обаяние книг блистательного Мэтта Хейга.</t>
  </si>
  <si>
    <t>Рак. Вы сейчас во второй декаде, чувственная луна соединяется с Юпитером во Льве. Вас ударит одетый во все черное человек, вы потеряете сознание, а потом вас привяжут к бамперу вашего пикапа марки «Джи-эм-си» и протащат по асфальту. Это не сценарий триллера, а один из двенадцати жутких гороскопов, которые приходят по почте Бобби Фриндли — бывшему спортсмену-олимпийцу, вынужденному работать в газете и писать безобидные предсказания. Но кто-то делает это за него... В первую же смену Бобби приходит письмо: двенадцать пугающе детальных гороскопов, сулящих смерть. И ультиматум: опубликуешь — сбудется один. Проигнорируешь — сбудутся все. Бобби пытается вычислить автора зловещих пророчеств. Кто же дергает за ниточки — маньяк, играющий в роковую игру? Или все это лишь плод его больного воображения?..</t>
  </si>
  <si>
    <t/>
  </si>
  <si>
    <t>Профессия детский патологоанатом ассоциируется у многих только с мрачной атмосферой морга, хладнокровными врачами, вскрывающими трупы, и нестерпимым горем. Но, прочитав книгу «Непрожитые жизни», вы откроете для себя, что эта работа также про любовь к людям и к науке, уважение к чужим жизням и стремление усовершенствовать медицину. Детский патологоанатом, создатель академии «Benign Education» и автор книги «Твой последний врач» Татьяна Хитрова рассказывает о своем пути становления в профессии, трудностях, которые ей приходилось преодолевать как детскому патологоанатому, патологиях, с которыми столкнулись ее пациенты, и приводит интересные случаи из практики. В этой книге вы найдете описание будней детского патологоанатома, рассказы про вскрытия маленьких пациентов, сердца которых не успели забиться, интересные медицинские факты о человеческом теле, беременности и материнстве, душевные человеческие истории, которые заставят радоваться и переживать за их героев.</t>
  </si>
  <si>
    <t>Изготовление домашних алкогольных напитков с нуля — настоящее мужское хобби, увлекательное и вкусное. Это возможность не только переработать дачный урожай, но и почувствовать себя алхимиком, перегоняя сырье через куб, смешивая ингредиенты и настаивая будущие эликсиры. В этой книге популярный блогер Константин Михайлов (Доброслав13) обстоятельно и подробно расскажет о процессе производства качественного прозрачного самогона, а затем даст рецепты настоек, наливок и ликеров на его основе. Фруктово-ягодные, ореховые, перцовые — вы сможете приготовить напиток на любой вкус: и для дружеской мужской посиделки, и для милых дам.</t>
  </si>
  <si>
    <t>Книга Леонида Гомберга «Очерки библейской истории» продолжает гему, над которой он работает более двух десятков лет. За это время опубликованы несколько книг, в том числе снискавшие внимание читателей и специалистов «Израиль и Фараон» (2009). «Голос Пустыни» (2014). «Добрая земля за Иорданом- (2017). десятки статей и эссе, в которых события, изложенные в Библии, рассмотрены автором с историко-философской точки зрения. В новой работе автор переосмысливает многие события и персонажи, о которых писал в прежние годы, снабжает текст новыми фактами, ставшими достоянием науки: некоторые сюжеты он разрабатывает впервые. Повествование охватывает события первых семи книг Библии — Пятикнижия Моисея, а также Книг Иисуса Навина и Судей — от сотворения мира и человека до установления Израильского царства. Автор приводит убедительные свидетельства историчности библейских героев и актуальности многих проблем, которые им приходилось решать несколько тысяч лет назад. «Автору вполне удались два важнейших ракурса понимания библейской истории: огромная роль того, что принято называть географическим фактором, и убедительные портреты исторических персонажей, отделенных от нас пластами тысячелетий и длительного мифотворчества многочисленных поколений людей», — написала доктор исторических наук Н. И. Басовская. Книга предназначена для широкого круга читателей, интересующихся одной из важнейших книг человечества.</t>
  </si>
  <si>
    <t>Сколько бы нас ни пугали машинами, проблема не в них. Искусственный интеллект умнее человеческого. Он способен обрабатывать информацию со скоростью света и сосредоточенно решать поставленную перед ним задачу, не отвлекаясь ни на что другое. Искусственный интеллект может заглядывать в будущее, предсказывать ход событий и даже, используя сенсоры, видеть насквозь как физический, так и виртуальный мир. Почему же некоторые эксперты предостерегают нас, что искусственный интеллект может стать источником очень больших бед? Ответ в нас, людях. Любой наш поступок рассматривается искусственным интеллектом как элемент входящей информации, формирующей его мировоззрение, так что все несовершенство мира находит отражение в перерабатываемых им данных. Означает ли это, что мы обречены? Мо Гавдат, автор международного бестселлера «Формула счастья», опираясь на свой колоссальный опыт, отвечает на этот вопрос и объясняет, что именно каждый из нас может сделать, чтобы научить человечество и машины жить дружно. С учетом более чем 30-летней карьеры Мо на переднем крае науки и техники, в том числе в должности бизнес-директора Google [X], вряд ли кто-то лучше него способен объяснить, с чем нам предстоит иметь дело в будущем. К 2049 году искусственный интеллект будет в миллиард раз умнее человека. Автор объясняет, каким образом можно изменить существующий тренд и убедить искусственный интеллект сохранить человечество в живых. Эта книга содержит конкретный план, как мы могли бы спасти себя, своих близких и планету в целом.</t>
  </si>
  <si>
    <t>Откройте для своей семьи новый подход к совместному времяпровождению и цифровой жизни Мы все слышим ошеломляющую статистику о негативном влиянии технологий на здоровье, психику и другие жизненно важные аспекты. Одержимость смартфонами и социальными сетями медленно, но верно подрывает наши отношения и семейные узы. Мы это видим. Мы это чувствуем. Мы это знаем. Так что же нам с этим делать? Спойлер: забудьте о приложениях для родительского контроля, лимитах экранного времени или таблицах успехов и поощрений. Принципиально новый подход, описанный Эрин Лeхнер, помогает понять и искоренить первопричину проблемы технологической зависимости: алгоритм социальных сетей. Как бывший инфлюэнсер она не понаслышке знает о приемах и уловках цифрового маркетинга и предлагает их с тем же успехом использовать в реальной, повседневной жизни. В этой книге вы найдете любопытные данные исследований и поразительные инсайты, практические советы и вдохновляющие идеи, что позволит вам: • качественно проводить больше времени с детьми • вырабатывать в доме здоровые привычки, которые помогут младшим членам семьи вырасти успешными и самодостаточными • узнать, что на самом деле интересно вашему ребенку, и как его увлечь и мотивировать лучше, чем это делают гаджеты • создать прочную эмоциональную связь, став для своих детей бесспорным авторитетом Добро пожаловать в мир, где настоящие, реальные отношения гораздо важнее технологий! Пришло время возродить истинные ценности и сформировать семейную культуру, заглушающую сигнал вайфай.</t>
  </si>
  <si>
    <t>Книга ученого, специалиста по современным проблемам иудаизма и межрелигиозному диалогу, автора многих книг Пинхаса Полонского рассматривает как прошлые. так и возможные будущие отношения между иудаизмом и христианством, анализирует сходства и различия, а также мнимые различия, когда устоявшиеся предрассудки создают неверную картину. Обсуждаются современное состояние иудео-христианского диалога и идеи для его развития. С точки зрения автора, главное для преодоления взаимонспонимания состоит в том. чтобы осознать, что. хотя иудаизм и христианство вещи несоединимые и еврейский народ не стал и не станет христианским, но тем не менее исторически эти две религии дополняют друг друга. С еврейской точки зрения неприятие боговоплощенности Иисуса вовсе не отрицает того, что провидением ему была определена миссия стать тем "божественным инструментом", через который огромная часть человечества пришла ко Всевышнему, и в этом огромная заслуга христианства. Книга предназначена для историков, богословов, религиоведов: для всех, кто хочет понять христианство, иудаизм и диалог между ними.</t>
  </si>
  <si>
    <t>Принцесса Соломия и её верный друг, самый быстрый в мире гепард Шайло, снова оказываются в центре захватывающих событий! Совершенно случайно друзья узнают о заговоре против знаменитого архитектора Хундертвассера. Полные решимости предупредить его об опасности, они отправляются на поиски. Однако, как оказалось, архитектора не так-то просто поймать… Для среднего школьного возраста.</t>
  </si>
  <si>
    <t>Obsessed with reading since childhood, the hero gets a job at the Press Office. Now he is a Censor, and his task is to decide which books are worthy of publication. But soon the Censor realizes that he cannot refuse the books he likes, and breaks the rules... "The White Line of Night" is an actual dystopia in the spirit of "Fahrenheit 451" from a Kuwaiti writer.</t>
  </si>
  <si>
    <t>The series of essays "Shadow of a Bird" was written in 1907-1911 as a result of Ivan Bunin's trip to the Middle East. The Bunins left Odessa, the final destination of the sea voyage was Palestine, which was reached by the traditional zigzag route for that era: Constantinople — Athens (Piraeus) — Alexandria — Jaffa. In Jaffa, they disembarked and took the train to Jerusalem. We stayed in Jerusalem for a week, then visited Bethlehem and Hebron, as well as the Dead Sea. Then the Bunins returned to Jaffa and sailed to Beirut, from where they continued their overland journey. The second part of their trip included Baalbek, Damascus, Lake Tiberias (which they traveled by boat, visiting Tiberias and Capernum), as well as Mount Tabor, Canna of Galilee and Nazareth. The series of travel diaries "Many Waters" was published in 1925-1926 based on the impressions of Bunin's trip to Ceylon in 1911. The book also includes short stories by the writer about memorable overseas places and curious people he met there.</t>
  </si>
  <si>
    <t>Young, beautiful, sad, funny — the characters in this book know that youth is a time to understand how the world works and learn to live in it. The heroine always has a lot of questions, and she doesn't hesitate to ask them, and the hero always has the answers to them, because... he is God. Yes, slender, seventeen-year-old, in denim shorts, with a curly head and a bandaged ankle. You can joke with him, pick fights, watch the sunset, you can put your head on his shoulder. He is always there and will never let you down. And most importantly, he has thousands of songs in stock — about everything in the world, even about how quickly youth passes. Lyrical, tender, philosophical, and challenging, Lena Burkova's novel is an attempt to stop the moment and remember everything that surrounds, occupies, and excites today's young people entering adulthood. "One day, existence itself becomes so strange that you invent a god for yourself." Alexandra Shalashova, writer, twice winner of the Lyceum Award</t>
  </si>
  <si>
    <t>Gone with the Wind is a story about a young Southerner, the daughter of a wealthy plantation owner in Georgia, whose carefree youth ends with the outbreak of the Civil War. In an instant, the girl had to grow up: her mother died, her father was ill, and the Yankees plundered her native estate. This book has become the most beloved for several generations of women, and nothing equal to it has been created to this day. Years and years pass, but Gone with the Wind does not age, and now new readers will have to laugh and cry, love and suffer, fight and hope with the magnificent Scarlett O'Hara ... The first part of the epic novel Gone with the Wind— classics of American literature of the 20th century. — An international bestseller. The novel has gone through more than 70 reprints, has been translated into 37 languages and has sold over 30,000,000 copies worldwide. — According to a survey conducted in 2014, Gone with the Wind ranks second in popularity in the United States, second only to the Bible. — Winner of the Pulitzer Prize. — Winner of the National Book Award. Released in 1939, the film adaptation won eight Academy Awards and holds the title of the highest—grossing film in history, adjusted for inflation. — An edition in the "Exclusive Classics" series — in a convenient pocket format and a familiar design.</t>
  </si>
  <si>
    <t>We've been driving you crazy since 1927! Welcome to the Mental Disorders and Phobias Shop! There are mental illnesses for every taste and budget, as well as imaginary friends, olfactory and auditory hallucinations, and much, much more. By chance, seventeen-year—old Vic, who moved with his mother to a new city for them, gets a summer job as a sales consultant in a MaDS store and at the same time an art gallery selling extremely specific goods. The strangeness of his colleagues at the store can only be competed with by the even greater strangeness of the new housemates, as well as the inhabitants of the town, in which Vic finds himself embroiled in several seemingly unsolvable mysteries and conflicts related to closed communities and pseudo-psychiatric rituals and practices.</t>
  </si>
  <si>
    <t>Spain, 1720. Clara Belmont, the daughter of a famous doctor, finds herself on the street after her father's death, and a desperate search for work leads Clara to Castamar Castle, where she gets a job as a cook. After the tragic death of his wife, Don Diego, Duke of Castamara, lives in his luxurious estate, surrounded by servants and his closest friends. Soon, Clara realizes that the ostentatious calm in Castamar is just the calm before a devastating storm, in the epicenter of which the estate, her master ... and herself will find themselves. Forbidden love, delicious food, palace intrigues — Fernando H. Munez created a surprisingly "delicious" novel where love, passion and secrets resonate against the backdrop of an impeccably recreated Spain of the XVIII century.</t>
  </si>
  <si>
    <t>A series of short stories that made Turgenev famous and taught Russian literature to talk about the peasantry without falseness and simplification. "The main books of Russian literature" is a joint series of the Alpina publishing house.Prose" and the Internet project "Polka". The works that appear in it are selected by contemporary writers, critics, literary critics, and teachers. This is both an attempt to define what the Russian literary canon looks like today, and a new look at famous works: each book is accompanied by a preface by the authors of The Shelf.</t>
  </si>
  <si>
    <t>IT CONTAINS INFORMATION ABOUT NARCOTIC OR PSYCHOTROPIC SUBSTANCES, THE USE OF WHICH IS DANGEROUS TO HEALTH. THEIR ILLEGAL TRAFFICKING ENTAILS CRIMINAL LIABILITY. An important part of Sasha Filipenko's new novel is the crossword puzzle. There is a rigid formal framework in which the acting hero, for all his free will and creative unpredictability, must keep within. Otherwise, the plan will not work out to the end. The second completely formal reception is elephants in the city. It's a hackneyed metaphor that doesn't allow for multiple readings: elephants are problems so huge that they can't be overlooked. But it turns out — is it possible? And the hero of the novel, a stand-up satirist, spends his life trying to wake up his fellow citizens from their troubles. The system he is fighting is trying to turn him into a problem for the townsfolk, to "make him an elephant." But the hero has a powerful resource of resistance — he is in love. First mutually, then unrequitingly — the beloved betrays him. The problems facing the hero are unsolvable, beyond human capabilities. Is there a magic remedy for dehumanization? 34 horizontally: A feeling characterized by deep attachment and longing for another person. Six letters. The second is "U", the fifth is "V".</t>
  </si>
  <si>
    <t>A touching, exciting novel that shows what parents are willing to do to protect their children, what the denial of the past leads to, and what the limits of family love are. The Radley family ‒ mother, father, son, and daughter —are vampires, but only the parents who have resolutely ended the past know about them. Now they live in a quiet town and do not stand out among the inhabitants. However, the children are growing up, and one fateful night turns everything in their lives upside down. While the Radleys deal with the consequences and communicate with the police, Will Radley, a strong, tough vampire who practices killing people, comes to visit provincial relatives. It seems that the family idyll is ready to give a deep crack and turn into a real drama. A novel that captures all the charm of the brilliant Matt Hague's books.</t>
  </si>
  <si>
    <t>Cancer. You are now in the second decade, the sensual moon is connecting with Jupiter in Leo. You will be hit by a man dressed all in black, you will lose consciousness, and then you will be tied to the bumper of your GMC pickup truck and dragged along the asphalt. This is not a thriller script, but one of the twelve creepy horoscopes that come in the mail to Bobby Frindley, a former Olympic athlete who is forced to work for a newspaper and write harmless predictions. But someone does it for him... on Bobby's first shift, a letter arrives: twelve frighteningly detailed horoscopes promising death. And the ultimatum: if you publish it, one will come true. If you ignore it, everything will come true. Bobby is trying to figure out the author of the ominous prophecies. Who is pulling the strings — a maniac playing a fatal game? Or is it all just a figment of his sick imagination?..</t>
  </si>
  <si>
    <t>In this novel, Alexandra Marinina remains true to herself — precise psychology, sharp social instincts and tenacious detective nerve. However, for the first time, the author weaves a storyline from the future into the narrative. This makes it possible to look at a crime the way it will be seen decades later, when no one needs the truth anymore. The year 2024. A double tragedy in Moscow: a young woman, the author of a popular video blog about telephone scams, was killed. And her neighbor, a retired police colonel, was found hanged in his own apartment. The official version: murder and suicide. The case is closed quickly and conveniently. Too convenient… After 66 years, the son of the famous writer Strazhalkovsky wants to get to the bottom of the truth. Not out of a thirst for justice, but for the sake of republishing the book that brought his family fame and money, where one of the chapters is devoted to this story. The republication requires "clarifying the facts." He hires agent Evgeny Bocharov to travel back in time. In 2090, Tunnel technology allows time travel and observation, but not interference. The mercenary is being trained by Nayana, a young instructor for whom the case becomes personal much sooner than she has time to realize it. Meanwhile, someone very influential does not want this "flight" to take place....</t>
  </si>
  <si>
    <t>Many people associate the profession of a pediatric pathologist only with the gloomy atmosphere of the morgue, cold-blooded doctors dissecting corpses, and unbearable grief. But after reading the book Unlived Lives, you will discover that this work is also about love for people and science, respect for other people's lives and the desire to improve medicine. Child pathologist, founder of the Benign Education Academy and author of the book "Your Last Doctor" Tatiana Khitrova talks about her path of becoming a professional, the difficulties she had to overcome as a child pathologist, the pathologies her patients faced, and provides interesting cases from practice. In this book you will find a description of the everyday life of a pediatric pathologist, stories about autopsies of young patients whose hearts did not have time to beat, interesting medical facts about the human body, pregnancy and motherhood, sincere human stories that will make you rejoice and worry about their characters.</t>
  </si>
  <si>
    <t>You did not pick up this book by chance. Not for the sake of idle interest, not out of love for psychology, not in search of another inspiring phrase. You've probably tried to convince yourself more than once that everything is fine. That "everyone happens," that "it's just a character," that you probably really "need a lot." And that's why this book is not about accusations. And not about enmity. It's about the truth. In this book, we will discuss important topics.:• The essence of abuse: you will learn about the psychology of the aggressor, the spiral of violence and the behavior of the victim. • Full description of common forms of violence: gaslighting, visholding, neglect, hoovering, lovebombing, victimblaming, futechefaking, bullying, physical and maternity abuse. The mechanism of codependent relationships: their signs, consequences and causes, and most importantly, how to get out of them. Also in the book you will find exercises and tests that will help you identify the signs of abuse and choose yourself. "Let reading this book turn into a real immersion in yourself for you. May each chapter be a bold step towards freedom, strength, and tenderness. Take your time. Don't push. Don't be afraid. Just go ahead. And I'll be right next to you." Yours sincerely, Mark Barton.</t>
  </si>
  <si>
    <t>Leonid Gomberg's book "Essays on Biblical History" continues the gem, which he has been working on for more than two decades. During this time, several books have been published, including "Israel and Pharaoh" (2009), which has attracted the attention of readers and specialists. "The Voice of the Desert" (2014). "The Good Land beyond Jordan" (2017). dozens of articles and essays in which the events described in the Bible are considered by the author from a historical and philosophical point of view. In the new work, the author rethinks many of the events and characters he wrote about in previous years, and provides the text with new facts that have become the property of science: he develops some plots for the first time. The narrative covers the events of the first seven books of the Bible — the Pentateuch of Moses, as well as the Books of Joshua and Judges — from the creation of the world and man to the establishment of the Kingdom of Israel. The author provides convincing evidence of the historicity of the biblical characters and the relevance of many of the problems they had to solve several thousand years ago. "The author has completely succeeded in two important perspectives of understanding biblical history: the enormous role of what is commonly called the geographical factor, and convincing portraits of historical characters separated from us by layers of thousands of years and the long myth—making of numerous generations of people," wrote N. I. Basovskaya, Doctor of Historical Sciences. The book is intended for a wide range of readers interested in one of the most important books of mankind.</t>
  </si>
  <si>
    <t>No matter how many people scare us with cars, they are not the problem. Artificial intelligence is smarter than human intelligence. He is able to process information at the speed of light and concentrate on solving the task assigned to him, without being distracted by anything else. Artificial intelligence can look into the future, predict the course of events, and even use sensors to see through both the physical and virtual worlds. Why do some experts warn us that artificial intelligence can become a source of very big troubles? The answer is in us humans. Any of our actions is considered by artificial intelligence as an element of incoming information that forms its worldview, so that all the imperfections of the world are reflected in the data it processes. Does this mean that we are doomed? Mo Gavdat, author of the international bestseller "The Formula of Happiness", based on his vast experience, answers this question and explains exactly what each of us can do to teach humanity and machines to live together. Given Mo's more than 30-year career at the forefront of science and technology, including as a business director at Google [X], hardly anyone is better able to explain what we have to deal with in the future. By 2049, artificial intelligence will be a billion times smarter than humans. The author explains how to change the current trend and convince artificial intelligence to keep humanity alive. This book contains a specific plan for how we could save ourselves, our loved ones, and the planet as a whole.</t>
  </si>
  <si>
    <t>Discover a new approach to spending time together and digital life for your family We all hear staggering statistics about the negative impact of technology on health, the psyche, and other vital aspects. The obsession with smartphones and social media is slowly but surely undermining our relationships and family bonds. We can see that. We can feel it. We know that. So what should we do about it? Spoiler alert: Forget about parental control apps, screen time limits, or success and reward tables. The fundamentally new approach described by Erin Lechner helps to understand and eliminate the root cause of the problem of technological dependence: the algorithm of social networks. As a former influencer, she knows firsthand about the techniques and tricks of digital marketing and suggests using them with the same success in real, everyday life. In this book you will find interesting research data and amazing insights, practical tips and inspiring ideas that will allow you to: • spend more quality time with children • develop healthy habits in the home that will help the younger family members grow up successful and self-sufficient • Find out what your child is really interested in, and how to engage and motivate them better than gadgets do. • Create a strong emotional bond by becoming an undisputed authority for your children Welcome to a world where real, real relationships are much more important than technology! It's time to revive true values and form a family culture that drowns out the Wi-Fi signal.</t>
  </si>
  <si>
    <t>The book by Pinchas Polonsky, a scientist, specialist in modern problems of Judaism and interreligious dialogue, author of many books, considers them as the past. so does the possible future relationship between Judaism and Christianity, analyzing similarities and differences, as well as imaginary differences when established prejudices create the wrong picture. The current state of the Judeo-Christian dialogue and ideas for its development are discussed. From the author's point of view, the main thing to overcome mutual misunderstanding is. to realize that. Although Judaism and Christianity are incompatible things, and the Jewish people have not become and will not become Christian, nevertheless, historically these two religions complement each other. From the Jewish point of view, the rejection of the incarnation of Jesus does not at all deny that providence determined his mission to become the "divine instrument" through which a huge part of humanity came to the Almighty, and this is a great merit of Christianity. The book is intended for historians, theologians, and religious scholars: for anyone who wants to understand Christianity, Judaism, and the dialogue between them.</t>
  </si>
  <si>
    <t>Princess Solomiya and her faithful friend, the fastest cheetah in the world, Shiloh, are once again in the center of exciting events! Quite by chance, friends find out about the conspiracy against the famous architect Hundertwasser. Determined to warn him of the danger, they set off in search of him. However, as it turned out, the architect is not so easy to catch.… For the middle school age.</t>
  </si>
  <si>
    <t>One day on New Year's Eve, a Secret Santa went missing. Leia, Agasha and Luka are the most ordinary students of the fourth "A" of the most ordinary school in the north of Moscow. Leia is engaged in figure skating and dreams of a dog, or rather a corgi, Agasha loves turtles, and Luka is a real chess genius. Two weeks before the New Year, something incredible happens to the children: the "Secret Santa" sends Leia a key and a mysterious note with the word "SOS". The young detectives are sure that this is a call for help, and the heroes begin their investigation!User-friendly format, large font, vivid illustrations. A New Year's detective story for teenagers 8-10 years old who are already reading on their own.</t>
  </si>
  <si>
    <t>Oderjimiei chteniem s samogo detstva, geroi ustraivaetsia na rabotu v Upravlenie po delam pechati. Teper on Cenzor, i ego zadacha — reshat, kakie knigi dostoinie izdaniia. No vskore Cenzor ponimaet, chto ne mojet otkazievatsia ot ponravivshihsia emu knig, i narushaet pravila… «Belaia liniia nochi» — eto aktualnaia antiutopiia v duhe «451 gradusa po Farengeitu» ot kuveitskogo pisatelia.</t>
  </si>
  <si>
    <t>Cikl ocherkov «Ten pticie» napisan v 1907–1911 gg. v rezultate poezdki Ivana Bunina na Blijnii Vostok. Cheta Buninieh vieehala iz Odessie, konechnoi celu morskogo puteshestviia biela Palestina, do kotoroi dobiralis tradicionniem dlia toi epohi zigzagoobrazniem marshrutom: Konstantinopol — Afinie (Pirei) — Aleksandriia — Iaffa. V Iaffe oni soshli na bereg i otpravilis poezdom v Ierusalim. V Ierusalime projili nedelu dalee posetili Vifleem i Hevron, a takje Mertvoe more. Zatem Buninie vernulis v Iaffu i otplieli v Beirut, otkuda prodoljili suhoputnoe puteshestvie. Vtoraia chast ih poezdki vkluchala Baalbek, Damask, Tiveriadskoe ozero (po kotoromu oni puteshestvovali na lodke, posetiv Tveriu i Kapernum), a takje goru Favor, Kannu Galileiskuu i Nazaret. Cikl putevieh dnevnikov «Vodie mnogie» biel opublikovan v 1925–1926 godah po vpechatleniiam ot poezdki Bunina na Ceilon v 1911 godu. Takje v knigu voshli nebolshie rasskazie pisatelia o pamiatnieh dlia nego zamorskih mestah i vstrechennieh tam lubopietnieh ludiah.</t>
  </si>
  <si>
    <t>Uniee, krasiviee, grustniee, veseliee — geroi etoi knigi znaut, chto molodost — eto vremia razbiratsia, kak ustroen mir, i uchitsia v nem jit. U geroini vsegda mnogo voprosov, i ona ne stesniaetsia ih zadavat, a u geroia vsegda gotovie otvetie na nih, potomu chto… on Bog. Da, stroiniei, semnadcatiletnii, v djinsovieh shortah, s kudriavoi golovoi i zabintovannoi lodiejkoi. S nim mojno shutit, pikirovatsia, sozercat zakat, emu mojno polojit golovu na plecho. On vsegda riadom i nikogda ne podvedet. I glavnoe, u nego v zapase tiesiachi pesen — obo vsem na svete, daje o tom, kak biestro prohodit molodost. Liricheskii, nejniei, filosofskii, staviashii ostriee voprosie, roman Lenie Burkovoi — eto popietka ostanovit mgnovenie i zapomnit vse to, chto okrujaet, zanimaet, volnuet nieneshnih molodieh, vstupaushih vo vzrosluu jizn. «Odnajdie samo sushestvovanie stanovitsia do takoi stepeni stranniem, chto tie pridumievaesh sebe boga». Aleksandra Shalashova, pisatelnica, dvajdie laureat premii «Licei»</t>
  </si>
  <si>
    <t>Svodim vas s uma s 1927 goda! Dobro pojalovat v Magazinchik psihicheskih rasstroistv i fobii! Zdes naidutsia psihicheskie zabolevaniia na luboi vkus i koshelek, a takje voobrajaemiee druzia, oboniatelniee i zvukoviee gallucinacii i mnogoe, mnogoe drugoe. Volei sluchaia semnadcatiletnii Vik, pereehavshii s materu v noviei dlia nih gorod, ustraivaetsia na leto prodavcom-konsultantom v MaDS — magazin i odnovremenno hudojestvennuu galereu, torguushie kraine specificheskim tovarom. So strannostu kolleg po magazinu mojet posopernichat razve chto eshe bolshaia strannost novieh sosedei po domu, a takje obitatelei gorodka, v kotorom Vik okazievaetsia vtianut srazu v neskolko, kazalos bie, nerazreshimieh tain i konfliktov, sviazannieh s zakrietiemi soobshestvami i ljepsihiatricheskimi ritualami i praktikami.</t>
  </si>
  <si>
    <t>Ispaniia, 1720 god. Klara Belmont, doch izvestnogo vracha, okazievaetsia na ulice posle smerti otca, i otchaianniee poiski rabotie privodiat Klaru v zamok Kastamar, kuda ona ustraivaetsia kuharkoi. Posle tragicheskoi gibeli jenie don Diego, gercog Kastamarskii, jivet v svoem roskoshnom pomeste, okrujenniei prislugoi i samiemi blizkimi druziami. Vskore Klara ponimaet, chto pokaznoe spokoistvie v Kastamare — lish zatishe pered razrushitelnoi burei, v epicentre kotoroi okajutsia pomeste, ee hoziain… i ona sama. Zapretnaia lubov, izieskannaia eda, dvorcoviee intrigi — Fernando H. Munes sozdal udivitelno «vkusniei» roman, gde lubov, strast i tainie pereklikautsia na fone bezuprechno vossozdannoi Ispanii XVIII-go veka.</t>
  </si>
  <si>
    <t>Cikl rasskazov, kotoriee sdelali Turgeneva znamenitiem i nauchili russkuu literaturu govorit o krestianstve bez falshi i uprosheniia. «Glavniee knigi russkoi literaturie» — sovmestnaia seriia izdatelstva «Alpina.Proza» i internet-proekta «Polka». Proizvedeniia, kotoriee v nei viehodiat, viebranie sovremenniemi pisateliami, kritikami, literaturovedami, prepodavateliami. Eto i popietka opredelit, kak viegliadit segodnia russkii literaturniei kanon, i noviei vzgliad na izvestniee proizvedeniia: kajduu knigu soprovojdaet predislovie avtorov «Polki».</t>
  </si>
  <si>
    <t>SODERJIT INFORMACIU O NARKOTIChESKIH ILI PSIHOTROPNIeH VEShESTVAH, UPOTREBLENIE KOTORIeH OPASNO DLIa ZDOROVЬIa. IH NEZAKONNIeI OBOROT VLEChET UGOLOVNUU OTVETSTVENNOSTЬ. Vajnaia chast novogo romana Sashi Filipenko — krossvord. Jestkaia formalnaia ramka, v kotoruu deistvuushii geroi — pri vsei ego svobode voli i tvorcheskoi nepredskazuemosti — obiazan ulojitsia. Inache zamiesel ne vierulit k finalu. Vtoroi sovershenno formalniei priem — slonie v gorode. Izbitaia metafora, ne dopuskaushaia variantov prochteniia: slonie — eto problemie, takie ogromniee, chto ne zametit ih nelzia. No okazievaetsia — mojno? I geroi romana, satirik-stendaper, jizn kladet na to, chtobie ego sograjdane ochnulis ot moroka. Sistema, v borbu s kotoroi on vstupaet, pietaetsia ego samogo prevratit v problemu dlia obievatelei, «sdelat slonom». No u geroia est moshniei resurs soprotivleniia — on vlublen. Vnachale vzaimno, zatem bezotvetno — vozlublennaia predaet ego. Problemie pered geroem nerazreshimiee, za granu chelovecheskih vozmojnostei. Naidetsia li volshebnoe sredstvo ot raschelovechivaniia? 34 po gorizontali: Chuvstvo, harakterizuusheesia glubokoi priviazannostu i ustremlennostu k drugomu cheloveku. Shest bukv. Vtoraia «u», piataia «v».</t>
  </si>
  <si>
    <t>Trogatelniei, zahvatievaushii roman, kotoriei pokazievaet, na chto gotovie poiti roditeli, chtobie zashitit detei, k chemu vedet otricanie proshlogo i kakovie granicie semeinoi lubvi. Semia Redli ‒ mat, otec, sien i doch — vampirie, no ob etom iz nih znaut tolko roditeli, reshitelno pokonchivshie s proshliem. Teper oni jivut v tihom gorodke i nichem ne viedeliautsia sredi obievatelei. Odnako deti rastut, i odna rokovaia noch stavit vse v ih jizni s nog na golovu. A poka Redli razbirautsia s posledstviiami i obshautsia s policiei, pogostit k provincialniem rodstvennikam priezjaet Uill Redli, silniei, jestkii, praktikuushii ubiistva ludei vampir. Pohoje, semeinaia idilliia gotova dat glubokuu treshinu i prevratitsia v nastoiashuu dramu. Roman, vobravshii v sebia vse obaianie knig blistatelnogo Metta Heiga.</t>
  </si>
  <si>
    <t>Rak. Vie seichas vo vtoroi dekade, chuvstvennaia luna soediniaetsia s Upiterom vo Lve. Vas udarit odetiei vo vse chernoe chelovek, vie poteriaete soznanie, a potom vas priviajut k bamperu vashego pikapa marki «Dji-em-si» i protashat po asfaltu. Eto ne scenarii trillera, a odin iz dvenadcati jutkih goroskopov, kotoriee prihodiat po pochte Bobbi Frindli — bievshemu sportsmenu-olimpiicu, vienujdennomu rabotat v gazete i pisat bezobidniee predskazaniia. No kto-to delaet eto za nego... V pervuu je smenu Bobbi prihodit pismo: dvenadcat pugaushe detalnieh goroskopov, suliashih smert. I ultimatum: opublikuesh — sbudetsia odin. Proignoriruesh — sbudutsia vse. Bobbi pietaetsia viechislit avtora zloveshih prorochestv. Kto je dergaet za nitochki — maniak, igraushii v rokovuu igru? Ili vse eto lish plod ego bolnogo voobrajeniia?..</t>
  </si>
  <si>
    <t>Professiia detskii patologoanatom associiruetsia u mnogih tolko s mrachnoi atmosferoi morga, hladnokrovniemi vrachami, vskrievaushimi trupie, i nesterpimiem gorem. No, prochitav knigu «Neprojitiee jizni», vie otkroete dlia sebia, chto eta rabota takje pro lubov k ludiam i k nauke, uvajenie k chujim jizniam i stremlenie usovershenstvovat medicinu. Detskii patologoanatom, sozdatel akademii «Benign Education» i avtor knigi «Tvoi poslednii vrach» Tatiana Hitrova rasskazievaet o svoem puti stanovleniia v professii, trudnostiah, kotoriee ei prihodilos preodolevat kak detskomu patologoanatomu, patologiiah, s kotoriemi stolknulis ee pacientie, i privodit interesniee sluchai iz praktiki. V etoi knige vie naidete opisanie budnei detskogo patologoanatoma, rasskazie pro vskrietiia malenkih pacientov, serdca kotorieh ne uspeli zabitsia, interesniee medicinskie faktie o chelovecheskom tele, beremennosti i materinstve, dushevniee chelovecheskie istorii, kotoriee zastaviat radovatsia i perejivat za ih geroev.</t>
  </si>
  <si>
    <t>Izgotovlenie domashnih alkogolnieh napitkov s nulia — nastoiashee mujskoe hobbi, uvlekatelnoe i vkusnoe. Eto vozmojnost ne tolko pererabotat dachniei urojai, no i pochuvstvovat sebia alhimikom, peregoniaia siere cherez kub, smeshivaia ingredientie i nastaivaia budushie eliksirie. V etoi knige populiarniei bloger Konstantin Mihailov (Dobroslav13) obstoiatelno i podrobno rasskajet o processe proizvodstva kachestvennogo prozrachnogo samogona, a zatem dast receptie nastoek, nalivok i likerov na ego osnove. Fruktovo-iagodniee, orehoviee, percoviee — vie smojete prigotovit napitok na luboi vkus: i dlia drujeskoi mujskoi posidelki, i dlia milieh dam.</t>
  </si>
  <si>
    <t>Kniga Leonida Gomberga «Ocherki bibleiskoi istorii» prodoljaet gemu, nad kotoroi on rabotaet bolee dvuh desiatkov let. Za eto vremia opublikovanie neskolko knig, v tom chisle sniskavshie vnimanie chitatelei i specialistov «Izrail i Faraon» (2009). «Golos Pustieni» (2014). «Dobraia zemlia za Iordanom- (2017). desiatki statei i esse, v kotorieh sobietiia, izlojenniee v Biblii, rassmotrenie avtorom s istoriko-filosofskoi tochki zreniia. V novoi rabote avtor pereosmieslivaet mnogie sobietiia i personaji, o kotorieh pisal v prejnie godie, snabjaet tekst noviemi faktami, stavshimi dostoianiem nauki: nekotoriee sujetie on razrabatievaet vperviee. Povestvovanie ohvatievaet sobietiia pervieh semi knig Biblii — Piatiknijiia Moiseia, a takje Knig Iisusa Navina i Sudei — ot sotvoreniia mira i cheloveka do ustanovleniia Izrailskogo carstva. Avtor privodit ubeditelniee svidetelstva istorichnosti bibleiskih geroev i aktualnosti mnogih problem, kotoriee im prihodilos reshat neskolko tiesiach let nazad. «Avtoru vpolne udalis dva vajneishih rakursa ponimaniia bibleiskoi istorii: ogromnaia rol togo, chto priniato nazievat geograficheskim faktorom, i ubeditelniee portretie istoricheskih personajei, otdelennieh ot nas plastami tiesiacheletii i dlitelnogo mifotvorchestva mnogochislennieh pokolenii ludei», — napisala doktor istoricheskih nauk N. I. Basovskaia. Kniga prednaznachena dlia shirokogo kruga chitatelei, interesuushihsia odnoi iz vajneishih knig chelovechestva.</t>
  </si>
  <si>
    <t>Skolko bie nas ni pugali mashinami, problema ne v nih. Iskusstvenniei intellekt umnee chelovecheskogo. On sposoben obrabatievat informaciu so skorostu sveta i sosredotochenno reshat postavlennuu pered nim zadachu, ne otvlekaias ni na chto drugoe. Iskusstvenniei intellekt mojet zagliadievat v budushee, predskazievat hod sobietii i daje, ispolzuia sensorie, videt naskvoz kak fizicheskii, tak i virtualniei mir. Pochemu je nekotoriee ekspertie predosteregaut nas, chto iskusstvenniei intellekt mojet stat istochnikom ochen bolshih bed? Otvet v nas, ludiah. Luboi nash postupok rassmatrivaetsia iskusstvenniem intellektom kak element vhodiashei informacii, formiruushei ego mirovozzrenie, tak chto vse nesovershenstvo mira nahodit otrajenie v pererabatievaemieh im dannieh. Oznachaet li eto, chto mie obrechenie? Mo Gavdat, avtor mejdunarodnogo bestsellera «Formula schastia», opiraias na svoi kolossalniei opiet, otvechaet na etot vopros i obiasniaet, chto imenno kajdiei iz nas mojet sdelat, chtobie nauchit chelovechestvo i mashinie jit drujno. S uchetom bolee chem 30-letnei karerie Mo na perednem krae nauki i tehniki, v tom chisle v doljnosti biznes-direktora Google [X], vriad li kto-to luchshe nego sposoben obiasnit, s chem nam predstoit imet delo v budushem. K 2049 godu iskusstvenniei intellekt budet v milliard raz umnee cheloveka. Avtor obiasniaet, kakim obrazom mojno izmenit sushestvuushii trend i ubedit iskusstvenniei intellekt sohranit chelovechestvo v jivieh. Eta kniga soderjit konkretniei plan, kak mie mogli bie spasti sebia, svoih blizkih i planetu v celom.</t>
  </si>
  <si>
    <t>Otkroite dlia svoei semi noviei podhod k sovmestnomu vremiaprovojdeniu i cifrovoi jizni Mie vse slieshim oshelomliaushuu statistiku o negativnom vliianii tehnologii na zdorove, psihiku i drugie jiznenno vajniee aspektie. Oderjimost smartfonami i socialniemi setiami medlenno, no verno podrievaet nashi otnosheniia i semeiniee uzie. Mie eto vidim. Mie eto chuvstvuem. Mie eto znaem. Tak chto je nam s etim delat? Spoiler: zabudte o prilojeniiah dlia roditelskogo kontrolia, limitah ekrannogo vremeni ili tablicah uspehov i pooshrenii. Principialno noviei podhod, opisanniei Erin Lehner, pomogaet poniat i iskorenit pervoprichinu problemie tehnologicheskoi zavisimosti: algoritm socialnieh setei. Kak bievshii influenser ona ne ponaslieshke znaet o priemah i ulovkah cifrovogo marketinga i predlagaet ih s tem je uspehom ispolzovat v realnoi, povsednevnoi jizni. V etoi knige vie naidete lubopietniee danniee issledovanii i porazitelniee insaitie, prakticheskie sovetie i vdohnovliaushie idei, chto pozvolit vam: • kachestvenno provodit bolshe vremeni s detmi • vierabatievat v dome zdoroviee priviechki, kotoriee pomogut mladshim chlenam semi vierasti uspeshniemi i samodostatochniemi • uznat, chto na samom dele interesno vashemu rebenku, i kak ego uvlech i motivirovat luchshe, chem eto delaut gadjetie • sozdat prochnuu emocionalnuu sviaz, stav dlia svoih detei bessporniem avtoritetom Dobro pojalovat v mir, gde nastoiashie, realniee otnosheniia gorazdo vajnee tehnologii! Prishlo vremia vozrodit istinniee cennosti i sformirovat semeinuu kulturu, zaglushaushuu signal vaifai.</t>
  </si>
  <si>
    <t>Kniga uchenogo, specialista po sovremenniem problemam iudaizma i mejreligioznomu dialogu, avtora mnogih knig Pinhasa Polonskogo rassmatrivaet kak proshliee. tak i vozmojniee budushie otnosheniia mejdu iudaizmom i hristianstvom, analiziruet shodstva i razlichiia, a takje mnimiee razlichiia, kogda ustoiavshiesia predrassudki sozdaut nevernuu kartinu. Obsujdautsia sovremennoe sostoianie iudeo-hristianskogo dialoga i idei dlia ego razvitiia. S tochki zreniia avtora, glavnoe dlia preodoleniia vzaimonsponimaniia sostoit v tom. chtobie osoznat, chto. hotia iudaizm i hristianstvo veshi nesoedinimiee i evreiskii narod ne stal i ne stanet hristianskim, no tem ne menee istoricheski eti dve religii dopolniaut drug druga. S evreiskoi tochki zreniia nepriiatie bogovoploshennosti Iisusa vovse ne otricaet togo, chto provideniem emu biela opredelena missiia stat tem "bojestvenniem instrumentom", cherez kotoriei ogromnaia chast chelovechestva prishla ko Vsevieshnemu, i v etom ogromnaia zasluga hristianstva. Kniga prednaznachena dlia istorikov, bogoslovov, religiovedov: dlia vseh, kto hochet poniat hristianstvo, iudaizm i dialog mejdu nimi.</t>
  </si>
  <si>
    <t>Princessa Solomiia i ee verniei drug, samiei biestriei v mire gepard Shailo, snova okazievautsia v centre zahvatievaushih sobietii! Sovershenno sluchaino druzia uznaut o zagovore protiv znamenitogo arhitektora Hundertvassera. Polniee reshimosti predupredit ego ob opasnosti, oni otpravliautsia na poiski. Odnako, kak okazalos, arhitektora ne tak-to prosto poimat… Dlia srednego shkolnogo vozrasta.</t>
  </si>
  <si>
    <t>Prices on this Order Form Effective Through December 31, 2025</t>
  </si>
  <si>
    <t>Age;level;ru</t>
  </si>
  <si>
    <t>Age;Level;EN</t>
  </si>
  <si>
    <t>Corpus; АСТ</t>
  </si>
  <si>
    <t>Corpus; AST</t>
  </si>
  <si>
    <t>Азбука-Аттикус; Азбука</t>
  </si>
  <si>
    <t>ABC-Atticus; ABC</t>
  </si>
  <si>
    <t>Azbuka-Attikus; Azbuka</t>
  </si>
  <si>
    <t>Азбука-Аттикус; Иностранка</t>
  </si>
  <si>
    <t>ABC-Atticus; The Foreigner</t>
  </si>
  <si>
    <t>Azbuka-Attikus; Inostranka</t>
  </si>
  <si>
    <t>Манн; Иванов и Фербер</t>
  </si>
  <si>
    <t>Mann; Ivanov and Ferber</t>
  </si>
  <si>
    <t>Mann; Ivanov i Ferber</t>
  </si>
  <si>
    <t>Реймонд Карвер — классик американской литературы XX века, выдающийся мастер короткой формы, наследник Хемингуэя, Фолкнера и Чехова. Его называли минималистом и «грязным реалистом», однако «в его рассказах всегда есть уникальная странность, отзвуки мифа» (Los Angeles Times). Он несколько раз получал премию О. Генри, выходил в финал Национальной книжной премии США и Пулитцеровской премии, Роберт Олтмен поставил по его рассказам фильм «Короткий монтаж» (в ролях Энди Макдауэлл, Джек Леммон, Джулианна Мур, Роберт Дауни-мл. , Тим Роббинс, Том Уэйтс), получивший «Золотого льва» на Венецианском кинофестивале, а сюжет снятого одним непрерывным дублем четырежды оскароносного «Бёрдмена» Алехандро Гонсалеса Иньярриту (в ролях Майкл Китон, Эдвард Нортон, Эмма Стоун, Наоми Уоттс) строится вокруг переноса на бродвейские подмостки рассказа Карвера «О чем мы говорим, когда говорим о любви». Данное издание содержит авторский сборник «Собор», новые рассказы из книги «Откуда я звоню» — антологии новой и лучшей прозы мастера — и ряд дополнительных материалов; большинство рассказов публикуются на русском впервые или в новых переводах, остальные — в новой редакции. «Карверовская Америка затуманена утратой мечты и болью, но не так хрупка, как может показаться на первый взгляд. Личная катастрофа для его героев — норма жизни» (The New York Times Book Review).</t>
  </si>
  <si>
    <t>Raymond Carver is a classic of twentieth—century American literature, an outstanding master of the short form, heir to Hemingway, Faulkner and Chekhov. He has been called a minimalist and a "dirty realist," but "there is always a unique strangeness in his stories, echoes of myth" (Los Angeles Times). He received the O. Henry Award several times, reached the finals of the US National Book Award and the Pulitzer Prize, Robert Altman directed the film "Short Edit" based on his stories (starring Andie MacDowell, Jack Lemmon, Julianne Moore, Robert Downey Jr. , Tim Robbins, Tom Waits), which won the Golden Lion at the Venice Film Festival, and the plot of Alejandro Gonzalez Inarritu's four-time Oscar-winning "Birdman" (starring Michael Keaton, Edward Norton, Emma Stone, Naomi Watts), shot in one continuous take, is based on the transfer of Carver's story "What are we Talking About, when we talk about love." This edition contains the author's collection "Cathedral", new stories from the book "Where I'm Calling From" — an anthology of the new and best prose by the master — and a number of additional materials; most of the stories are published in Russian for the first time or in new translations, the rest — in a new edition. "Carver's America is clouded by the loss of dreams and pain, but not as fragile as it might seem at first glance. Personal disaster is the norm for his characters" (The New York Times Book Review).</t>
  </si>
  <si>
    <t>Reimond Karver — klassik amerikanskoi literaturie XX veka, viedaushiisia master korotkoi formie, naslednik Hemingueia, Folknera i Chehova. Ego nazievali minimalistom i «griazniem realistom», odnako «v ego rasskazah vsegda est unikalnaia strannost, otzvuki mifa» (Los Angeles Times). On neskolko raz poluchal premiu O. Genri, viehodil v final Nacionalnoi knijnoi premii SShA i Pulitcerovskoi premii, Robert Oltmen postavil po ego rasskazam film «Korotkii montaj» (v roliah Endi Makdauell, Djek Lemmon, Djulianna Mur, Robert Dauni-ml. , Tim Robbins, Tom Ueits), poluchivshii «Zolotogo lva» na Venecianskom kinofestivale, a sujet sniatogo odnim neprerievniem dublem chetierejdie oskaronosnogo «Berdmena» Alehandro Gonsalesa Iniarritu (v roliah Maikl Kiton, Edvard Norton, Emma Stoun, Naomi Uotts) stroitsia vokrug perenosa na brodveiskie podmostki rasskaza Karvera «O chem mie govorim, kogda govorim o lubvi». Dannoe izdanie soderjit avtorskii sbornik «Sobor», noviee rasskazie iz knigi «Otkuda ia zvonu» — antologii novoi i luchshei prozie mastera — i riad dopolnitelnieh materialov; bolshinstvo rasskazov publikuutsia na russkom vperviee ili v novieh perevodah, ostalniee — v novoi redakcii. «Karverovskaia Amerika zatumanena utratoi mechtie i bolu, no ne tak hrupka, kak mojet pokazatsia na perviei vzgliad. Lichnaia katastrofa dlia ego geroev — norma jizni» (The New York Times Book Review).</t>
  </si>
  <si>
    <t>Пальмира ; Т8 RUGRAM</t>
  </si>
  <si>
    <t>Palmyra ; T8 RUGRAM</t>
  </si>
  <si>
    <t>Palmira ; T8 RUGRAM</t>
  </si>
  <si>
    <t>RUGRAM;Пальмира</t>
  </si>
  <si>
    <t>RUGRAM;Palmyra</t>
  </si>
  <si>
    <t>RUGRAM;Palmira</t>
  </si>
  <si>
    <t>АСТ; Редакция Елены Шубиной</t>
  </si>
  <si>
    <t>AST; Edited by Elena Shubina</t>
  </si>
  <si>
    <t>AST; Redakciia Elenie Shubinoi</t>
  </si>
  <si>
    <t>Захар Прилепин — прозаик, публицист, музыкант, обладатель премий "Национальный бестселлер", "СуперНацБест" и "Ясная Поляна". Автор романов "Обитель", "Черная обезьяна", "Патологии", "Некоторые не попадут в ад", сборников рассказов "Грех", "Восьмерка", "Семь жизней", "Ополченский романс" и "Ботинки, полные горячей водкой". Тихое воскресное утро в Москве начала "нулевых" взрывается криками "революция!", "война!", "любовь!": это марширует "Союз созидающих", ватага молодых романтиков, ломающих мир об колено. Они живут в дурное, неправедное, нечестное время — и не хотят с этим мириться. Они живут быстро и готовы умереть молодыми, готовы погибнуть за свои мечту и правду. Шумные митинги, драки, захваты администраций, — и покой полузаброшенных деревень, где доживают свои дни последние старики и где пытается найти приют главный герой, Санькя, — разительно непохожи; но и наивная революция, и умирающий мир русской деревни одинаково обречены. "Прилепин описал состояние молодых умов, этот радикализм, нигилизм, жертвенность во имя идеи, во имя имперского мифа. И это для всех открытие". Александр Проханов"Концентрированная, двухсотпроцентная жизнь: вольница, "бункер", конспирация, красивые волевые девушки, драки с ментами и бандитами, демонстрации, захваты, погромы…“Санькя” мог бы стать тем, чем стала сто лет назад горьковская “Мать”, — пробивающим защитные панцири здравого смысла, центральным для своего времени идеологическим романом. Молодая партия, молодая энергия, прогнившая власть, революция, романтика, евангельские события здесь и сейчас, репортаж с Голгофы". Лев Данилкин, "Афиша""Что-то подобное мы уже слышали у Балабанова в фильме "Брат". Саша Тишин вышел из бушлата и свитера крупной вязки Данилы Багрова, он пришел с той же философией и интуицией цельности: у него есть “огромная семья” и всё, что вокруг, — это его, родное. Только нужно это родное привести в порядок, прибраться, вымести пыль". Андрей Рудалев, ИА REGNUM.</t>
  </si>
  <si>
    <t>Zakhar Prilepin is a novelist, publicist, musician, winner of the National Bestseller, Supernatzbest and Yasnaya Polyana awards. He is the author of the novels "The Monastery", "The Black Monkey", "Pathologies", "Some will not go to hell", collections of short stories "Sin", "The Eight", "Seven Lives", "Militia Romance" and "Shoes full of hot vodka". A quiet Sunday morning in Moscow at the beginning of the "noughties" explodes with shouts of "revolution!", "war!", "love!": this is the "Union of the Creative" marching, a gang of young romantics breaking the world over their knees. They live in a bad, unrighteous, dishonest time — and they don't want to put up with it. They live fast and are ready to die young, ready to die for their dreams and the truth. Noisy rallies, fights, seizures of administrations, and the peace of half—abandoned villages where the last old people live out their days and where the main character, Sankya, tries to find shelter are strikingly different; but both the naive revolution and the dying world of the Russian countryside are equally doomed. "Prilepin described the state of young minds, this radicalism, nihilism, sacrifice in the name of an idea, in the name of an imperial myth. And this is a discovery for everyone." Alexander Prokhanov "Concentrated, two hundred percent life: freedom, "bunker", conspiracy, beautiful strong-willed girls, fights with cops and bandits, demonstrations, seizures, pogroms...“Sankya” could become what Gorky's “Mother” became a hundred years ago — piercing the protective shells of common sense, central to its time is an ideological novel. A young party, young energy, a rotten government, revolution, romance, evangelical events here and now, a report from Golgotha." Lev Danilkin, "Afisha""We have already heard something similar from Balabanov in the movie "Brother". Sasha Tishin came out of a pea jacket and a large-knit sweater by Danila Bagrov, he came with the same philosophy and intuition of wholeness: he has a “huge family" and everything around him is his own. We just need to put this native place in order, tidy up, and dust off." Andrey Rudalev, IA REGNUM.</t>
  </si>
  <si>
    <t>Zahar Prilepin — prozaik, publicist, muziekant, obladatel premii "Nacionalniei bestseller", "SuperNacBest" i "Iasnaia Poliana". Avtor romanov "Obitel", "Chernaia obeziana", "Patologii", "Nekotoriee ne popadut v ad", sbornikov rasskazov "Greh", "Vosmerka", "Sem jiznei", "Opolchenskii romans" i "Botinki, polniee goriachei vodkoi". Tihoe voskresnoe utro v Moskve nachala "nulevieh" vzrievaetsia krikami "revoluciia!", "voina!", "lubov!": eto marshiruet "Souz sozidaushih", vataga molodieh romantikov, lomaushih mir ob koleno. Oni jivut v durnoe, nepravednoe, nechestnoe vremia — i ne hotiat s etim miritsia. Oni jivut biestro i gotovie umeret molodiemi, gotovie pogibnut za svoi mechtu i pravdu. Shumniee mitingi, draki, zahvatie administracii, — i pokoi poluzabroshennieh dereven, gde dojivaut svoi dni poslednie stariki i gde pietaetsia naiti priut glavniei geroi, Sankia, — razitelno nepohoji; no i naivnaia revoluciia, i umiraushii mir russkoi derevni odinakovo obrechenie. "Prilepin opisal sostoianie molodieh umov, etot radikalizm, nigilizm, jertvennost vo imia idei, vo imia imperskogo mifa. I eto dlia vseh otkrietie". Aleksandr Prohanov"Koncentrirovannaia, dvuhsotprocentnaia jizn: volnica, "bunker", konspiraciia, krasiviee voleviee devushki, draki s mentami i banditami, demonstracii, zahvatie, pogromie…“Sankia” mog bie stat tem, chem stala sto let nazad gorkovskaia “Mat”, — probivaushim zashitniee panciri zdravogo smiesla, centralniem dlia svoego vremeni ideologicheskim romanom. Molodaia partiia, molodaia energiia, prognivshaia vlast, revoluciia, romantika, evangelskie sobietiia zdes i seichas, reportaj s Golgofie". Lev Danilkin, "Afisha""Chto-to podobnoe mie uje slieshali u Balabanova v filme "Brat". Sasha Tishin vieshel iz bushlata i svitera krupnoi viazki Danilie Bagrova, on prishel s toi je filosofiei i intuiciei celnosti: u nego est “ogromnaia semia” i vse, chto vokrug, — eto ego, rodnoe. Tolko nujno eto rodnoe privesti v poriadok, pribratsia, viemesti piel". Andrei Rudalev, IA REGNUM.</t>
  </si>
  <si>
    <t>Италия, 1940-е. Грациэлле Понти семь лет, она живет в крошечной деревушке на севере Италии. Семья девочки с трудом сводит концы с концами, но они вполне счастливы, и, несмотря на трудности и беды, Грациэлла живет с полным ощущением защищенности. Но война, которая поначалу почти не коснулась сельской Ломбардии, однажды все же врывается в деревню Пьеве-Санта-Клара. С этой минуты прежняя жизнь Грациэллы будет разрушена и начнется новая, полная страха, потерь, надежды и возрождения. . . «Парадизо» — первая часть трилогии о Грациэлле и ее доме, старинной ферме«Парадизо», а также об Италии — стране, которая балансирует на краю огромных перемен. Фашистская диктатура; ограничения, которые накладывают на жизнь традиции католической церкви; крестьянская психология — все это вот вот начнет уходить в прошлое, и Грациэлла станет не только свидетельницей, но и участницей перемен, что стремительно надвигаются на патриархальную Италию. «Парадизо» вдохновлен реальными историями, которые рассказывала писательнице ее итальянская семья, а действие книги разворачивается в местах, где она провела большую часть своего детства. Это очень традиционный, даже чуточку старомодный роман о детстве, взрослении, любви, о магии Италии, о том, как одновременно страшен и прекрасен мир, что окружает нас.</t>
  </si>
  <si>
    <t>М.; Фантом Пресс</t>
  </si>
  <si>
    <t>Italy, 1940's. Graziella Ponti is seven years old and lives in a tiny village in northern Italy. The girl's family is struggling to make ends meet, but they are quite happy, and despite the difficulties and troubles, Graziella lives with a full sense of security. But the war, which at first barely touched rural Lombardy, one day nevertheless breaks into the village of Pieve Santa Clara. From this moment on, Graziella's old life will be destroyed and a new one will begin, full of fear, loss, hope and rebirth. "Paradiso" is the first part of a trilogy about Graziella and her house, the ancient farm "Paradiso", as well as about Italy, a country that is teetering on the edge of huge changes. The fascist dictatorship; the restrictions imposed on life by the traditions of the Catholic Church; peasant psychology — all this is about to begin to fade into the past, and Graziella will become not only a witness, but also a participant in the changes that are rapidly approaching patriarchal Italy. Paradiso is inspired by real stories told to the writer by her Italian family, and the book is set in the places where she spent most of her childhood. This is a very traditional, even slightly old-fashioned novel about childhood, growing up, love, the magic of Italy, and how scary and beautiful the world around us is at the same time.</t>
  </si>
  <si>
    <t>Italiia, 1940-e. Gracielle Ponti sem let, ona jivet v kroshechnoi derevushke na severe Italii. Semia devochki s trudom svodit koncie s koncami, no oni vpolne schastlivie, i, nesmotria na trudnosti i bedie, Graciella jivet s polniem oshusheniem zashishennosti. No voina, kotoraia ponachalu pochti ne kosnulas selskoi Lombardii, odnajdie vse je vrievaetsia v derevnu Peve-Santa-Klara. S etoi minutie prejniaia jizn Graciellie budet razrushena i nachnetsia novaia, polnaia straha, poter, nadejdie i vozrojdeniia. . . «Paradizo» — pervaia chast trilogii o Gracielle i ee dome, starinnoi ferme«Paradizo», a takje ob Italii — strane, kotoraia balansiruet na krau ogromnieh peremen. Fashistskaia diktatura; ogranicheniia, kotoriee nakladievaut na jizn tradicii katolicheskoi cerkvi; krestianskaia psihologiia — vse eto vot vot nachnet uhodit v proshloe, i Graciella stanet ne tolko svidetelnicei, no i uchastnicei peremen, chto stremitelno nadvigautsia na patriarhalnuu Italiu. «Paradizo» vdohnovlen realniemi istoriiami, kotoriee rasskazievala pisatelnice ee italianskaia semia, a deistvie knigi razvorachivaetsia v mestah, gde ona provela bolshuu chast svoego detstva. Eto ochen tradicionniei, daje chutochku staromodniei roman o detstve, vzroslenii, lubvi, o magii Italii, o tom, kak odnovremenno strashen i prekrasen mir, chto okrujaet nas.</t>
  </si>
  <si>
    <t>M.; Phantom Press</t>
  </si>
  <si>
    <t>M.; Fantom Press</t>
  </si>
  <si>
    <t>В сборник вошли произведения Льва Николаевича Толстого (1828-1910), написанные им в зрелом возрасте: роман "Семейное счастие", повести Альберт, Смерть Ивана Ильича, Поликушка, Дьявол, Фальшивый купон, Холстомер; рассказы "Записки маркёра" и "После бала"; сказка "Ассирийский царь Асархадон"; притча "Три сына". Писатель с высоты своих лет и опыта смотрит на разные жизненные ситуации. Первая любовь, которая проходит по воле случая. Загубленный напрасно талант. Трансформация чувств и отношений между людьми в браке. Патологическая страсть, азартные игры и алкоголь, разрушающие человека. Некоторые произведения носят характер притчи. Герои Толстого осознают, что причиняя вред другому человеку, они губят и себя. Что зло порождает зло, а добро порождает добро. Рефлексируют перед смертью о прожитых годах и задаются вопросом: а были ли они счастливы?</t>
  </si>
  <si>
    <t>The collection includes works by Leo Nikolaevich Tolstoy (1828-1910), written by him in adulthood: the novel "Family Happiness", the novellas Albert, the Death of Ivan Ilyich, Polikushka, the Devil, the Fake Coupon, the Canvas Meter; the short stories "Marker's Notes" and "After the Ball"; the fairy tale "Assyrian King Esarhadon"; the parable "Three a son." The writer looks at different life situations from the height of his years and experience. The first love that happens by chance. A wasted talent. Transformation of feelings and relationships between people in marriage. Pathological passion, gambling and alcohol that destroy a person. Some works have the character of a parable. Tolstoy's characters realize that by harming another person, they are ruining themselves. That evil begets evil, and good begets good. Before they die, they reflect on the years they have lived and ask themselves: were they happy?</t>
  </si>
  <si>
    <t>V sbornik voshli proizvedeniia Lva Nikolaevicha Tolstogo (1828-1910), napisanniee im v zrelom vozraste: roman "Semeinoe schastie", povesti Albert, Smert Ivana Ilicha, Polikushka, Diavol, Falshiviei kupon, Holstomer; rasskazie "Zapiski markera" i "Posle bala"; skazka "Assiriiskii car Asarhadon"; pritcha "Tri siena". Pisatel s viesotie svoih let i opieta smotrit na razniee jiznenniee situacii. Pervaia lubov, kotoraia prohodit po vole sluchaia. Zagublenniei naprasno talant. Transformaciia chuvstv i otnoshenii mejdu ludmi v brake. Patologicheskaia strast, azartniee igrie i alkogol, razrushaushie cheloveka. Nekotoriee proizvedeniia nosiat harakter pritchi. Geroi Tolstogo osoznaut, chto prichiniaia vred drugomu cheloveku, oni gubiat i sebia. Chto zlo porojdaet zlo, a dobro porojdaet dobro. Refleksiruut pered smertu o projitieh godah i zadautsia voprosom: a bieli li oni schastlivie?</t>
  </si>
  <si>
    <t>М.; Эвербук/Дом историй</t>
  </si>
  <si>
    <t>M.; Everbook/The House of Stories</t>
  </si>
  <si>
    <t>M.; Everbuk/Dom istorii</t>
  </si>
  <si>
    <t>Роман любимого ученика Содзи Симады. Аяцудзи — сооснователь Японского клуба авторов хонкаку, лауреат премий Mystery Writers of Japan и Japan Mystery Literature Award.От автора «Убийств в десятиугольном доме», книги из ТОП-10 лучших японских детективов всех времен, спровоцировавшей мировой бум хонкаку-детективов.Современная интеллектуальная игра со стандартами классического детектива.Гениальный архитектор Сэйдзи Накамура всю жизнь сооружал только странные дома с секретами. Один из них — Дом с водяными колесами, построенный посреди гор, где нормальный человек жить и не подумал бы. Странный хозяин особняка прикован к инвалидной коляске и всегда носит белую маску и белые перчатки. Здесь он хранит коллекцию работ своего отца, великого художника Иссэя Фудзинумы по прозвищу Провидец.Лишь раз в год горстке избранных разрешается посетить особняк и насладиться полотнами. И в один из таких дней происходит жестокое и непонятное убийство домработницы — она сброшена с балкона прямо на вращающиеся водяные колеса. А затем случаются еще более безумные вещи — один из гостей буквально испарился из помещения, откуда нельзя уйти незамеченным, а второй убит, расчленен и сожжен. Мнение полиции однозначно: исчезнувший и есть убийца.Ровно год спустя остатки той же компании возвращаются в особняк. Есть среди них и новое лицо — сыщик Киёси Симада. Он хочет доказать, что его друг, объявленный убийцей, на самом деле невиновен и настоящий преступник находится среди собравшихся. Однако Дом с водяными колесами приготовил новые жуткие сюрпризы…;;;;;;;;;;;;;;;;;;;;;;;;;;;;;;;;;;;;;;;;;;;;;;;;;;;;;;;;;;;;;«Конец забвению хонкаку я пытался положить собственными скромными усилиями, романами "Токийский Зодиак" (1981) и "Дом кривых стен" (1982). Лед слегка тронулся, но, к сожалению, не сразу получилось обрести достойных последователей в этом деле. И вот в 1987 году писатель-детективщик, которого я так ждал, явился. Я сразу почувствовал важность творчества Аяцудзи, поэтому всеми силами поддержал его дебют». — Содзи Симада, гений современного хонкаку</t>
  </si>
  <si>
    <t>A novel by Soji Shimada's favorite student. Ayatsuji is the co—founder of the Japanese Honkaku Authors Club, winner of the Mystery Writers of Japan and Japan Mystery Literature Award.From the author of "The Murders in the Decagon House," a book from the TOP 10 best Japanese detective stories of all time, which triggered the global honkaku detective boom.A modern intellectual game with the standards of a classic detective story.The brilliant architect Seiji Nakamura built only strange houses with secrets all his life. One of them is a House with water wheels, built in the middle of the mountains, where a normal person would not even think of living. The strange owner of the mansion is confined to a wheelchair and always wears a white mask and white gloves. Here he keeps a collection of works by his father, the great artist Issei Fujinuma, nicknamed the Seer.Only once a year, a select few are allowed to visit the mansion and enjoy the paintings. And on one of these days, a cruel and incomprehensible murder of the housekeeper takes place — she is thrown from the balcony directly onto the rotating water wheels. And then even crazier things happen — one of the guests literally disappeared from the room, from where it is impossible to leave unnoticed, and the second was killed, dismembered and burned. The police's opinion is unequivocal: the missing man is the killer.Exactly one year later, the remnants of the same company return to the mansion. There is a new face among them — detective Kiyoshi Shimada. He wants to prove that his friend, who has been declared a murderer, is actually innocent and the real criminal is among those gathered. However, the House with water wheels has prepared new creepy surprises....;;;;;;;;;;;;;;;;;;;;;;;;;;;;;;;;;;;;;;;;;;;;;;;;;;;;;;;;;;;;;" I tried to put an end to honkaku's oblivion with my own modest efforts, with the novels Tokyo Zodiac (1981) and House of Crooked Walls (1982). The ice broke slightly, but, unfortunately, it was not immediately possible to gain worthy followers in this matter. And so in 1987, the mystery writer I had been waiting for showed up. I immediately felt the importance of Ayatsuji's creativity, so I supported his debut with all my might." — Soji Shimada, the genius of modern honkaku</t>
  </si>
  <si>
    <t>Roman lubimogo uchenika Sodzi Simadie. Aiacudzi — soosnovatel Iaponskogo kluba avtorov honkaku, laureat premii Mystery Writers of Japan i Japan Mystery Literature Award.Ot avtora «Ubiistv v desiatiugolnom dome», knigi iz TOP-10 luchshih iaponskih detektivov vseh vremen, sprovocirovavshei mirovoi bum honkaku-detektivov.Sovremennaia intellektualnaia igra so standartami klassicheskogo detektiva.Genialniei arhitektor Seidzi Nakamura vsu jizn soorujal tolko stranniee doma s sekretami. Odin iz nih — Dom s vodianiemi kolesami, postroenniei posredi gor, gde normalniei chelovek jit i ne podumal bie. Stranniei hoziain osobniaka prikovan k invalidnoi koliaske i vsegda nosit beluu masku i beliee perchatki. Zdes on hranit kollekciu rabot svoego otca, velikogo hudojnika Isseia Fudzinumie po prozvishu Providec.Lish raz v god gorstke izbrannieh razreshaetsia posetit osobniak i nasladitsia polotnami. I v odin iz takih dnei proishodit jestokoe i neponiatnoe ubiistvo domrabotnicie — ona sbroshena s balkona priamo na vrashaushiesia vodianiee kolesa. A zatem sluchautsia eshe bolee bezumniee veshi — odin iz gostei bukvalno isparilsia iz pomesheniia, otkuda nelzia uiti nezamechenniem, a vtoroi ubit, raschlenen i sojjen. Mnenie policii odnoznachno: ischeznuvshii i est ubiica.Rovno god spustia ostatki toi je kompanii vozvrashautsia v osobniak. Est sredi nih i novoe lico — sieshik Kiesi Simada. On hochet dokazat, chto ego drug, obiavlenniei ubiicei, na samom dele nevinoven i nastoiashii prestupnik nahoditsia sredi sobravshihsia. Odnako Dom s vodianiemi kolesami prigotovil noviee jutkie surprizie…;;;;;;;;;;;;;;;;;;;;;;;;;;;;;;;;;;;;;;;;;;;;;;;;;;;;;;;;;;;;;«Konec zabveniu honkaku ia pietalsia polojit sobstvenniemi skromniemi usiliiami, romanami "Tokiiskii Zodiak" (1981) i "Dom krivieh sten" (1982). Led slegka tronulsia, no, k sojaleniu, ne srazu poluchilos obresti dostoinieh posledovatelei v etom dele. I vot v 1987 godu pisatel-detektivshik, kotorogo ia tak jdal, iavilsia. Ia srazu pochuvstvoval vajnost tvorchestva Aiacudzi, poetomu vsemi silami podderjal ego debut». — Sodzi Simada, genii sovremennogo honkaku</t>
  </si>
  <si>
    <t>ОТ АВТОРА ПОПУЛЯРНЫХ ДЕТЕКТИВОВ ПРО ВЕРУ СТЕНХОУПЦИКЛ КНИГ ПРО ДЕТЕКТИВА ДЖИММИ ПЕРЕСА ЛЕГ В ОСНОВУ СЕРИАЛА «ШЕТЛАНД»ЛАУРЕАТ ПРЕСТИЖНОЙ ПРЕМИИ КИНЖАЛ ДУНКАНА ЛОРИ В НОМИНАЦИИ «ЛУЧШИЙ ДЕТЕКТИВ»Холодным январским утром Шетландские острова покрыты толстым слоем снега. По пути домой Фрэн Хантер замечает пятно алого цвета на замерзшей земле, над которым кружат вороны. Там, на снегу, лежит тело юной Кэтрин Росс с выклеванными глазами, а вокруг ее шеи затянут красный шарф…Подозрение местных жителей сразу падает на старика-одиночку Магнуса Тейта, которого уже обвиняли в убийстве девочки восемь лет назад. Для всех в полиции дело закрыто, но только не для детектива Джимми Переса, недавно вернувшегося на острова. Он полностью уверен, что старик невиновен и это дело куда запутаннее, чем кажется на первый взгляд.Впервые за много лет жители нервно запирают свои двери, ведь убийца где-то поблизости. А может, он даже живет по соседству…;;;;;;;;;;;;;;;;;;;;;;;;;;;;;;;;;;;;;;;;;;;;;;;;;;;;;;;;;«Леденящее душу… достаточно, чтобы заморозить кровь» - Мэрилин Стасио, The New York Times Book Review«Напряженный, атмосферный детектив Кливз заставит читателей гадать до последней страницы... Леденит душу» - Publishers Weekly«Кливз — очень хороший писатель, сильный в плане атмосферы, сюжета и персонажей» - The Times (Великобритания)«Прекрасно написано... дает почувствовать напряженность в месте, где все знают друг друга и ничто не может быть забыто. «Черный ворон» живой и удивительный» - Times Literary Supplement (Великобритания)«Благодаря хорошо прорисованным и убедительным персонажам и неожиданному финалу, «Черный ворон» - идеальный роман, чтобы скоротать долгие зимние вечера у камина» - The Tribune (Великобритания)</t>
  </si>
  <si>
    <t>FROM THE AUTHOR OF POPULAR DETECTIVE STORIES ABOUT VERA STANHOPE, A SERIES OF BOOKS ABOUT DETECTIVE JIMMY PEREZ FORMED THE BASIS OF THE SERIES "SHETLAND"WINNER OF THE PRESTIGIOUS DUNCAN LAURIE DAGGER AWARD IN THE BEST DETECTIVE CATEGORY, the Shetland Islands are covered with a thick layer of snow on a cold January morning. On the way home, Fran Hunter notices a patch of scarlet on the frozen ground, over which crows are circling. There, in the snow, lies the body of a young Catherine Ross with her eyes pecked out, and a red scarf tied around her neck.…The suspicion of the locals immediately falls on the old lone Magnus Tate, who was already accused of murdering a girl eight years ago. The case is closed to everyone in the police force, but not to Detective Jimmy Perez, who recently returned to the islands. He is completely convinced that the old man is innocent and this case is much more complicated than it seems at first glance.For the first time in many years, residents are nervously locking their doors, because the killer is somewhere nearby. Or maybe he even lives next door....;;;;;;;;;;;;;;;;;;;;;;;;;;;;;;;;;;;;;;;;;;;;;;;;;;;;;;;;;"Chilling... enough to freeze the blood" - Marilyn Stasio, The New York Times Book Review"Intense, atmospheric detective Cleeves will keep readers guessing until the last page... It chills the soul" - Publishers Weekly"Cleeves is a very good writer, strong in terms of atmosphere, plot and characters" - The Times (UK)"It's beautifully written... It gives you a sense of tension in a place where everyone knows each other and nothing can be forgotten. Black Raven is lively and amazing - Times Literary Supplement (UK)"With well-drawn and compelling characters and an unexpected ending, Black Raven is the perfect novel to while away long winter evenings by the fireplace" - The Tribune (UK)</t>
  </si>
  <si>
    <t>OT AVTORA POPULIaRNIeH DETEKTIVOV PRO VERU STENHOUPCIKL KNIG PRO DETEKTIVA DJIMMI PERESA LEG V OSNOVU SERIALA «ShETLAND»LAUREAT PRESTIJNOI PREMII KINJAL DUNKANA LORI V NOMINACII «LUChShII DETEKTIV»Holodniem ianvarskim utrom Shetlandskie ostrova pokrietie tolstiem sloem snega. Po puti domoi Fren Hanter zamechaet piatno alogo cveta na zamerzshei zemle, nad kotoriem krujat voronie. Tam, na snegu, lejit telo unoi Ketrin Ross s vieklevanniemi glazami, a vokrug ee shei zatianut krasniei sharf…Podozrenie mestnieh jitelei srazu padaet na starika-odinochku Magnusa Teita, kotorogo uje obviniali v ubiistve devochki vosem let nazad. Dlia vseh v policii delo zakrieto, no tolko ne dlia detektiva Djimmi Peresa, nedavno vernuvshegosia na ostrova. On polnostu uveren, chto starik nevinoven i eto delo kuda zaputannee, chem kajetsia na perviei vzgliad.Vperviee za mnogo let jiteli nervno zapiraut svoi dveri, ved ubiica gde-to poblizosti. A mojet, on daje jivet po sosedstvu…;;;;;;;;;;;;;;;;;;;;;;;;;;;;;;;;;;;;;;;;;;;;;;;;;;;;;;;;;«Ledeniashee dushu… dostatochno, chtobie zamorozit krov» - Merilin Stasio, The New York Times Book Review«Napriajenniei, atmosferniei detektiv Klivz zastavit chitatelei gadat do poslednei stranicie... Ledenit dushu» - Publishers Weekly«Klivz — ochen horoshii pisatel, silniei v plane atmosferie, sujeta i personajei» - The Times (Velikobritaniia)«Prekrasno napisano... daet pochuvstvovat napriajennost v meste, gde vse znaut drug druga i nichto ne mojet biet zabieto. «Cherniei voron» jivoi i udivitelniei» - Times Literary Supplement (Velikobritaniia)«Blagodaria horosho prorisovanniem i ubeditelniem personajam i neojidannomu finalu, «Cherniei voron» - idealniei roman, chtobie skorotat dolgie zimnie vechera u kamina» - The Tribune (Velikobritaniia)</t>
  </si>
  <si>
    <t>Следователь прокуратуры Петровский убивает бандита Курлова. И сам же вынужден расследовать это дело. Но ситуация осложняется тем, что и Петровский, и Курлов когда-то вместе работали в проводимой ФСБ программе "Чистые руки"; в прокуратуре знают, что Петровский — внедренный к ним офицер ФСБ и любая оплошность Петровского может стать для него роковой. . . Вдобавок, расследуя обычное бытовое убийство, он выходит на шпионскую сеть, пытающуюся добыть секрет новейшего оружия. . .. Продолжение легендарного романа «Секретные поручения» в новом оформлении. – Данил Корецкий — корифей детективного жанра, криминалист, автор культового цикла книг «Антикиллер», бестселлеров «Рок-н-ролл под Кремлем» и «Оперативный псевдоним». – Общий тираж книг писателя — свыше 20 миллионов экземпляров! По его историям снято несколько фильмов, включая блокбастер Егора Кончаловского «Антикиллер» с Гошей Куценко в роли Лиса. – Серия «Шпионы и все остальные. Данил Корецкий».</t>
  </si>
  <si>
    <t>Prosecutor's office investigator Petrovsky kills the bandit Kurlov. And he himself is forced to investigate this case. But the situation is complicated by the fact that both Petrovsky and Kurlov once worked together in the FSB's Clean Hands program; the prosecutor's office knows that Petrovsky is an FSB officer embedded with them and any mistake by Petrovsky could be fatal for him. . . In addition, while investigating an ordinary domestic murder, he comes across a spy network trying to get the secret of the latest weapons ... The sequel to the legendary novel "Secret Assignments" in a new design. – Danil Koretsky is a leading figure of the detective genre, a criminologist, the author of the cult book series "Antikiller", the bestsellers "Rock and Roll under the Kremlin" and "Operational Pseudonym". – The total circulation of the writer's books is over 20 million copies! Several films have been made based on his stories, including Egor Konchalovsky's blockbuster Antikiller starring Gosha Kutsenko as the Fox. – The series "Spies and all the others. Danil Koretsky".</t>
  </si>
  <si>
    <t>Sledovatel prokuraturie Petrovskii ubivaet bandita Kurlova. I sam je vienujden rassledovat eto delo. No situaciia oslojniaetsia tem, chto i Petrovskii, i Kurlov kogda-to vmeste rabotali v provodimoi FSB programme "Chistiee ruki"; v prokurature znaut, chto Petrovskii — vnedrenniei k nim oficer FSB i lubaia oploshnost Petrovskogo mojet stat dlia nego rokovoi. . . Vdobavok, rassleduia obiechnoe bietovoe ubiistvo, on viehodit na shpionskuu set, pietaushuusia dobiet sekret noveishego orujiia. . .. Prodoljenie legendarnogo romana «Sekretniee porucheniia» v novom oformlenii. – Danil Koreckii — korifei detektivnogo janra, kriminalist, avtor kultovogo cikla knig «Antikiller», bestsellerov «Rok-n-roll pod Kremlem» i «Operativniei psevdonim». – Obshii tiraj knig pisatelia — svieshe 20 millionov ekzempliarov! Po ego istoriiam sniato neskolko filmov, vkluchaia blokbaster Egora Konchalovskogo «Antikiller» s Goshei Kucenko v roli Lisa. – Seriia «Shpionie i vse ostalniee. Danil Koreckii».</t>
  </si>
  <si>
    <t>ОСТРОУМНЫЙ И ПРОВОКАЦИОННЫЙ ТРИЛЛЕР ОБ ОДЕРЖИМОСТИ, СЕРИЙНЫХ УБИЙСТВАХ И ПОИСКАХ НАСТОЯЩЕЙ ЛЮБВИ.Я не планировала влюбляться в серийного убийцу. Тем не менее сейчас мои лодыжки и запястья привязаны к стулу, и винить я могу только себя.Тридцатилетней Ханне Уилсон катастрофически не везет в личной жизни. Единственное ее утешение — форумы о реальных преступлениях, которыми она буквально одержима. Как раз сейчас там расследуют серию жестоких убийств в Атланте…А потом по этому делу арестовывают красавца-адвоката Уильяма Томпсона. Ханна не придумывает ничего лучше, как написать ему письмо. Но она никак не ожидает, что Ульям ей ответит… И с каждым новым письмом Ханна все больше проникается к нему симпатией.Неожиданный поворот в деле не оставляет сомнений у присяжных: Уильям не виновен. Теперь влюбленные могут начать жизнь с чистого листа. Но новые улики, указывающие на его причастность к убийствам, заставляют Ханну взять расследование в свои руки и выяснить, действительно ли ее парень является серийным убийцей.;;;;;;;;;;;;;;;;;;;;;;;;;;;;;;;;;;;;;;;;;;;;;;;;;;;;;;;;;«Я проглотила эту книгу! Остроумно и восхитительно закручено… настоящий мастер-класс по черному юмору. Держу пари, вы не сможете оторваться, как только откроете ее». — Лив Константин, автор бестселлера New York Times «Последняя миссис Пэрриш»«Затягивающий, своеобразный и мрачно остроумный — ты проглотишь это мигом». — Салли Хэпворс, автор бестселлера New York Times «Хорошая сестра»«Я прочитала эту книгу за одни выходные и с тех пор рекомендую ее всем. Динамичные и волнующие "Любовные письма серийному убийце" представляют собой убедительное исследование характера женщины, которая любит мужчину, способного ее убить. Яростно остроумная, чарующая проза Кориелл увлекла меня с первой страницы и держала в напряжении до самого конца». — Ана Рейес, автор бестселлера New York Times «Дом в соснах»«Какая прелесть. Коварные, мрачные, оригинальные и такие остроумные "Любовные письма серийному убийце" — замечательный и захватывающий дебют». — Сара Пинборо, автор бестселлеров New York Times.«О, боже мой. Просто великолепно. Ханна настолько близка мне, что я не знала, то ли встряхнуть ее, то ли обнять, но чего я не могла сделать, так это отвести от нее взгляд. Я была прикована до самого конца и умоляю о продолжении истории!» — Джесси К. Сутанто, автор бестселлера «Непрошеные советы Веры Вонг»«Дебютный роман Таши Кориелл "Любовные письма серийному убийце", возможно, станет самым интересным и интригующим чтением этого лета для миллениалов… Мрачно-комичная, динамичная и захватывающая книга, которую трудно не проглотить за один присест». — Bustle«Если вас когда–либо интересовало, что творится в головах "тех женщин", которых мы видим в документальных фильмах о настоящих преступлениях, вы получите ответ здесь. Сумасшедшие!» — Crime Reads«Кориелл мастерски описывает непростое положение главной героини между любовью и подозрениями, до самого конца держа читателей в таком же неведении относительно истинной натуры Уильяма, как и Ханну. Это невозможно описать словами». — Publishers Weekly«"Любовные письма серийному убийце" Таши Кориелл не похожи ни на одну другую книгу, которую я когда-либо читал». — Book Reporter</t>
  </si>
  <si>
    <t>A WITTY AND PROVOCATIVE THRILLER ABOUT OBSESSION, SERIAL MURDERS AND THE SEARCH FOR TRUE LOVE.I didn't plan on falling in love with a serial killer. However, right now my ankles and wrists are tied to a chair, and I can only blame myself.Thirty-year-old Hannah Wilson is having terrible luck in her personal life. Her only consolation is the forums about real crimes, which she is literally obsessed with. They're investigating a series of brutal murders in Atlanta right now.…And then a handsome lawyer, William Thompson, is arrested in this case. Hannah can't think of anything better to do than write him a letter. But she doesn't expect Ulam to answer her in any way.… And with each new letter, Hannah takes a liking to him more and more.The unexpected twist in the case leaves the jury in no doubt: William is innocent. Now lovers can start life with a clean slate. But new evidence pointing to his involvement in the murders forces Hannah to take the investigation into her own hands and find out if her boyfriend is really a serial killer.;;;;;;;;;;;;;;;;;;;;;;;;;;;;;;;;;;;;;;;;;;;;;;;;;;;;;;;;; "I swallowed this book! Witty and delightfully twisted... a real master class in black humor. I bet you won't be able to tear yourself away once you open it." — Liv Constantine, author of the New York Times bestseller The Last Mrs. Parrish, "Addictive, idiosyncratic and darkly witty—you'll swallow it in a heartbeat." — Sally Hepworth, author of the New York Times bestseller The Good Sister, "I read this book in one weekend and have been recommending it to everyone ever since. Dynamic and thrilling, "Love Letters to a Serial Killer" is a compelling character study of a woman who loves a man who can kill her. Coryell's fiercely witty, charming prose captivated me from the first page and kept me in suspense until the very end." — Ana Reyes, author of the New York Times bestseller "The House in the Pines" "How lovely. Insidious, dark, original and so witty, "Love Letters to a Serial Killer" is a wonderful and exciting debut." — Sarah Pinborough, New York Times bestselling author."Oh, my God. It's just great. Hannah is so close to me that I didn't know whether to shake her or hug her, but what I couldn't do was look away from her. I was chained to the very end, and I beg for the story to continue!" — Jesse K. Sutanto, author of the bestseller "Vera Wang's Unsolicited Advice"Tasha Coryell's debut novel "Love Letters to a Serial Killer" may be the most interesting and intriguing read of this summer for millennials… A darkly comical, dynamic and exciting book that's hard not to swallow in one sitting." — Bustle"If you've ever wondered what's going on in the minds of "those women" we see in true crime documentaries, you'll get the answer here. Crazy!" — Crime Reads"Coryell masterfully describes the difficult position of the main character between love and suspicion, keeping readers in the same ignorance about William's true nature as Hannah until the very end. It's impossible to describe it in words." — Publishers Weekly"Love Letters to a Serial Killer by Tasha Coryell is unlike any other book I've ever read." — Book Reporter</t>
  </si>
  <si>
    <t>OSTROUMNIeI I PROVOKACIONNIeI TRILLER OB ODERJIMOSTI, SERIINIeH UBIISTVAH I POISKAH NASTOIaShEI LUBVI.Ia ne planirovala vlubliatsia v seriinogo ubiicu. Tem ne menee seichas moi lodiejki i zapiastia priviazanie k stulu, i vinit ia mogu tolko sebia.Tridcatiletnei Hanne Uilson katastroficheski ne vezet v lichnoi jizni. Edinstvennoe ee uteshenie — forumie o realnieh prestupleniiah, kotoriemi ona bukvalno oderjima. Kak raz seichas tam rassleduut seriu jestokih ubiistv v Atlante…A potom po etomu delu arestovievaut krasavca-advokata Uiliama Tompsona. Hanna ne pridumievaet nichego luchshe, kak napisat emu pismo. No ona nikak ne ojidaet, chto Uliam ei otvetit… I s kajdiem noviem pismom Hanna vse bolshe pronikaetsia k nemu simpatiei.Neojidanniei povorot v dele ne ostavliaet somnenii u prisiajnieh: Uiliam ne vinoven. Teper vlublenniee mogut nachat jizn s chistogo lista. No noviee uliki, ukazievaushie na ego prichastnost k ubiistvam, zastavliaut Hannu vziat rassledovanie v svoi ruki i vieiasnit, deistvitelno li ee paren iavliaetsia seriiniem ubiicei.;;;;;;;;;;;;;;;;;;;;;;;;;;;;;;;;;;;;;;;;;;;;;;;;;;;;;;;;;«Ia proglotila etu knigu! Ostroumno i voshititelno zakrucheno… nastoiashii master-klass po chernomu umoru. Derju pari, vie ne smojete otorvatsia, kak tolko otkroete ee». — Liv Konstantin, avtor bestsellera New York Times «Posledniaia missis Perrish»«Zatiagivaushii, svoeobrazniei i mrachno ostroumniei — tie proglotish eto migom». — Salli Hepvors, avtor bestsellera New York Times «Horoshaia sestra»«Ia prochitala etu knigu za odni viehodniee i s teh por rekomenduu ee vsem. Dinamichniee i volnuushie "Lubovniee pisma seriinomu ubiice" predstavliaut soboi ubeditelnoe issledovanie haraktera jenshinie, kotoraia lubit mujchinu, sposobnogo ee ubit. Iarostno ostroumnaia, charuushaia proza Koriell uvlekla menia s pervoi stranicie i derjala v napriajenii do samogo konca». — Ana Reies, avtor bestsellera New York Times «Dom v sosnah»«Kakaia prelest. Kovarniee, mrachniee, originalniee i takie ostroumniee "Lubovniee pisma seriinomu ubiice" — zamechatelniei i zahvatievaushii debut». — Sara Pinboro, avtor bestsellerov New York Times.«O, boje moi. Prosto velikolepno. Hanna nastolko blizka mne, chto ia ne znala, to li vstriahnut ee, to li obniat, no chego ia ne mogla sdelat, tak eto otvesti ot nee vzgliad. Ia biela prikovana do samogo konca i umoliau o prodoljenii istorii!» — Djessi K. Sutanto, avtor bestsellera «Neprosheniee sovetie Verie Vong»«Debutniei roman Tashi Koriell "Lubovniee pisma seriinomu ubiice", vozmojno, stanet samiem interesniem i intriguushim chteniem etogo leta dlia millenialov… Mrachno-komichnaia, dinamichnaia i zahvatievaushaia kniga, kotoruu trudno ne proglotit za odin prisest». — Bustle«Esli vas kogda–libo interesovalo, chto tvoritsia v golovah "teh jenshin", kotorieh mie vidim v dokumentalnieh filmah o nastoiashih prestupleniiah, vie poluchite otvet zdes. Sumasshedshie!» — Crime Reads«Koriell masterski opisievaet neprostoe polojenie glavnoi geroini mejdu lubovu i podozreniiami, do samogo konca derja chitatelei v takom je nevedenii otnositelno istinnoi naturie Uiliama, kak i Hannu. Eto nevozmojno opisat slovami». — Publishers Weekly«"Lubovniee pisma seriinomu ubiice" Tashi Koriell ne pohoji ni na odnu druguu knigu, kotoruu ia kogda-libo chital». — Book Reporter</t>
  </si>
  <si>
    <t>Марджери Луиза Эллингем — английская писательница, принадлежащая «золотому веку английской литературы», признанная «королева детектива» наряду с Агатой Кристи, Дороти Сэйерс и Найо Марш. Наибольшую известность приобрели книги Эллингем о сыщике-джентльмене Альберте Кэмпионе. В этот том вошли четвертый, пятый и шестой романы ее главного цикла. Члены чопорного английского семейства живут замкнуто; кроме родственных уз, их связывает давняя взаимная неприязнь. Когда один из них исчезает, а через несколько дней из реки вылавливают его труп, подозрение падает на родственника, который последним видел погибшего. Боясь излишней огласки и желая максимально ограничить свое общение с полицией, глава семейства поручает расследование Альберту Кэмпиону. Безвестное микроскопическое королевство Аверна, затерявшееся в горах, после землетрясения получает выход к Адриатическому морю, и вдобавок там обнаруживают нефть. Чтобы такой лакомый кусочек не ушел в чужие руки, Альберту Кэмпиону предстоит вжиться в роль «наследного паладина» — и добыть вещественные подтверждения права Британии на эту землю. Джон Лафкадио, считавший себя величайшим художником после Рембрандта, перед кончиной упаковал и опечатал двенадцать своих картин и завещал торжественно предъявлять их публике по одной в каждую годовщину его ухода из жизни. Семь раз этот эксцентричный ритуал проходил гладко, но в восьмой он был прерван убийством, расследовать которое предстоит Кэмпиону.</t>
  </si>
  <si>
    <t>Margery Louise Ellingham is an English writer who belongs to the "golden age of English literature", recognized as the "queen of the detective story" along with Agatha Christie, Dorothy Sayers and Nyo Marsh. Ellingham's books about the gentleman detective Albert Campion are most famous. This volume includes the fourth, fifth and sixth novels of her main cycle. The members of the prim English family live in isolation; apart from family ties, they share a long-standing mutual dislike. When one of them disappears, and a few days later his corpse is fished out of the river, suspicion falls on the relative who was the last to see the deceased. Fearing unnecessary publicity and wanting to limit his communication with the police as much as possible, the head of the family assigns the investigation to Albert Campion. The obscure microscopic kingdom of Averna, lost in the mountains, gets access to the Adriatic Sea after an earthquake, and in addition, oil is discovered there. To ensure that such a tasty morsel does not fall into the wrong hands, Albert Campion will have to get used to the role of the "hereditary paladin" — and get physical evidence of Britain's right to this land. John Lafcadio, who considered himself the greatest artist since Rembrandt, packed and sealed twelve of his paintings before his death and bequeathed them to the public one on each anniversary of his passing. Seven times this eccentric ritual went smoothly, but the eighth time it was interrupted by a murder, which Campion has to investigate.</t>
  </si>
  <si>
    <t>Mardjeri Luiza Ellingem — angliiskaia pisatelnica, prinadlejashaia «zolotomu veku angliiskoi literaturie», priznannaia «koroleva detektiva» nariadu s Agatoi Kristi, Doroti Seiers i Naio Marsh. Naibolshuu izvestnost priobreli knigi Ellingem o sieshike-djentlmene Alberte Kempione. V etot tom voshli chetvertiei, piatiei i shestoi romanie ee glavnogo cikla. Chlenie chopornogo angliiskogo semeistva jivut zamknuto; krome rodstvennieh uz, ih sviazievaet davniaia vzaimnaia nepriiazn. Kogda odin iz nih ischezaet, a cherez neskolko dnei iz reki vielavlivaut ego trup, podozrenie padaet na rodstvennika, kotoriei poslednim videl pogibshego. Boias izlishnei oglaski i jelaia maksimalno ogranichit svoe obshenie s policiei, glava semeistva poruchaet rassledovanie Albertu Kempionu. Bezvestnoe mikroskopicheskoe korolevstvo Averna, zateriavsheesia v gorah, posle zemletriaseniia poluchaet viehod k Adriaticheskomu moru, i vdobavok tam obnarujivaut neft. Chtobie takoi lakomiei kusochek ne ushel v chujie ruki, Albertu Kempionu predstoit vjitsia v rol «naslednogo paladina» — i dobiet veshestvenniee podtverjdeniia prava Britanii na etu zemlu. Djon Lafkadio, schitavshii sebia velichaishim hudojnikom posle Rembrandta, pered konchinoi upakoval i opechatal dvenadcat svoih kartin i zaveshal torjestvenno prediavliat ih publike po odnoi v kajduu godovshinu ego uhoda iz jizni. Sem raz etot ekscentrichniei ritual prohodil gladko, no v vosmoi on biel prervan ubiistvom, rassledovat kotoroe predstoit Kempionu.</t>
  </si>
  <si>
    <t>В этом романе Александра Маринина остаётся верна себе &amp;mdash; точная психология, острое социальное чутьё и цепкий детективный нерв. Однако автор впервые вплетает в повествование сюжетную линию из будущего. Благодаря этому можно взглянуть на преступление так, как его увидят через десятки лет, когда правда уже никому не нужна. 2024 год. Двойная трагедия в Москве: убита молодая женщина, автор популярного видеоблога о телефонных мошенниках. А её сосед, полковник полиции в отставке, найден повешенным в собственной квартире. Официальная версия: убийство и самоубийство. Дело закрывают быстро и удобно. Слишком удобно&amp;hellip; Спустя 66 лет сын прославленного писателя Стражалковского хочет докопаться до правды. Не из жажды справедливости, а ради переиздания книги, принесшей его семье славу и деньги, где одна из глав посвящена этой истории. Переиздание требует "уточнения фактов". Он нанимает агента Евгения Бочарова, чтобы тот отправился в прошлое. В 2090 году технология "Тоннель" позволяет путешествовать во времени и наблюдать, но не вмешиваться. Наёмника готовит Наяна &amp;mdash; молодой инструктор, для которой дело становится личным куда раньше, чем она успевает это осознать. А тем временем кто-то очень влиятельный не желает, чтобы этот "рейс" состоялся&amp;hellip;.</t>
  </si>
  <si>
    <t>V etom romane Aleksandra Marinina ostaetsia verna sebe &amp;mdash; tochnaia psihologiia, ostroe socialnoe chute i cepkii detektivniei nerv. Odnako avtor vperviee vpletaet v povestvovanie sujetnuu liniu iz budushego. Blagodaria etomu mojno vzglianut na prestuplenie tak, kak ego uvidiat cherez desiatki let, kogda pravda uje nikomu ne nujna. 2024 god. Dvoinaia tragediia v Moskve: ubita molodaia jenshina, avtor populiarnogo videobloga o telefonnieh moshennikah. A ee sosed, polkovnik policii v otstavke, naiden poveshenniem v sobstvennoi kvartire. Oficialnaia versiia: ubiistvo i samoubiistvo. Delo zakrievaut biestro i udobno. Slishkom udobno&amp;hellip; Spustia 66 let sien proslavlennogo pisatelia Strajalkovskogo hochet dokopatsia do pravdie. Ne iz jajdie spravedlivosti, a radi pereizdaniia knigi, prinesshei ego seme slavu i dengi, gde odna iz glav posviashena etoi istorii. Pereizdanie trebuet "utochneniia faktov". On nanimaet agenta Evgeniia Bocharova, chtobie tot otpravilsia v proshloe. V 2090 godu tehnologiia "Tonnel" pozvoliaet puteshestvovat vo vremeni i nabludat, no ne vmeshivatsia. Naemnika gotovit Naiana &amp;mdash; molodoi instruktor, dlia kotoroi delo stanovitsia lichniem kuda ranshe, chem ona uspevaet eto osoznat. A tem vremenem kto-to ochen vliiatelniei ne jelaet, chtobie etot "reis" sostoialsia&amp;hellip;.</t>
  </si>
  <si>
    <t>ПРОДОЛЖЕНИЕ БЕСТСЕЛЛЕРОВ «САНАТОРИЙ» И «СКАЛА ЖНЕЦА».«САНАТОРИЙ» ЗАМАНИЛ ВАС В АЛЬПЫ, ГДЕ ВЫ ЗАМЕРЗЛИ ДО КОСТЕЙ, А «ДЕБРИ» ЗАВЕДУТ В САМУЮ ЧАЩУ, ОТКУДА НЕТ ВЫХОДА…ГЕРМЕТИЧНЫЙ ТРИЛЛЕР В МРАЧНОЙ АТМОСФЕРЕ ДИКОЙ ПРИРОДЫ, ГДЕ ВЫЖИТЬ СПОСОБЕН НЕ КАЖДЫЙ.О национальном парке в Португалии давно ходят мрачные слухи. Говорят, здесь часто пропадают люди. Ведь красота дикой природы может быть обманчиво коварной.Желая сбежать от тяжких воспоминаний детства и себя самой, Кир Темплер отправляется на трейлере по живописному национальному парку в Португалии. Единственный, с кем она поддерживает связь — ее брат-близнец Пенни. И из каждого памятного места Кир отправляет ему нарисованную карту.Когда Пенни не получает последнюю карту, он чувствует, что случилось нечто ужасное. Полиция отказывается расследовать исчезновение его сестры, но Пенни уверен — Кир все еще там, в лесных дебрях, и ей нужна помощь.Для детектива Эллин Уорнер эта поездка была хорошим поводом восстановиться после последнего дела и наладить отношения с братом Айзеком. Но, как оказалось, они приехали в Португалию не просто так — Айзек хочет разыскать пропавшую сестру своего друга. В парке у Эллин появляется нехорошее предчувствие после встречи с подозрительными обитателями лагеря. И скоро она понимает, что в этой глуши есть нечто более зловещее, чем мрачные тени в ночи…;;;;;;;;;;;;;;;;;;;;;;;;;;;;;;;;;;;;;;;;;;;;;;;;;;;;;;;;;«Обескураживающие сюжетные повороты. Невероятно захватывающе». — Джон Маррс, автор мировых бестселлеров «The one. Единственный», «Пассажиры», «Тьма между нами», «Добрая самаритянка»«Продуманный, извилистый, шикарный и невероятно тревожный». — Уилл Дин, автор бестселлеров «Пусть все горит» и «Последний пассажир»«Атмосферный триллер с шокирующими поворотами». — Шери Лапенья, автор бестселлеров New York Times«Цепляет с первой страницы своим закрученным сюжетом и атмосферой надвигающейся угрозы. "Дебри" — лучшая работа Сары Пирс». — Луиза Кэндлиш, автор бестселлеров New York Times«Абсолютная победа! В "Дебрях" есть все, чего мы так жаждем в триллерах: увлекательный сюжет, сильная и привлекательная главная героиня и захватывающий голос рассказчика, рисующий персонажей и зловещее место действия. Это книга, которую можно прочитать не отрываясь; планируйте свой день». — Джеффри Дивер, автор бестселлеров New York Times«Запутанная история с виртуозными сюжетными поворотами, которая приводит нас к захватывающему финалу». — Люси Кларк, автор бестселлеров New York Times«Увлекательный, атмосферный триллер в захватывающем сеттинге». — Т. М. Логан, автор триллера «Сети лжи»«Ошеломляющий, стремительный саспенс, от которого у вас закружится голова». — Джейн Корри, автор бестселлеров The Sunday Times«Я была потрясена и тронута. Превосходный триллер». — Ева Чейз, автор романа «Стеклянный дом»«Увлекательный и неожиданный триллер о дикой природе». — Марк Эдвардс, автор детективов «Сороки» и «Если она полюбит»</t>
  </si>
  <si>
    <t>THE SEQUEL TO THE BESTSELLERS "SANATORIUM" AND "REAPER'S ROCK"."SANATORIUM" HAS LURED YOU TO THE ALPS, WHERE YOU ARE FROZEN TO THE BONE, AND "WILDS" WILL LEAD YOU INTO THE THICKET, FROM WHERE THERE IS NO WAY OUT ... AN AIRTIGHT THRILLER SET IN THE GLOOMY ATMOSPHERE OF THE WILDERNESS, WHERE NOT EVERYONE IS ABLE TO SURVIVE.There have been dark rumors about a national park in Portugal for a long time. They say people often disappear here. After all, the beauty of the wild can be deceptively treacherous.Wanting to escape from the painful memories of childhood and herself, Keir Templer sets off on a trailer through a picturesque national park in Portugal. The only one she keeps in touch with is her twin brother Penny. And Cyrus sends him a drawn map from each memorable place.When Penny doesn't get the last card, he feels like something terrible has happened. The police refuse to investigate his sister's disappearance, but Penny is sure Cyrus is still out there in the wilds, and she needs help.For Detective Allyn Warner, this trip was a good reason to recover from the last case and establish a relationship with her brother Isaac. But, as it turned out, they came to Portugal for a reason — Isaac wants to find his friend's missing sister. In the park, Ellen gets a bad feeling after meeting with suspicious camp residents. And soon she realizes that there is something more sinister in this wilderness than gloomy shadows in the night....;;;;;;;;;;;;;;;;;;;;;;;;;;;;;;;;;;;;;;;;;;;;;;;;;;;;;;;;;" Discouraging plot twists. Incredibly exciting." — John Marrs, author of the world bestsellers "The one. The Only One", "Passengers", "The Darkness between Us", "The Good Samaritan""Thoughtful, twisty, chic and incredibly disturbing". — Will Dean, author of the bestsellers "Let Everything Burn" and "The Last Passenger," An atmospheric thriller with shocking twists. — Cherie Lapegna, New York Times bestselling author,"Catches on from the front page with her twisted plot and the atmosphere of impending threat. "The Wilds" is Sarah Pierce's best work." — Louise Candlish, New York Times bestselling author of "Absolute Victory! "The Wilds" has everything we crave in thrillers: a fascinating plot, a strong and attractive main character, and an exciting narrator's voice that draws characters and a sinister setting. This is a book that you can read without stopping; plan your day." — Jeffrey Deaver, New York Times bestselling author, "A complex story with masterly plot twists that leads us to an exciting ending." — Lucy Clark, New York Times bestselling author of "A fascinating, atmospheric thriller set in an exciting setting."— T. M. Logan, author of the thriller "Networks of Lies," A stunning, fast-paced suspense that will make your head spin. — Jane Corry, The Sunday Times bestselling author, "I was shocked and touched. An excellent thriller." — Eva Chase, author of the novel "The Glass House," A fascinating and unexpected wildlife thriller. — Mark Edwards, author of the detective stories "Magpies" and "If She Loves"</t>
  </si>
  <si>
    <t>PRODOLJENIE BESTSELLEROV «SANATORII» I «SKALA JNECA».«SANATORII» ZAMANIL VAS V ALЬPIe, GDE VIe ZAMERZLI DO KOSTEI, A «DEBRI» ZAVEDUT V SAMUU ChAShU, OTKUDA NET VIeHODA…GERMETIChNIeI TRILLER V MRAChNOI ATMOSFERE DIKOI PRIRODIe, GDE VIeJITЬ SPOSOBEN NE KAJDIeI.O nacionalnom parke v Portugalii davno hodiat mrachniee sluhi. Govoriat, zdes chasto propadaut ludi. Ved krasota dikoi prirodie mojet biet obmanchivo kovarnoi.Jelaia sbejat ot tiajkih vospominanii detstva i sebia samoi, Kir Templer otpravliaetsia na treilere po jivopisnomu nacionalnomu parku v Portugalii. Edinstvenniei, s kem ona podderjivaet sviaz — ee brat-bliznec Penni. I iz kajdogo pamiatnogo mesta Kir otpravliaet emu narisovannuu kartu.Kogda Penni ne poluchaet poslednuu kartu, on chuvstvuet, chto sluchilos nechto ujasnoe. Policiia otkazievaetsia rassledovat ischeznovenie ego sestrie, no Penni uveren — Kir vse eshe tam, v lesnieh debriah, i ei nujna pomosh.Dlia detektiva Ellin Uorner eta poezdka biela horoshim povodom vosstanovitsia posle poslednego dela i naladit otnosheniia s bratom Aizekom. No, kak okazalos, oni priehali v Portugaliu ne prosto tak — Aizek hochet razieskat propavshuu sestru svoego druga. V parke u Ellin poiavliaetsia nehoroshee predchuvstvie posle vstrechi s podozritelniemi obitateliami lageria. I skoro ona ponimaet, chto v etoi glushi est nechto bolee zloveshee, chem mrachniee teni v nochi…;;;;;;;;;;;;;;;;;;;;;;;;;;;;;;;;;;;;;;;;;;;;;;;;;;;;;;;;;«Obeskurajivaushie sujetniee povorotie. Neveroiatno zahvatievaushe». — Djon Marrs, avtor mirovieh bestsellerov «The one. Edinstvenniei», «Passajirie», «Tma mejdu nami», «Dobraia samaritianka»«Produmanniei, izvilistiei, shikarniei i neveroiatno trevojniei». — Uill Din, avtor bestsellerov «Pust vse gorit» i «Poslednii passajir»«Atmosferniei triller s shokiruushimi povorotami». — Sheri Lapenia, avtor bestsellerov New York Times«Cepliaet s pervoi stranicie svoim zakruchenniem sujetom i atmosferoi nadvigausheisia ugrozie. "Debri" — luchshaia rabota Sarie Pirs». — Luiza Kendlish, avtor bestsellerov New York Times«Absolutnaia pobeda! V "Debriah" est vse, chego mie tak jajdem v trillerah: uvlekatelniei sujet, silnaia i privlekatelnaia glavnaia geroinia i zahvatievaushii golos rasskazchika, risuushii personajei i zloveshee mesto deistviia. Eto kniga, kotoruu mojno prochitat ne otrievaias; planiruite svoi den». — Djeffri Diver, avtor bestsellerov New York Times«Zaputannaia istoriia s virtuozniemi sujetniemi povorotami, kotoraia privodit nas k zahvatievaushemu finalu». — Lusi Klark, avtor bestsellerov New York Times«Uvlekatelniei, atmosferniei triller v zahvatievaushem settinge». — T. M. Logan, avtor trillera «Seti lji»«Oshelomliaushii, stremitelniei saspens, ot kotorogo u vas zakrujitsia golova». — Djein Korri, avtor bestsellerov The Sunday Times«Ia biela potriasena i tronuta. Prevoshodniei triller». — Eva Cheiz, avtor romana «Steklianniei dom»«Uvlekatelniei i neojidanniei triller o dikoi prirode». — Mark Edvards, avtor detektivov «Soroki» i «Esli ona polubit»</t>
  </si>
  <si>
    <t>Патрицию Хайсмит (1921–1995) называют самым убийственным экзистенциалистом в детективной прозе. Она «проснулась знаменитой» в 1950-м, сразу после выхода ее дебютного романа «Незнакомцы в поезде», по мотивам которого Хичкок снял прогремевший нуар. Патрицию Хайсмит вообще можно назвать рекордсменом по числу экранизаций. По информации Forbes Woman, в общей сложности ее книги, в том числе бестселлеры серии о мистере Рипли, переносили на пленку 40 раз. В 1999 году вышел «Талантливый мистер Рипли» Энтони Мингеллы, в 2024-м на платформе «Нетфликс» — мини-сериал «Рипли». Перу Хайсмит принадлежат более 20 романов и несколько сборников рассказов. Ее произведения отмечены Гран-при французской детективной литературы и «Серебряным кинжалом» Ассоциации детективных писателей Великобритании; они включены в список «100 лучших детективов» английского писателя и критика Генри Китинга. «Незнакомцы в поезде» — классика жанра психологического детектива. Случайные попутчики болтают о том о сем, и один внезапно излагает другому абсурдную идею об «убийстве крест-накрест». Тот не придает значения этому разговору, однако маховик преступления уже запущен. . . «Любите вы детективы или нет, но „Глубокие воды“ — обязательное чтение» (Sunday Times). Герой, уставший терпеть измены жены, однажды выдумывает историю убийства. . . Роман был экранизирован в 1981-м и 2022 году (режиссер Эдриан Лайн, в главной роли Бен Аффлек). По словам биографа Хайсмит Эндрю Уилсона, название романа «Два лика января» подчеркивает двойственную, изменчивую природу главных героев, связанных общим преступлением. Книгу также экранизировали дважды: в 1986-м и 2014 году. Во второй версии, снятой Хоссейном Амини, сыграли Вигго Мортенсен, Кирстен Данст и Оскар Айзек. «Те, кто уходят» — произведение загадочное и рождающее споры. «Перед нами — глубочайшее психологическое исследование чрезвычайно редкой коллизии» (Times Literary Supplement). Ноябрь в Венеции, пустынные набережные, преследователь и жертва, которые странным образом меняются ролями. . .</t>
  </si>
  <si>
    <t>Patricia Highsmith (1921-1995) has been called the most murderous existentialist in detective fiction. She "woke up famous" in 1950, immediately after the release of her debut novel "Strangers on a Train," based on which Hitchcock made a thundering noir. Patricia Highsmith can generally be called the record holder for the number of film adaptations. According to Forbes Woman, her books, including the best-selling Mr. Ripley series, have been transferred to film 40 times in total. Anthony Minghella's The Talented Mr. Ripley was released in 1999, and the Ripley miniseries was released on the Netflix platform in 2024. Highsmith has written more than 20 novels and several collections of short stories. Her works have been awarded the Grand Prix of French Detective Fiction and the Silver Dagger by the Association of Detective Writers of Great Britain; they are included in the list of the "100 best detectives" by the English writer and critic Henry Keating. "Strangers on the Train" is a classic of the psychological detective genre. Random fellow travelers are chatting about this and that, and one suddenly expounds to the other the absurd idea of a "criss-cross murder." He does not attach importance to this conversation, but the flywheel of the crime has already been launched. . . "Whether you like detective stories or not, Deep Waters is a must—read" (Sunday Times). The hero, tired of enduring his wife's infidelity, one day invents a murder story. . . The novel was filmed in 1981 and 2022 (directed by Adrian Lyne, starring Ben Affleck). According to Highsmith biographer Andrew Wilson, the title of the novel "The Two Faces of January" highlights the dual, volatile nature of the main characters, bound by a common crime. The book was also filmed twice: in 1986 and 2014. The second version, directed by Hossein Amini, starred Viggo Mortensen, Kirsten Dunst and Oscar Isaac. "Those who Leave" is a mysterious and controversial work. "Before us is a profound psychological study of an extremely rare collision" (Times Literary Supplement). November in Venice, deserted embankments, stalker and victim, who strangely switch roles...</t>
  </si>
  <si>
    <t>Patriciu Haismit (1921–1995) nazievaut samiem ubiistvenniem ekzistencialistom v detektivnoi proze. Ona «prosnulas znamenitoi» v 1950-m, srazu posle viehoda ee debutnogo romana «Neznakomcie v poezde», po motivam kotorogo Hichkok snial progremevshii nuar. Patriciu Haismit voobshe mojno nazvat rekordsmenom po chislu ekranizacii. Po informacii Forbes Woman, v obshei slojnosti ee knigi, v tom chisle bestsellerie serii o mistere Ripli, perenosili na plenku 40 raz. V 1999 godu vieshel «Talantliviei mister Ripli» Entoni Mingellie, v 2024-m na platforme «Netfliks» — mini-serial «Ripli». Peru Haismit prinadlejat bolee 20 romanov i neskolko sbornikov rasskazov. Ee proizvedeniia otmechenie Gran-pri francuzskoi detektivnoi literaturie i «Serebrianiem kinjalom» Associacii detektivnieh pisatelei Velikobritanii; oni vkluchenie v spisok «100 luchshih detektivov» angliiskogo pisatelia i kritika Genri Kitinga. «Neznakomcie v poezde» — klassika janra psihologicheskogo detektiva. Sluchainiee poputchiki boltaut o tom o sem, i odin vnezapno izlagaet drugomu absurdnuu ideu ob «ubiistve krest-nakrest». Tot ne pridaet znacheniia etomu razgovoru, odnako mahovik prestupleniia uje zapushen. . . «Lubite vie detektivie ili net, no „Glubokie vodie“ — obiazatelnoe chtenie» (Sunday Times). Geroi, ustavshii terpet izmenie jenie, odnajdie viedumievaet istoriu ubiistva. . . Roman biel ekranizirovan v 1981-m i 2022 godu (rejisser Edrian Lain, v glavnoi roli Ben Afflek). Po slovam biografa Haismit Endru Uilsona, nazvanie romana «Dva lika ianvaria» podcherkivaet dvoistvennuu, izmenchivuu prirodu glavnieh geroev, sviazannieh obshim prestupleniem. Knigu takje ekranizirovali dvajdie: v 1986-m i 2014 godu. Vo vtoroi versii, sniatoi Hosseinom Amini, siegrali Viggo Mortensen, Kirsten Danst i Oskar Aizek. «Te, kto uhodiat» — proizvedenie zagadochnoe i rojdaushee sporie. «Pered nami — glubochaishee psihologicheskoe issledovanie chrezviechaino redkoi kollizii» (Times Literary Supplement). Noiabr v Venecii, pustienniee naberejniee, presledovatel i jertva, kotoriee stranniem obrazom meniautsia roliami. . .</t>
  </si>
  <si>
    <t>Три школьные учительницы на пенсии берутся за новое расследование! Продолжение книги «Кофе со вкусом убийства»Остроумный и уютный детектив для поклонников Питера Боланда, Кристен Перрин и Ричарда Османа.Насладитесь за чашкой кофе этим забавным и заразительным детективом, где за дело берутся три самые неожиданные сыщицы, которых вы когда-либо встречали.После завершения первого удачного расследования трем школьным учительницам на пенсии никак не удается насладиться кофейными четвергами в садовом центре. Кто-то стал рассылать их друзьям и соседям подозрительные конверты. А внутри – письма, раскрывающие самые страшные секреты…Когда начинают рушится прежние связи и распадаться семьи, а под подозрением оказывается чуть ли не каждый житель маленького городка, подруги решают взять дело в свои руки. И чем дальше они продвигаются в поисках правды, тем яснее понимают, что некоторые могут зайти слишком далеко, чтобы заставить замолчать это «ядовитое» перо.Неужели среди них вновь завелся опасный преступник?;;;;;;;;;;;;;;;;;;;;;;;;;;;;;;;;;;;;;;;;;;;;;;;;;;;;;;;;;«Очаровательное чтение с персонажами, которые вам действительно понравятся» - Фейт Мартин, автор популярной детективной серии «Инспектор уголовной полиции Хиллари Грин»«Есть все составляющие идеального современного уютного детектива: интрига, персонажи, которые не оставят вас безразличными, и хорошая порция юмора» - Йен Мур, автор детектива «Смерть и круассаны»«Слегка причудливая уютная детективная история со множеством сюжетных поворотов и интригующей коллекцией персонажей – кого-то вы полюбите больше, а кого-то меньше» - Фиона Литч, автор детективных романов«Секреты под кофейной пенкой» столь же восхитительны, сколь и смертельно опасны, - это приятная, веселая и детективная история, которая захватила меня с первой страницы. Джей Эм Холл еще раз доказал, что он один из лучших авторов уютных детективов. Мне очень понравилось» - Джонатан Уайтлоу, автор детективных романов«Это обещает быть восхитительно уютным детективом» - Daily Mail«Этот увлекательный детективный роман зацепит вас с первой страницы» - Woman’s Own</t>
  </si>
  <si>
    <t>Three retired schoolteachers are taking on a new investigation! Continuation of the book "Coffee with the taste of murder"A witty and cozy detective story for fans of Peter Boland, Kristen Perrin and Richard Osman.Enjoy a cup of coffee with this funny and infectious detective story, where three of the most unexpected detectives you've ever met take on the case.After completing their first successful investigation, three retired schoolteachers have been unable to enjoy coffee Thursdays at the garden center. Someone started sending suspicious envelopes to their friends and neighbors. And inside there are letters that reveal the most terrible secrets.…When old ties begin to crumble and families fall apart, and almost every resident of a small town is under suspicion, the friends decide to take matters into their own hands. And the further they go in their search for the truth, the more they realize that some may go too far to silence this "poisonous" pen.Is there a dangerous criminal among them again?;;;;;;;;;;;;;;;;;;;;;;;;;;;;;;;;;;;;;;;;;;;;;;;;;;;;;;;;;"A charming read with characters that you will really enjoy" - Faith Martin, author of the popular detective series "Detective Inspector Hillary Green""Has all the ingredients of an ideal modern cozy detective story: intrigue, characters that will not leave you indifferent, and a good dose of humor" - Ian Moore, author of the detective story "Death and croissants""A slightly whimsical cozy detective story with many plot twists and an intriguing collection of characters – you will love someone more and someone less" - Fiona Leitch, author of detective stories The novels "Secrets under Coffee Foam" are as delightful as they are deadly - it's a pleasant, funny and detective story that captured me from the first page. J.M. Hall has once again proved that he is one of the best authors of cozy detective stories. I really liked it" - Jonathan Whitelaw, author of detective novels "It promises to be a delightfully cozy detective story" - Daily Mail"This fascinating detective novel will hook you from the first page" - Woman's Own</t>
  </si>
  <si>
    <t>Tri shkolniee uchitelnicie na pensii berutsia za novoe rassledovanie! Prodoljenie knigi «Kofe so vkusom ubiistva»Ostroumniei i uutniei detektiv dlia poklonnikov Pitera Bolanda, Kristen Perrin i Richarda Osmana.Nasladites za chashkoi kofe etim zabavniem i zarazitelniem detektivom, gde za delo berutsia tri samiee neojidanniee sieshicie, kotorieh vie kogda-libo vstrechali.Posle zaversheniia pervogo udachnogo rassledovaniia trem shkolniem uchitelnicam na pensii nikak ne udaetsia nasladitsia kofeiniemi chetvergami v sadovom centre. Kto-to stal rassielat ih druziam i sosediam podozritelniee konvertie. A vnutri – pisma, raskrievaushie samiee strashniee sekretie…Kogda nachinaut rushitsia prejnie sviazi i raspadatsia semi, a pod podozreniem okazievaetsia chut li ne kajdiei jitel malenkogo gorodka, podrugi reshaut vziat delo v svoi ruki. I chem dalshe oni prodvigautsia v poiskah pravdie, tem iasnee ponimaut, chto nekotoriee mogut zaiti slishkom daleko, chtobie zastavit zamolchat eto «iadovitoe» pero.Neujeli sredi nih vnov zavelsia opasniei prestupnik?;;;;;;;;;;;;;;;;;;;;;;;;;;;;;;;;;;;;;;;;;;;;;;;;;;;;;;;;;«Ocharovatelnoe chtenie s personajami, kotoriee vam deistvitelno ponraviatsia» - Feit Martin, avtor populiarnoi detektivnoi serii «Inspektor ugolovnoi policii Hillari Grin»«Est vse sostavliaushie idealnogo sovremennogo uutnogo detektiva: intriga, personaji, kotoriee ne ostaviat vas bezrazlichniemi, i horoshaia porciia umora» - Ien Mur, avtor detektiva «Smert i kruassanie»«Slegka prichudlivaia uutnaia detektivnaia istoriia so mnojestvom sujetnieh povorotov i intriguushei kollekciei personajei – kogo-to vie polubite bolshe, a kogo-to menshe» - Fiona Litch, avtor detektivnieh romanov«Sekretie pod kofeinoi penkoi» stol je voshititelnie, skol i smertelno opasnie, - eto priiatnaia, veselaia i detektivnaia istoriia, kotoraia zahvatila menia s pervoi stranicie. Djei Em Holl eshe raz dokazal, chto on odin iz luchshih avtorov uutnieh detektivov. Mne ochen ponravilos» - Djonatan Uaitlou, avtor detektivnieh romanov«Eto obeshaet biet voshititelno uutniem detektivom» - Daily Mail«Etot uvlekatelniei detektivniei roman zacepit vas s pervoi stranicie» - Woman’s Own</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</si>
  <si>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ОТВЕТСТВЕННОСТЬ.ОТ АВТОРА БЕСТСЕЛЛЕРОВ NEW YORK TIMES«ПРЕВОСХОДНЫЙ ТРИЛЛЕР ОБ ИДЕАЛЬНОЙ СУПРУЖЕСКОЙ ПАРЕ, КОТОРАЯ НА САМОМ ДЕЛЕ КРАЙНЕ ДАЛЕКА ОТ ИДЕАЛА. В ЭТОЙ КНИГЕ ЕСТЬ ВСЕ: УБИЙСТВО, ЛОЖЬ, ПРЕДАТЕЛЬСТВО» – МЭРИ КУБИЦАДЛЯ ПОКЛОННИКОВ «ИСЧЕЗНУВШЕЙ» ГИЛЛИАН ФЛИНИх жизнь построена на лжи.Идеальный брак Саттон и Итана Монклеров на самом деле вовсе не так прекрасен. Казалось бы, великолепная пара: красивые, умные, богатые, два невероятно успешных писателя в роскошном особняке в Теннесси. Но за блестящим фасадом скрывается уродливая правда.Однажды Саттон исчезает, оставляя мужу записку: «Не ищи меня». Но разве можно этому повиноваться? Подруги напуганы и как будто уже в чем-то подозревают Итана: они знали, что он завидовал литературным успехам жены, видели синяки на теле Саттон. Да и день исчезновения подозрительный – годовщина смерти их ребенка.Полиция берется за расследование и замечает, что многие детали рассказов Итана и подруг пропавшей не совпадают и даже противоречат друг другу. В конце концов, у всех есть скелеты в шкафу…;;;;;;;;;;;;;;;;;;;;;;;;;;;;;;;;;;;;;;;;;;;;;;;;;;;;;;;;;;;;;;;;;;;;;«Гениально… Лучшая работа Эллисон на данный момент» – Publishers Weekly«Превосходный триллер о казалось бы идеальной супружеской паре, которая на самом деле крайне далека от идеала. В этой книге есть все: убийство, ложь, предательство. Новая хитрая история Джей Ти Эллисон не отпускает до последней страницы» – Мэри Кубица, автор бестселлеров «Нью-Йорк таймс»«Фанаты Полы Хокинс, А.С.А Харрисон, Мэри Кубицы и Карин Слотер – не проходите мимо этой книги» – Library Journal«Потрясающе… Это та книга, которую невозможно отложить, ради такой не жалко и пропустить ужин, и не спать полночи» – Ли Чайлд, автор бестселлеров «Нью-Йорк таймс»«Поджанр domestic-нуара сосредотачивается на поистине ужасных поступках, которые люди могут совершать по отношению к тем, кого любят, и книга Джей Ти Эллисон – один из лучших представителей этого поджанра… обязательно к прочтению» – Mystery Scene Magazine«Сравнения с “Исчезнувшей” ожидаемы из-за структуры первой части книги, но Эллисон создала историю куда лучше, и после прочтения эта история еще долго будет откликаться эхом в голове» – Associated Press</t>
  </si>
  <si>
    <t>ILLEGAL CONSUMPTION OF NARCOTIC DRUGS, PSYCHOTROPIC SUBSTANCES, AND THEIR ANALOGUES IS HARMFUL TO HEALTH, AND THEIR ILLICIT TRAFFICKING IS PROHIBITED AND ENTAILS LIABILITY ESTABLISHED BY LAW.FROM THE NEW YORK TIMES BESTSELLING AUTHOR, "AN EXCELLENT THRILLER ABOUT AN IDEAL MARRIED COUPLE WHO ARE ACTUALLY EXTREMELY FAR FROM IDEAL. THIS BOOK HAS IT ALL.: MURDER, LIES, BETRAYAL" – MARY KUBITZ FOR FANS OF THE "DISAPPEARED" GILLIAN Flinich, life is built on lies.The perfect marriage of Sutton and Ethan Montclair is actually not that great at all. It would seem that a magnificent couple: beautiful, smart, rich, two incredibly successful writers in a luxurious mansion in Tennessee. But behind the shiny facade lies an ugly truth.One day, Sutton disappears, leaving a note for her husband: "Don't look for me." But is it possible to obey this? Her friends are scared and seem to already suspect Ethan of something: they knew that he was jealous of his wife's literary success, and they saw the bruises on Sutton's body. And the day of the disappearance is suspicious – the anniversary of their child's death.The police begin to investigate and notice that many details of the stories of Ethan and the missing woman's friends do not match and even contradict each other. After all, everyone has skeletons in their closet....;;;;;;;;;;;;;;;;;;;;;;;;;;;;;;;;;;;;;;;;;;;;;;;;;;;;;;;;;;;;;;;;;;;;;" Brilliant… Allison's best work so far" – Publishers Weekly"An excellent thriller about a seemingly perfect married couple who are actually extremely far from ideal. This book has it all: murder, lies, betrayal. J.T. Ellison's New Tricky Story doesn't let go until the last page" – Mary Kubica, New York Times bestselling author"Fans of Paula Hawkins, A.S.A. Harrison, Mary Kubica and Karin Slaughter - Don't Pass this Book By" – Library Journal "Amazing… This is the kind of book that you can't put off, and it's worth skipping dinner and staying up half the night for." – Lee Child, New York Times bestselling author"The domestic noir subgenre focuses on the truly terrible things that people can do to those they love, and J.T.'s book Allison is one of the best representatives of this subgenre... a must read" – Mystery Scene Magazine"Comparisons with "Disappeared" are expected due to the structure of the first part of the book, but Allison created a much better story, and after reading this story, it will echo in my head for a long time" – Associated Press</t>
  </si>
  <si>
    <t>NEZAKONNOE POTREBLENIE NARKOTIChESKIH SREDSTV, PSIHOTROPNIeH VEShESTV, IH ANALOGOV PRIChINIaET VRED ZDOROVЬU, IH NEZAKONNIeI OBOROT ZAPREShEN I VLEChET USTANOVLENNUU ZAKONODATELЬSTVOM OTVETSTVENNOSTЬ.OT AVTORA BESTSELLEROV NEW YORK TIMES«PREVOSHODNIeI TRILLER OB IDEALЬNOI SUPRUJESKOI PARE, KOTORAIa NA SAMOM DELE KRAINE DALEKA OT IDEALA. V ETOI KNIGE ESTЬ VSE: UBIISTVO, LOJЬ, PREDATELЬSTVO» – MERI KUBICADLIa POKLONNIKOV «ISChEZNUVShEI» GILLIAN FLINIh jizn postroena na lji.Idealniei brak Satton i Itana Monklerov na samom dele vovse ne tak prekrasen. Kazalos bie, velikolepnaia para: krasiviee, umniee, bogatiee, dva neveroiatno uspeshnieh pisatelia v roskoshnom osobniake v Tennessi. No za blestiashim fasadom skrievaetsia urodlivaia pravda.Odnajdie Satton ischezaet, ostavliaia muju zapisku: «Ne ishi menia». No razve mojno etomu povinovatsia? Podrugi napuganie i kak budto uje v chem-to podozrevaut Itana: oni znali, chto on zavidoval literaturniem uspeham jenie, videli siniaki na tele Satton. Da i den ischeznoveniia podozritelniei – godovshina smerti ih rebenka.Policiia beretsia za rassledovanie i zamechaet, chto mnogie detali rasskazov Itana i podrug propavshei ne sovpadaut i daje protivorechat drug drugu. V konce koncov, u vseh est skeletie v shkafu…;;;;;;;;;;;;;;;;;;;;;;;;;;;;;;;;;;;;;;;;;;;;;;;;;;;;;;;;;;;;;;;;;;;;;«Genialno… Luchshaia rabota Ellison na danniei moment» – Publishers Weekly«Prevoshodniei triller o kazalos bie idealnoi suprujeskoi pare, kotoraia na samom dele kraine daleka ot ideala. V etoi knige est vse: ubiistvo, loj, predatelstvo. Novaia hitraia istoriia Djei Ti Ellison ne otpuskaet do poslednei stranicie» – Meri Kubica, avtor bestsellerov «Nu-Iork taims»«Fanatie Polie Hokins, A.S.A Harrison, Meri Kubicie i Karin Sloter – ne prohodite mimo etoi knigi» – Library Journal«Potriasaushe… Eto ta kniga, kotoruu nevozmojno otlojit, radi takoi ne jalko i propustit ujin, i ne spat polnochi» – Li Chaild, avtor bestsellerov «Nu-Iork taims»«Podjanr domestic-nuara sosredotachivaetsia na poistine ujasnieh postupkah, kotoriee ludi mogut sovershat po otnosheniu k tem, kogo lubiat, i kniga Djei Ti Ellison – odin iz luchshih predstavitelei etogo podjanra… obiazatelno k prochteniu» – Mystery Scene Magazine«Sravneniia s “Ischeznuvshei” ojidaemie iz-za strukturie pervoi chasti knigi, no Ellison sozdala istoriu kuda luchshe, i posle prochteniia eta istoriia eshe dolgo budet otklikatsia ehom v golove» – Associated Press</t>
  </si>
  <si>
    <t>Правила компании: не встречаться с боссом. Упс. Мин Суа хотела перемен — и вселенная, кажется, поняла это слишком буквально. Сначала новая работа в солидной компании, потом — свидание с мужчиной мечты из приложения для знакомств. Всё шло просто отлично... пока Суа не узнала, что прекрасный незнакомец с ужина — не кто иной, как её новый босс. Теперь Суа предстоит лавировать между служебной этикой, странными коллегами и внезапными флешбэками от того самого свидания. А ещё как-то удержаться от соблазна снова согласиться на ужин. Только теперь — по всем правилам... или несмотря на них. Смешно, трогательно и очень романтично — эта история заставит ваше сердце биться чаще. «Моя дорамная душа ликовала во время прочтения! Ким Тэхён — настоящий гринфлаг: поддержит, когда сложно; обнимет, когда нужно; и поцелует, когда очень хочется. Мин Суа просто покорила меня своей харизмой, целеустремлённостью и неиссякаемым чувством юмора. Это история, после которой начинаешь верить — настоящая любовь и дружба существуют». — Рия Ли, автор книги «Пчелиный рой»</t>
  </si>
  <si>
    <t>Company rules: don't date the boss. Oops. Min Sua wanted change, and the universe seemed to take it too literally. First, a new job in a reputable company, then a date with the man of your dreams from a dating app. Everything was going just fine... until Sua found out that the beautiful stranger from the dinner is none other than her new boss. Now Sua has to maneuver between work ethics, strange colleagues and sudden flashbacks from that very date. And also to somehow resist the temptation to agree to dinner again. Only now — according to all the rules... or in spite of them. Funny, touching and very romantic — this story will make your heart beat faster. "My dorama soul rejoiced during the reading! Kim Taehyung is a real greenflag: he will support you when it's difficult; hug you when you need to; and kiss you when you really want to. Min Sua just won me over with her charisma, determination and inexhaustible sense of humor. It's a story that makes you believe that true love and friendship exist." — Ria Lee, author of the book "Swarm of Bees"</t>
  </si>
  <si>
    <t>Pravila kompanii: ne vstrechatsia s bossom. Ups. Min Sua hotela peremen — i vselennaia, kajetsia, poniala eto slishkom bukvalno. Snachala novaia rabota v solidnoi kompanii, potom — svidanie s mujchinoi mechtie iz prilojeniia dlia znakomstv. Vse shlo prosto otlichno... poka Sua ne uznala, chto prekrasniei neznakomec s ujina — ne kto inoi, kak ee noviei boss. Teper Sua predstoit lavirovat mejdu slujebnoi etikoi, stranniemi kollegami i vnezapniemi fleshbekami ot togo samogo svidaniia. A eshe kak-to uderjatsia ot soblazna snova soglasitsia na ujin. Tolko teper — po vsem pravilam... ili nesmotria na nih. Smeshno, trogatelno i ochen romantichno — eta istoriia zastavit vashe serdce bitsia chashe. «Moia doramnaia dusha likovala vo vremia prochteniia! Kim Tehen — nastoiashii grinflag: podderjit, kogda slojno; obnimet, kogda nujno; i poceluet, kogda ochen hochetsia. Min Sua prosto pokorila menia svoei harizmoi, celeustremlennostu i neissiakaemiem chuvstvom umora. Eto istoriia, posle kotoroi nachinaesh verit — nastoiashaia lubov i drujba sushestvuut». — Riia Li, avtor knigi «Pcheliniei roi»</t>
  </si>
  <si>
    <t>Москва; Издательство ACT; Издательский дом Ленинг</t>
  </si>
  <si>
    <t>Moscow; ACT Publishing House; Leningh Publishing House</t>
  </si>
  <si>
    <t>Moskva; Izdatelstvo ACT; Izdatelskii dom Lening</t>
  </si>
  <si>
    <t>Kandinsky &amp;amp;amp; Munter. The power of color and fatal love</t>
  </si>
  <si>
    <t>Дарья Субботина — известная телеведущая, журналист, путешественница, автор канала «Суббота Субботиной», который читают более 20 000 человек. ВСЁ САМОЕ ЦЕННОЕ МЫ И ТАК ВСЕГДА НОСИМ С СОБОЙ — НАШИ ВОСПОМИНАНИЯ И НАШИ МЕЧТЫ. Перед вами сборник пропитанных оптимизмом и иронией заметок о нашей действительности, в которых легко узнать себя. О женских разочарованиях и дружбе, о мужской привлекательности и самоуверенности, о теплых воспоминаниях, что греют даже в темные времена, о парадоксах и несовершенстве нашей замечательной жизни. Из этой книги вы узнаете, что: • дружить нужно только с оптимистами; • не стоит тратить энергию на то, чтобы стоять на месте; • порой путешествия справляются лучше психотерапевтов; • самое волшебное время — время предвкушения; • красивых мужчин нужно обходить стороной; • два открытых сердца — всегда лучше, чем одно.</t>
  </si>
  <si>
    <t>Daria Subbotina is a well—known TV presenter, journalist, traveler, and author of the Saturday Saturday channel, which is read by more than 20,000 people. WE ALWAYS CARRY ALL THE MOST VALUABLE THINGS WITH US — OUR MEMORIES AND OUR DREAMS. Here is a collection of optimistic and ironic notes about our reality, in which it is easy to recognize yourself. About female disappointments and friendship, about male attractiveness and self-confidence, about warm memories that warm even in dark times, about the paradoxes and imperfections of our wonderful life. From this book, you will learn that: • you only need to be friends with optimists; • you should not waste energy standing still; • sometimes traveling is better than psychotherapists; • the most magical time is the time of anticipation; • beautiful men need to be avoided; • two open hearts are always better than one.</t>
  </si>
  <si>
    <t>Daria Subbotina — izvestnaia televedushaia, jurnalist, puteshestvennica, avtor kanala «Subbota Subbotinoi», kotoriei chitaut bolee 20 000 chelovek. VSE SAMOE CENNOE MIe I TAK VSEGDA NOSIM S SOBOI — NAShI VOSPOMINANIIa I NAShI MEChTIe. Pered vami sbornik propitannieh optimizmom i ironiei zametok o nashei deistvitelnosti, v kotorieh legko uznat sebia. O jenskih razocharovaniiah i drujbe, o mujskoi privlekatelnosti i samouverennosti, o teplieh vospominaniiah, chto greut daje v temniee vremena, o paradoksah i nesovershenstve nashei zamechatelnoi jizni. Iz etoi knigi vie uznaete, chto: • drujit nujno tolko s optimistami; • ne stoit tratit energiu na to, chtobie stoiat na meste; • poroi puteshestviia spravliautsia luchshe psihoterapevtov; • samoe volshebnoe vremia — vremia predvkusheniia; • krasivieh mujchin nujno obhodit storonoi; • dva otkrietieh serdca — vsegda luchshe, chem odno.</t>
  </si>
  <si>
    <t>Джон Дэвисон Рокфеллер: - американский бизнесмен и филантроп; - основатель всемирно известного клана, чья фамилия стала легендой; - первый официальный миллиардер в истории человечества. Рокфеллеры всегда были в центре внимания. Одни считали их воплощением успеха и «американской мечтой», другие — преступниками века. Кто же они на самом деле? Ищите ответ в книге Джона Рокфеллера «Как я стал миллиардером», в которой он рассказал о своем пути к богатству, правилах успеха, моральных принципах бизнесмена и качествах, которые должен воспитывать в себе каждый предприниматель. Это не просто уникальные мемуары самого известного богача вселенной, но и практическое руководство к действию. С помощью них вы измените мышление, увидите прибыльные возможности, научитесь достигать поставленных целей и узнаете, как превратить любую неудачу в новую возможность.</t>
  </si>
  <si>
    <t>John Davison Rockefeller: American businessman and philanthropist; - the founder of the world famous clan, whose surname has become a legend; - the first official billionaire in the history of mankind. The Rockefellers have always been in the spotlight. Some considered them the epitome of success and the "American dream," while others considered them the criminals of the century. Who are they really? Look for the answer in John Rockefeller's book "How I Became a Billionaire," in which he talked about his path to wealth, the rules of success, the moral principles of a businessman, and the qualities that every entrepreneur should cultivate. This is not just a unique memoir by the most famous rich man in the universe, but also a practical guide to action. With them, you will change your mindset, see profitable opportunities, learn how to achieve your goals, and learn how to turn any setback into a new opportunity.</t>
  </si>
  <si>
    <t>Djon Devison Rokfeller: - amerikanskii biznesmen i filantrop; - osnovatel vsemirno izvestnogo klana, chia familiia stala legendoi; - perviei oficialniei milliarder v istorii chelovechestva. Rokfellerie vsegda bieli v centre vnimaniia. Odni schitali ih voplosheniem uspeha i «amerikanskoi mechtoi», drugie — prestupnikami veka. Kto je oni na samom dele? Ishite otvet v knige Djona Rokfellera «Kak ia stal milliarderom», v kotoroi on rasskazal o svoem puti k bogatstvu, pravilah uspeha, moralnieh principah biznesmena i kachestvah, kotoriee doljen vospitievat v sebe kajdiei predprinimatel. Eto ne prosto unikalniee memuarie samogo izvestnogo bogacha vselennoi, no i prakticheskoe rukovodstvo k deistviu. S pomoshu nih vie izmenite mieshlenie, uvidite pribielniee vozmojnosti, nauchites dostigat postavlennieh celei i uznaete, kak prevratit lubuu neudachu v novuu vozmojnost.</t>
  </si>
  <si>
    <t>Третья «хлебная» книга от Ольги Войновой — автора бестселлеров «Ремесленный хлеб и сдоба на закваске» и «Хлеб по ГОСТу на закваске»!Вместе с пекарем и директором ассоциации «Росхлеб» Валентином Максимовым Ольга погрузит вас в историю традиционного русского хлеба. Вы узнаете, как изготовлялся хлеб на Руси и затем в России, какие сорта были популярны в разных регионах и почему — и, конечно, научитесь печь своими руками настоящий хлеб, который веками кормил наших соотечественников.Внутри книги вас ждет:- подробная теория об ингредиентах, выведению пшеничной и ржаной закваски, работе с тестом;- 10 воссозданных традиционных рецептов хлеба и выпечки, а также 12 авторских, разработанных с опорой на традиции русского хлебопечения.Испеките своими руками настоящий бородинский, полбяной и спельтовый хлеб, ситные пирожки и расстегаи, кулич по мотивам рецепта 1901 года и многое другое!</t>
  </si>
  <si>
    <t>The third "bread" book from Olga Voynova, the author of the bestsellers "Artisan bread and sourdough muffins" and "Bread according to GOST on sourdough"!Together with the baker and director of the Russian Bread Association, Valentin Maksimov, Olga will immerse you in the history of traditional Russian bread. You will learn how bread was made in Russia and then in Russia, which varieties were popular in different regions and why — and, of course, learn how to bake real bread with your own hands, which has been feeding our compatriots for centuries.Inside the book you will find:- detailed theory about ingredients, wheat and rye starter culture, and dough handling;- 10 recreated traditional bread and baking recipes, as well as 12 original recipes developed based on the traditions of Russian baking.Bake with your own hands real Borodinsky, spelt and spelt bread, sieve pies and rasstegai, a cake based on the recipe of 1901 and much more!</t>
  </si>
  <si>
    <t>Tretia «hlebnaia» kniga ot Olgi Voinovoi — avtora bestsellerov «Remeslenniei hleb i sdoba na zakvaske» i «Hleb po GOSTu na zakvaske»!Vmeste s pekarem i direktorom associacii «Roshleb» Valentinom Maksimoviem Olga pogruzit vas v istoriu tradicionnogo russkogo hleba. Vie uznaete, kak izgotovlialsia hleb na Rusi i zatem v Rossii, kakie sorta bieli populiarnie v raznieh regionah i pochemu — i, konechno, nauchites pech svoimi rukami nastoiashii hleb, kotoriei vekami kormil nashih sootechestvennikov.Vnutri knigi vas jdet:- podrobnaia teoriia ob ingredientah, vievedeniu pshenichnoi i rjanoi zakvaski, rabote s testom;- 10 vossozdannieh tradicionnieh receptov hleba i viepechki, a takje 12 avtorskih, razrabotannieh s oporoi na tradicii russkogo hlebopecheniia.Ispekite svoimi rukami nastoiashii borodinskii, polbianoi i speltoviei hleb, sitniee pirojki i rasstegai, kulich po motivam recepta 1901 goda i mnogoe drugoe!</t>
  </si>
  <si>
    <t>Новый год в давние времена праздновали и в марте, и в сентябре. Что-то не складывалось! Тогда Петром I было принято самое мудрое решение: середина зимы, ночь, уставшие от холода люди — и шумный, веселый, обильный праздник, дарящий силы, радость, надежду. Праздновали его с размахом и цари, и дворянство с купечеством, и мы — советские граждане большой страны.Юлия Евдокимова уже в который раз (17 книг!) поражает новыми предложениями путешествий. Теперь это путешествие в глубину нашей истории, в традиции самого любимого праздника, за накрытый вкуснейшими блюдами стол. Так давайте попробуем утку по-царски и буженину, маринованную в квасе; заливное из соленых грибов и курник; советские классические бутерброды со шпротами и салат «Мимоза» с его историей, и еще много увлекательных блюд.Книга яркая, со множеством иллюстраций, вкусных рецептов и рассказов.С Новым годом! И пусть он будет счастливым для всех!</t>
  </si>
  <si>
    <t>In ancient times, the New Year was celebrated both in March and in September. Something didn't add up! Then Peter the Great made the wisest decision: the middle of winter, the night, people tired of the cold — and a noisy, cheerful, abundant holiday, giving strength, joy, hope. It was celebrated on a grand scale by the tsars, the nobility and the merchants, and we, the Soviet citizens of a large country.Yulia Evdokimova for the umpteenth time (17 books!) It amazes with new travel offers. Now it's a journey into the depths of our history, into the tradition of our most beloved holiday, at a table set with delicious dishes. So let's try the royal duck and pork marinated in kvass; salted mushroom aspic and kurnik; classic Soviet sandwiches with sprats and Mimosa salad with its history, and many more fascinating dishes.The book is bright, with lots of illustrations, delicious recipes and stories.Happy New Year! And may he be happy for everyone!</t>
  </si>
  <si>
    <t>Noviei god v davnie vremena prazdnovali i v marte, i v sentiabre. Chto-to ne skladievalos! Togda Petrom I bielo priniato samoe mudroe reshenie: seredina zimie, noch, ustavshie ot holoda ludi — i shumniei, veseliei, obilniei prazdnik, dariashii silie, radost, nadejdu. Prazdnovali ego s razmahom i cari, i dvorianstvo s kupechestvom, i mie — sovetskie grajdane bolshoi stranie.Uliia Evdokimova uje v kotoriei raz (17 knig!) porajaet noviemi predlojeniiami puteshestvii. Teper eto puteshestvie v glubinu nashei istorii, v tradicii samogo lubimogo prazdnika, za nakrietiei vkusneishimi bludami stol. Tak davaite poprobuem utku po-carski i bujeninu, marinovannuu v kvase; zalivnoe iz solenieh gribov i kurnik; sovetskie klassicheskie buterbrodie so shprotami i salat «Mimoza» s ego istoriei, i eshe mnogo uvlekatelnieh blud.Kniga iarkaia, so mnojestvom illustracii, vkusnieh receptov i rasskazov.S Noviem godom! I pust on budet schastliviem dlia vseh!</t>
  </si>
  <si>
    <t>Аннотация к книге "Умное питание. Как научиться осознанно есть, забыв навсегда про переедание и страх поправиться" Бодоке М. :Как научиться прислушиваться к своему телу и выбирать по-настоящему здоровое питание? Специалист по осознанному питанию Маркос Бодоке выделит продукты, приносящие пользу, и продукты, которые разрушают здоровье. Автор расскажет, что на проблему похудения нужно смотреть целостно, и осознанное питание — лучший навигатор для этого. Настоящее здоровое питание исходит из любви к себе и желания заботиться о своем здоровье. Когда вы питаетесь осознанно, вы перестаете беспокоиться о своем весе. Вы начинаете обращать внимание на:- уровень своей энергии в течение дня;- то, как проходит процесс пищеварения;- вашу сосредоточенность и концентрацию на работе и учебе;- ваше настроение. Цель осознанного питания — чувствовать себя хорошо и быть счастливым. Если вы перестаете думать о килограммах и уделяете внимание своему самочувствию, то вес нормализуется.</t>
  </si>
  <si>
    <t>Summary of the book "Smart food. How to learn to eat consciously, forgetting forever about overeating and the fear of getting better" Bodoke M. : How to learn to listen to your body and choose a truly healthy diet? Marcos Bodoke, a specialist in mindful eating, will highlight foods that benefit and foods that destroy health. The author will tell you that you need to look at the problem of weight loss holistically, and mindful eating is the best navigator for this. Real healthy eating comes from self-love and a desire to take care of your health. When you eat consciously, you stop worrying about your weight. You begin to pay attention to:- your energy level during the day; - how the digestive process is going; - your focus and concentration on work and study;- your mood. The goal of mindful eating is to feel good and be happy. If you stop thinking about kilograms and pay attention to your well-being, then the weight will return to normal.</t>
  </si>
  <si>
    <t>Annotaciia k knige "Umnoe pitanie. Kak nauchitsia osoznanno est, zabiev navsegda pro pereedanie i strah popravitsia" Bodoke M. :Kak nauchitsia prislushivatsia k svoemu telu i viebirat po-nastoiashemu zdorovoe pitanie? Specialist po osoznannomu pitaniu Markos Bodoke viedelit produktie, prinosiashie polzu, i produktie, kotoriee razrushaut zdorove. Avtor rasskajet, chto na problemu pohudeniia nujno smotret celostno, i osoznannoe pitanie — luchshii navigator dlia etogo. Nastoiashee zdorovoe pitanie ishodit iz lubvi k sebe i jelaniia zabotitsia o svoem zdorove. Kogda vie pitaetes osoznanno, vie perestaete bespokoitsia o svoem vese. Vie nachinaete obrashat vnimanie na:- uroven svoei energii v techenie dnia;- to, kak prohodit process pishevareniia;- vashu sosredotochennost i koncentraciu na rabote i uchebe;- vashe nastroenie. Cel osoznannogo pitaniia — chuvstvovat sebia horosho i biet schastliviem. Esli vie perestaete dumat o kilogrammah i udeliaete vnimanie svoemu samochuvstviu, to ves normalizuetsia.</t>
  </si>
  <si>
    <t>Вы испытываете усиливающиеся боли в спине, онемение рук, покалывание в пальцах или головокружение? Эти симптомы совершенно разные, но причина у них зачастую одна и та же – триггерные точки (локализованные узелковые уплотнения в мышцах и фасциях). Из-за разнообразных нагрузок, травм, долгого сидения мышцы становятся плотнее, теряют эластичность и остаются в постоянном напряжении.Триггерные точки являются причиной большинства случаев, связанных с мышечными болями. При их игнорировании («поболит и пройдет») и отсутствии правильного лечения они могут ограничивать подвижность рук и ног, провоцировать проблемы с пищеварением и вызывать заболевания нервной системы.Эта книга расскажет, как избавиться от триггерных точек без лекарств и хирургического вмешательства! Вы узнаете особенности и причины возникновения триггерных точек, научитесь определять их расположение и легко устранять.В книге вы найдете:- базовый курс по триггерным точкам: происхождение, виды, факторы риска и последствия;- техники самомассажа, которые помогут быстро расслабить мышцы;- более 70 анатомических иллюстраций, с помощью которых вы глубже погрузитесь в тему;- простые инструкции по устранению триггерных точек для каждой части тела;- бонус: 21-дневный курс йоги.С этой книгой вы избавитесь от боли в мышцах и фасциях благодаря высокоэффективной и при этом щадящей методике. Ваше здоровье в ваших руках – буквально!</t>
  </si>
  <si>
    <t>Are you experiencing increasing back pain, numbness in your hands, tingling in your fingers, or dizziness? These symptoms are completely different, but the reason for them is often the same – trigger points (localized nodular seals in muscles and fascia). Due to various loads, injuries, and prolonged sitting, the muscles become denser, lose elasticity, and remain in constant tension.Trigger points are the cause of most cases of muscle pain. If they are ignored ("it will hurt and pass") and lack proper treatment, they can limit the mobility of the arms and legs, provoke digestive problems and cause diseases of the nervous system.This book will tell you how to get rid of trigger points without medication and surgery! You will learn the features and causes of trigger points, learn how to identify their location and eliminate them easily.In the book you will find:- basic course on trigger points: origin, types, risk factors and consequences;- self-massage techniques that will help you relax your muscles quickly; - more than 70 anatomical illustrations that will help you delve deeper into the topic.;- Simple instructions on how to eliminate trigger points for each body part;- Bonus: A 21-day yoga course.With this book, you will get rid of muscle and fascia pain thanks to a highly effective and at the same time gentle technique. Your health is in your hands – literally!</t>
  </si>
  <si>
    <t>Vie ispietievaete usilivaushiesia boli v spine, onemenie ruk, pokalievanie v palcah ili golovokrujenie? Eti simptomie sovershenno razniee, no prichina u nih zachastuu odna i ta je – triggerniee tochki (lokalizovanniee uzelkoviee uplotneniia v mieshcah i fasciiah). Iz-za raznoobraznieh nagruzok, travm, dolgogo sideniia mieshcie stanoviatsia plotnee, teriaut elastichnost i ostautsia v postoiannom napriajenii.Triggerniee tochki iavliautsia prichinoi bolshinstva sluchaev, sviazannieh s mieshechniemi boliami. Pri ih ignorirovanii («pobolit i proidet») i otsutstvii pravilnogo lecheniia oni mogut ogranichivat podvijnost ruk i nog, provocirovat problemie s pishevareniem i viezievat zabolevaniia nervnoi sistemie.Eta kniga rasskajet, kak izbavitsia ot triggernieh tochek bez lekarstv i hirurgicheskogo vmeshatelstva! Vie uznaete osobennosti i prichinie vozniknoveniia triggernieh tochek, nauchites opredeliat ih raspolojenie i legko ustraniat.V knige vie naidete:- bazoviei kurs po triggerniem tochkam: proishojdenie, vidie, faktorie riska i posledstviia;- tehniki samomassaja, kotoriee pomogut biestro rasslabit mieshcie;- bolee 70 anatomicheskih illustracii, s pomoshu kotorieh vie glubje pogruzites v temu;- prostiee instrukcii po ustraneniu triggernieh tochek dlia kajdoi chasti tela;- bonus: 21-dnevniei kurs iogi.S etoi knigoi vie izbavites ot boli v mieshcah i fasciiah blagodaria viesokoeffektivnoi i pri etom shadiashei metodike. Vashe zdorove v vashih rukah – bukvalno!</t>
  </si>
  <si>
    <t>Почему в одних семьях рождаются гении, спортсмены мирового уровня и талантливые творцы, а в других — нет?Олимпийский чемпион, лауреат литературных премий, успешный предприниматель. Иногда выдающиеся таланты растут под одной крышей. Но что стоит за их успехом: гены, воспитание, влияние братьев и сестёр— или просто случайность?Отмеченная наградами журналистка NewYork Times Сьюзан Доминус исследует этот феномен через истории необычных семей. Среди них:· Семья Чен — иммигранты, построившие ресторанный бизнес в США и воспитавшие четырех детей-вундеркиндов;· Братья Грофф — олимпиец, писатель и предприниматель, добившиеся вершин в разных сферах;· Сёстры Войджицки — первопроходцы Кремниевой долины, бросившие вызов стереотипам;· Семья Мургиа — выходцы из бедности, ставшие голосом гражданских прав. Вплетая в повествование данные научных исследований о "природе vs воспитании", Доминус задаётся вопросами:· Как амбиции родителей влияют на детей?· Что важнее для успеха — поддержка семьи или жёсткая конкуренция?· Какой ценой даются эти достижения?Эта книга не просто сборник вдохновляющих историй. Это глубокий анализ того, как рождается гениальность, и честныйразговор о тени, которую отбрасывают большие ожидания.</t>
  </si>
  <si>
    <t>Why do some families produce geniuses, world—class athletes, and talented creators, while others don't?Olympic champion, literary prize winner, successful entrepreneur. Sometimes outstanding talents grow up under one roof. But what is behind their success: genes, upbringing, the influence of siblings— or just an accident?NewYork Times award-winning journalist Susan Dominus explores this phenomenon through the stories of unusual families. Among them:· The Chen family are immigrants who built a restaurant business in the United States and raised four child prodigies.;· The Groff brothers are an Olympian, writer, and entrepreneur who have reached the top in various fields;· The Wojcicki Sisters are Silicon Valley pioneers who defied stereotypes;· The Murgia family came from poverty and became the voice of civil rights. Weaving scientific research data on "nature vs upbringing" into the narrative, Dominus asks questions:· How do parents' ambitions affect their children? What is more important for success — family support or fierce competition?· At what cost are these achievements?This book is not just a collection of inspiring stories. This is an in-depth analysis of how genius is born, and an honest discussion about the shadow cast by high expectations.</t>
  </si>
  <si>
    <t>Pochemu v odnih semiah rojdautsia genii, sportsmenie mirovogo urovnia i talantliviee tvorcie, a v drugih — net?Olimpiiskii chempion, laureat literaturnieh premii, uspeshniei predprinimatel. Inogda viedaushiesia talantie rastut pod odnoi krieshei. No chto stoit za ih uspehom: genie, vospitanie, vliianie bratev i sester— ili prosto sluchainost?Otmechennaia nagradami jurnalistka NewYork Times Suzan Dominus issleduet etot fenomen cherez istorii neobiechnieh semei. Sredi nih:· Semia Chen — immigrantie, postroivshie restoranniei biznes v SShA i vospitavshie chetiereh detei-vunderkindov;· Bratia Groff — olimpiec, pisatel i predprinimatel, dobivshiesia vershin v raznieh sferah;· Sestrie Voidjicki — pervoprohodcie Kremnievoi dolinie, brosivshie viezov stereotipam;· Semia Murgia — viehodcie iz bednosti, stavshie golosom grajdanskih prav. Vpletaia v povestvovanie danniee nauchnieh issledovanii o "prirode vs vospitanii", Dominus zadaetsia voprosami:· Kak ambicii roditelei vliiaut na detei?· Chto vajnee dlia uspeha — podderjka semi ili jestkaia konkurenciia?· Kakoi cenoi dautsia eti dostijeniia?Eta kniga ne prosto sbornik vdohnovliaushih istorii. Eto glubokii analiz togo, kak rojdaetsia genialnost, i chestnieirazgovor o teni, kotoruu otbrasievaut bolshie ojidaniia.</t>
  </si>
  <si>
    <t>Когда нам не хватает эмоциональной поддержки, мы начинаем искать ее во внешних источниках, и еда нередко становится одним из них. Эмоциональное переедание подрывает здоровье и уверенность в себе, а после — приносит чувство вины, стыда и даже самоненависть.Когда еда перестает быть ответом на физиологический голод, контроль теряется. Кажется, что теперь уже не вы управляете едой, а она — вами.Джули М. Саймон, психотерапевт с 30-летним опытом работы с людьми, страдающими расстройствами пищевого поведения, предлагает пошаговую программу, которая поможет вам перестать искать утешение в еде и вернуть себе внутренний баланс.Эта книга поможет вам:- понять природу эмоционального голода и научиться отличать его от настоящего;- распознать ситуации, провоцирующие компульсивное переедание;- справляться со стрессом и негативными эмоциями без помощи еды;- избавиться от чувства вины и повысить самооценку;- выстроить здоровые отношения с едой — без жестких ограничений и запретов.Внутри — опросник по эмоциональному перееданию. Пройдите его, чтобы понять, насколько эмоциональная составляющая влияет на ваши пищевые привычки.</t>
  </si>
  <si>
    <t>When we lack emotional support, we start looking for it from external sources, and food often becomes one of them. Emotional overeating undermines health and self—confidence, and afterwards it brings feelings of guilt, shame, and even self-loathing.When food ceases to be a response to physiological hunger, control is lost. It seems that now it is no longer you who control the food, but it controls you.Julie M. Simon, a psychotherapist with 30 years of experience working with people suffering from eating disorders, offers a step-by-step program that will help you stop looking for solace in food and regain inner balance.This book will help you:- understand the nature of emotional hunger and learn to distinguish it from the present;- recognize situations that provoke compulsive overeating;- cope with stress and negative emotions without the help of food;- get rid of feelings of guilt and increase self-esteem;- build a healthy relationship with food — without strict restrictions and prohibitions.Inside is a questionnaire on emotional overeating. Go through it to understand how much the emotional component affects your eating habits.</t>
  </si>
  <si>
    <t>Kogda nam ne hvataet emocionalnoi podderjki, mie nachinaem iskat ee vo vneshnih istochnikah, i eda neredko stanovitsia odnim iz nih. Emocionalnoe pereedanie podrievaet zdorove i uverennost v sebe, a posle — prinosit chuvstvo vinie, stieda i daje samonenavist.Kogda eda perestaet biet otvetom na fiziologicheskii golod, kontrol teriaetsia. Kajetsia, chto teper uje ne vie upravliaete edoi, a ona — vami.Djuli M. Saimon, psihoterapevt s 30-letnim opietom rabotie s ludmi, stradaushimi rasstroistvami pishevogo povedeniia, predlagaet poshagovuu programmu, kotoraia pomojet vam perestat iskat uteshenie v ede i vernut sebe vnutrennii balans.Eta kniga pomojet vam:- poniat prirodu emocionalnogo goloda i nauchitsia otlichat ego ot nastoiashego;- raspoznat situacii, provociruushie kompulsivnoe pereedanie;- spravliatsia so stressom i negativniemi emociiami bez pomoshi edie;- izbavitsia ot chuvstva vinie i poviesit samoocenku;- viestroit zdoroviee otnosheniia s edoi — bez jestkih ogranichenii i zapretov.Vnutri — oprosnik po emocionalnomu pereedaniu. Proidite ego, chtobie poniat, naskolko emocionalnaia sostavliaushaia vliiaet na vashi pisheviee priviechki.</t>
  </si>
  <si>
    <t>Александр Свияш — мастер позитивного мышления, кандидат наук, сопредседатель Ассоциации профессионалов развития личности, автор книг-бестселлеров, научный руководитель Центра позитивной психологии "Разумный путь". Вы одиноки или у вас есть семья, но она не радует вас? Сначала вроде все было хорошо — любовь, страсть, взаимопонимание, — а потом выяснилось, что вы ошиблись и влюбились в "не того" человека? Конфликты, непонимание, охлаждение чувств… Почему так происходит и можно ли это исправить?Эта книга — практическое руководство для тех, кто хочет разобраться в причинах семейных проблем и построить по-настоящему счастливые отношения. Автор, опираясь на личный опыт и психологические исследования, раскрывает ключевые ошибки, которые люди совершают в семейной жизни, и объясняет, как их избежать. Вы узнаете:• как эмоции влияют на наш выбор и что с этим делать;• как завышенные ожидания и накопленные обиды убивают любовь;• почему страсть угасает и как поддерживать влечение на протяжении многих лет;• почему мы выбираем "не тех" партнеров;• как создать прочный союз, в котором оба партнера чувствуют себя счастливыми. И многое другое!Книга сочетает в себе глубокий анализ и практические инструменты, помогающие читателям осознанно подходить к построению семьи и избегать распространенных ошибок. Превратите семейную жизнь в источник радости и удовлетворения!</t>
  </si>
  <si>
    <t>Alexander Sviyash is a master of positive thinking, PhD, co—chairman of the Association of Personality Development Professionals, author of best-selling books, scientific director of the Center for Positive Psychology "Reasonable Path". Are you single or do you have a family but it doesn't make you happy? At first, everything seemed to be fine — love, passion, mutual understanding — and then it turned out that you made a mistake and fell in love with the "wrong" person? Conflicts, misunderstanding, cooling of feelings… Why is this happening and can it be fixed?This book is a practical guide for those who want to understand the causes of family problems and build a truly happy relationship. The author, based on personal experience and psychological research, reveals the key mistakes that people make in family life and explains how to avoid them. You'll find out:• how emotions influence our choices and what to do about it;• how high expectations and accumulated resentments kill love;• why passion fades and how to maintain attraction over the years;• why do we choose the "wrong" partners?;• how to create a lasting union in which both partners feel happy. And much more!The book combines in-depth analysis and practical tools to help readers consciously approach family building and avoid common mistakes. Turn family life into a source of joy and satisfaction!</t>
  </si>
  <si>
    <t>Aleksandr Sviiash — master pozitivnogo mieshleniia, kandidat nauk, sopredsedatel Associacii professionalov razvitiia lichnosti, avtor knig-bestsellerov, nauchniei rukovoditel Centra pozitivnoi psihologii "Razumniei put". Vie odinoki ili u vas est semia, no ona ne raduet vas? Snachala vrode vse bielo horosho — lubov, strast, vzaimoponimanie, — a potom vieiasnilos, chto vie oshiblis i vlubilis v "ne togo" cheloveka? Konfliktie, neponimanie, ohlajdenie chuvstv… Pochemu tak proishodit i mojno li eto ispravit?Eta kniga — prakticheskoe rukovodstvo dlia teh, kto hochet razobratsia v prichinah semeinieh problem i postroit po-nastoiashemu schastliviee otnosheniia. Avtor, opiraias na lichniei opiet i psihologicheskie issledovaniia, raskrievaet klucheviee oshibki, kotoriee ludi sovershaut v semeinoi jizni, i obiasniaet, kak ih izbejat. Vie uznaete:• kak emocii vliiaut na nash viebor i chto s etim delat;• kak zavieshenniee ojidaniia i nakoplenniee obidie ubivaut lubov;• pochemu strast ugasaet i kak podderjivat vlechenie na protiajenii mnogih let;• pochemu mie viebiraem "ne teh" partnerov;• kak sozdat prochniei souz, v kotorom oba partnera chuvstvuut sebia schastliviemi. I mnogoe drugoe!Kniga sochetaet v sebe glubokii analiz i prakticheskie instrumentie, pomogaushie chitateliam osoznanno podhodit k postroeniu semi i izbegat rasprostranennieh oshibok. Prevratite semeinuu jizn v istochnik radosti i udovletvoreniia!</t>
  </si>
  <si>
    <t>Женская энергия — это дар, который мы можем нести в этот мир. Она способна исцелять, вдохновлять, созидать. Но в рутине повседневных дел мы часто забываем об этой силе. Эта книга поможет вспомнить о себе — о том, что значит быть женщиной, которая с восхищением смотрит на свое отражение в зеркале и позволяет себе быть любимой. «Сила сексуальности» поможет принять и полюбить себя, раскрыть природную чувственность и получать удовольствие от жизни без стыда и страха. Автор Анастасия Филиппова, сексолог и клинический психолог, делится своим опытом и обучает практикам, которые помогут: • повысить самооценку и избавиться от внутренних запретов; • принять свое тело и наслаждаться его чувственностью; • строить отношения, наполненные страстью и взаимопониманием; • флиртовать с жизнью — легко, играючи и с удовольствием.</t>
  </si>
  <si>
    <t>Female energy is a gift that we can bring into this world. She is capable of healing, inspiring, and creating. But in the routine of everyday life, we often forget about this power. This book will help you remember yourself — what it means to be a woman who looks at her reflection in the mirror with admiration and allows herself to be loved. "The power of sexuality" will help you accept and love yourself, reveal your natural sensuality and enjoy life without shame and fear. Author Anastasia Filippova, a sexologist and clinical psychologist, shares her experience and teaches practices that will help: • increase self-esteem and get rid of internal inhibitions; • accept your body and enjoy its sensuality; • build relationships filled with passion and mutual understanding; • flirt with life — easily, playfully and with pleasure.</t>
  </si>
  <si>
    <t>Jenskaia energiia — eto dar, kotoriei mie mojem nesti v etot mir. Ona sposobna isceliat, vdohnovliat, sozidat. No v rutine povsednevnieh del mie chasto zabievaem ob etoi sile. Eta kniga pomojet vspomnit o sebe — o tom, chto znachit biet jenshinoi, kotoraia s voshisheniem smotrit na svoe otrajenie v zerkale i pozvoliaet sebe biet lubimoi. «Sila seksualnosti» pomojet priniat i polubit sebia, raskriet prirodnuu chuvstvennost i poluchat udovolstvie ot jizni bez stieda i straha. Avtor Anastasiia Filippova, seksolog i klinicheskii psiholog, delitsia svoim opietom i obuchaet praktikam, kotoriee pomogut: • poviesit samoocenku i izbavitsia ot vnutrennih zapretov; • priniat svoe telo i naslajdatsia ego chuvstvennostu; • stroit otnosheniia, napolnenniee strastu i vzaimoponimaniem; • flirtovat s jiznu — legko, igrauchi i s udovolstviem.</t>
  </si>
  <si>
    <t>Хотите расслабить мышцы, улучшить подвижность суставов, избавиться от боли в спине, руках, ногах и шее или снять усталость? Тогда вам нужен качественный массаж. Эта книга поможет вам овладеть ключевыми техниками массажа.О чем эта книга:В книге «Анатомия массажа» представлен базовый массаж нижней и верхней части тела с анатомическими иллюстрациями. Она будет полезна всем: и новичкам, и специалистам в этой области.Автор:Доктор Абигейл Эллсуорт — сертифицированный специалист по пилатесу, владелица Центра пилатеса, терапии и поддержания здоровья в Уэтчестере, штат Нью-Йорк.В книге вы найдете:• пошаговые инструкции по массажу спины, рук, плеч, ног, ступней, ягодиц, головы и шеи;• подробные анатомические иллюстрации с подписями, позволяющие увидеть мышцы, с которыми вы работаете;• экспертные советы о том, как организовать место для массажа дома;• рекомендации по выбору масел;• разделы «Предупреждение» с важной информацией и «Советы по массажу», где подробнее рассказывается об определенном движении, его показаниях и противопоказаниях;• короткие техники массажа в конце книги, которыми можно воспользоваться, когда у вас мало свободного времени.</t>
  </si>
  <si>
    <t>Do you want to relax your muscles, improve joint mobility, get rid of back, arm, leg, and neck pain, or relieve fatigue? Then you need a quality massage. This book will help you master the key massage techniques.What is this book about?:The book "Anatomy of massage" presents a basic massage of the lower and upper body with anatomical illustrations. It will be useful to everyone: both beginners and experts in this field.Author:Dr. Abigail Ellsworth is a certified Pilates specialist and the owner of the Pilates Therapy and Wellness Center in Wetchester, New York.In the book you will find:• Step-by-step instructions for back, arm, shoulder, leg, foot, buttock, head and neck massage;• detailed anatomical illustrations with captions, allowing you to see the muscles you are working with;• expert tips on how to organize a place for a massage at home;• recommendations on the choice of oils;• sections "Warning" with important information and "Massage tips", which describe in more detail about a particular movement, its indications and contraindications.;• Short massage techniques at the end of the book that you can use when you don't have much free time.</t>
  </si>
  <si>
    <t>Hotite rasslabit mieshcie, uluchshit podvijnost sustavov, izbavitsia ot boli v spine, rukah, nogah i shee ili sniat ustalost? Togda vam nujen kachestvenniei massaj. Eta kniga pomojet vam ovladet klucheviemi tehnikami massaja.O chem eta kniga:V knige «Anatomiia massaja» predstavlen bazoviei massaj nijnei i verhnei chasti tela s anatomicheskimi illustraciiami. Ona budet polezna vsem: i novichkam, i specialistam v etoi oblasti.Avtor:Doktor Abigeil Ellsuort — sertificirovanniei specialist po pilatesu, vladelica Centra pilatesa, terapii i podderjaniia zdorovia v Uetchestere, shtat Nu-Iork.V knige vie naidete:• poshagoviee instrukcii po massaju spinie, ruk, plech, nog, stupnei, iagodic, golovie i shei;• podrobniee anatomicheskie illustracii s podpisiami, pozvoliaushie uvidet mieshcie, s kotoriemi vie rabotaete;• ekspertniee sovetie o tom, kak organizovat mesto dlia massaja doma;• rekomendacii po vieboru masel;• razdelie «Preduprejdenie» s vajnoi informaciei i «Sovetie po massaju», gde podrobnee rasskazievaetsia ob opredelennom dvijenii, ego pokazaniiah i protivopokazaniiah;• korotkie tehniki massaja v konce knigi, kotoriemi mojno vospolzovatsia, kogda u vas malo svobodnogo vremeni.</t>
  </si>
  <si>
    <t>Женщины часто остаются за кадром истории, если не выполняют роль матери или коварной злодейки. Но почему в нашем сознании укоренились именно эти образы и откуда они взялись?Ответ кроется в судьбах героинь Писания, которые сформировали ряд архетипов: от воинственных красоток до богобоязненных миссионерок.Кая Арутюнян, автор популярного дзен-блога «arts;tobe», расскажет:• Как через живопись и скульптуру в обществе закреплялись гендерные стереотипы.• Почему канон внешности Девы Марии менялся от эпохи к эпохе.• Как женские персонажи из проповедниц превращались в искусительниц и кающихся грешниц.</t>
  </si>
  <si>
    <t>Women often remain behind the scenes of history unless they play the role of a mother or an insidious villain. But why are these images ingrained in our minds and where did they come from?The answer lies in the fates of the heroines of Scripture, who have formed a number of archetypes: from militant beauties to God-fearing missionaries.Kaya Harutyunyan, author of the popular Zen blog "arts;tobe", will tell you:• How gender stereotypes were consolidated in society through painting and sculpture.• Why the canon of the Virgin Mary's appearance has changed from era to era.• How female characters turned from preachers into temptresses and penitents.</t>
  </si>
  <si>
    <t>Jenshinie chasto ostautsia za kadrom istorii, esli ne viepolniaut rol materi ili kovarnoi zlodeiki. No pochemu v nashem soznanii ukorenilis imenno eti obrazie i otkuda oni vzialis?Otvet kroetsia v sudbah geroin Pisaniia, kotoriee sformirovali riad arhetipov: ot voinstvennieh krasotok do bogoboiaznennieh missionerok.Kaia Arutunian, avtor populiarnogo dzen-bloga «arts;tobe», rasskajet:• Kak cherez jivopis i skulpturu v obshestve zakreplialis genderniee stereotipie.• Pochemu kanon vneshnosti Devie Marii menialsia ot epohi k epohe.• Kak jenskie personaji iz propovednic prevrashalis v iskusitelnic i kaushihsia greshnic.</t>
  </si>
  <si>
    <t>Почему вам снятся медведи, змеи, злодеи, нападения и зубы? Какие сновидения ни в коем случае не нужно забывать? Как эмоции в снах подскажут вам, в чем смысл вашей (именно вашей) жизни?Авторы книги, юнгианские, клинические и гештальт психологи, познакомят вас с таинственным другом и мудрым наставником внутри каждого из нас — Создателем снов. Каждую ночь он пишет сценарии, полные символов и метафор, чтобы помочь вам понять себя, раскрыть свой потенциал и обрести устойчивость в мире перемен. Чтобы понять их, вы получите: 69 ключей — 69 самых распространенных сюжетов, героев и образов, которые снятся каждому; расшифровки ночных посланий — что стоит за символами, которые снятся именно вам; инструменты трансформации — как использовать сны, чтобы реально изменить свою жизнь.Вы узнаете, зачем Создатель снов:- насылает на вас монстров и злодеев;- заставляет испытывать печаль, злость, энтузиазм и страх;- отправляет вас в места детства и юности, преображая их до неузнаваемости;- дает вам, словно актеру на сцене, определенные роли и приглашает ваших друзей примерить роль, им не свойственную;- вплетает архетипы в сны и что они говорят о вашем жизненном выборе;- через злодеев подвергает сомнению то, что вы знаете.</t>
  </si>
  <si>
    <t>Why do you dream of bears, snakes, villains, attacks and teeth? Which dreams should never be forgotten? How will emotions in dreams tell you what the meaning of your (exactly your) life is?The authors of the book, Jungian, clinical and Gestalt psychologists, will introduce you to the mysterious friend and wise mentor inside each of us — the Creator of dreams. Every night, he writes scripts full of symbols and metaphors to help you understand yourself, unlock your potential, and find resilience in a world of change. To understand them, you will receive: 69 keys — 69 of the most common plots, characters and images that everyone dreams about; deciphering night messages — what is behind the symbols that you dream about; transformation tools — how to use dreams to really change your life.You will find out why the Creator of dreams:- sends monsters and villains at you;- makes you feel sadness, anger, enthusiasm, and fear.;- takes you to the places of childhood and youth, transforming them beyond recognition;- gives you certain roles, like an actor on stage, and invites your friends to try on a role that is not typical of them; - weaves archetypes into dreams and what they say about your life choices;- through villains, he questions what you know.</t>
  </si>
  <si>
    <t>Pochemu vam sniatsia medvedi, zmei, zlodei, napadeniia i zubie? Kakie snovideniia ni v koem sluchae ne nujno zabievat? Kak emocii v snah podskajut vam, v chem smiesl vashei (imenno vashei) jizni?Avtorie knigi, ungianskie, klinicheskie i geshtalt psihologi, poznakomiat vas s tainstvenniem drugom i mudriem nastavnikom vnutri kajdogo iz nas — Sozdatelem snov. Kajduu noch on pishet scenarii, polniee simvolov i metafor, chtobie pomoch vam poniat sebia, raskriet svoi potencial i obresti ustoichivost v mire peremen. Chtobie poniat ih, vie poluchite: 69 kluchei — 69 samieh rasprostranennieh sujetov, geroev i obrazov, kotoriee sniatsia kajdomu; rasshifrovki nochnieh poslanii — chto stoit za simvolami, kotoriee sniatsia imenno vam; instrumentie transformacii — kak ispolzovat snie, chtobie realno izmenit svou jizn.Vie uznaete, zachem Sozdatel snov:- nasielaet na vas monstrov i zlodeev;- zastavliaet ispietievat pechal, zlost, entuziazm i strah;- otpravliaet vas v mesta detstva i unosti, preobrajaia ih do neuznavaemosti;- daet vam, slovno akteru na scene, opredelenniee roli i priglashaet vashih druzei primerit rol, im ne svoistvennuu;- vpletaet arhetipie v snie i chto oni govoriat o vashem jiznennom viebore;- cherez zlodeev podvergaet somneniu to, chto vie znaete.</t>
  </si>
  <si>
    <t>Т8 RUGRAM ; Book-a-Boom</t>
  </si>
  <si>
    <t>T8 RUGRAM ; Book-a-Boom</t>
  </si>
  <si>
    <t>For some time now, two charming mice, Maxie and his sister Amelia, have settled in Camilla's cozy house. But one day the mice find a mysterious hole in the wall — a real magical portal! — and their world turns upside down. The Kingdom of Animals opens behind the portal, where Maxie and Amelia discover the amazing truth: they are the prince and princess of this magical world!Now they have to save their kingdom from the treacherous vulture pigeons, find the mysterious Golden Cheese and find their parents on a magical trail that only they can feel. Let's go on an exciting journey with the brave little mice, who are learning to be real heroes!CAMILLA BRINK is a Swedish singer, songwriter, producer and DJ, and since 2016 has also been the author of the children's book series and the Universe of Musse &amp;amp;amp; Helium, which conquer the hearts of young readers around the world. Almost 4 million copies sold and the first lines of ratings in Scandinavia for five years speak for themselves!</t>
  </si>
  <si>
    <t>Махаон; Азбука-Аттикус;Строки</t>
  </si>
  <si>
    <t>Swallowtail; ABC-Atticus;Strings</t>
  </si>
  <si>
    <t>Mahaon; Azbuka-Attikus;Stroki</t>
  </si>
  <si>
    <t>Как научить ребёнка читатьсамостоятельно, быстро и легко? С помощью серии «Читаю сам»!Это книжки, специально разработанные так, чтобы ребёнку не было скучно и трудно. Серия «Читаю сам» — это:- интересные короткие рассказы;- слова, разбитые на слоги;- ударения в каждом слове;- крупный шрифт;- короткие предложения;- тексты без непонятных и сложных слов. Читайте с радостью!</t>
  </si>
  <si>
    <t>How to teach a child to read thoroughly, quickly and easily? With the help of the "I read by myself" series!These are books specially designed so that the child will not be bored and difficult. The "I read by myself" series is:- interesting short stories;- words broken into syllables;- stress in every word;- large font;- short sentences;- texts without obscure and complex words. Read with joy!</t>
  </si>
  <si>
    <t>Kak nauchit rebenka chitatsamostoiatelno, biestro i legko? S pomoshu serii «Chitau sam»!Eto knijki, specialno razrabotanniee tak, chtobie rebenku ne bielo skuchno i trudno. Seriia «Chitau sam» — eto:- interesniee korotkie rasskazie;- slova, razbitiee na slogi;- udareniia v kajdom slove;- krupniei shrift;- korotkie predlojeniia;- tekstie bez neponiatnieh i slojnieh slov. Chitaite s radostu!</t>
  </si>
  <si>
    <t>Азбука-Аттикус; Махаон</t>
  </si>
  <si>
    <t>ABC-Atticus; Swallowtail</t>
  </si>
  <si>
    <t>Azbuka-Attikus; Mahaon</t>
  </si>
  <si>
    <t>Анне предстоит нелегкое испытание — идиллический отпуск с семьей в Италии. Анна в своей семье белая ворона: и старшая сестра, и брат-близнец, и родители не скрывают своего разочарования ее судьбой и карьерой. Однако Анна твердо намерена насладиться вином и атмосферой сельской Италии. Вот только очаровательный старый дом, который они сняли на время отпуска, пользуется в округе дурной славой, а Анну преследуют странные видения. Она хочет понять, что происходит, но, возможно, некоторые двери не стоит открывать. И речь не только о семейных тайнах... Этот жутковатый и ироничный роман о семейных дрязгах, одержимости и мести — элегантная интерпретация классического сюжета о «проклятом доме», которую стоит прочесть, если вам нравятся токсичные семьи, атмосфера итальянского лета, «Призрак дома на холме» и «Мексиканская готика».</t>
  </si>
  <si>
    <t>В провинциальном городке Холт, что раскинулся среди бескрайних равнин Колорадо, кипит жизнь. Здесь у каждого жителя своя история: пожилые братья Макфероны скучают по Виктории Рубидо — молодой матери, ставшей для них почти дочерью, а теперь уехавшей учиться, мальчишка в одиночку тянет заботу о старом дедушке, а семейная пара вынуждена защищаться от буйного родственника. Герои этого романа, такие обычные и такие настоящие, напоминают нам, что доброта и жестокость, слабость и сила живут в каждом. А самое главное — что близких людей можно найти даже там, где не ждешь.</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</si>
  <si>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</si>
  <si>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«Винни-Пух» – любимая многими поколениями читателей история о добром и любознательном мишке в блистательном пересказе поэта и переводчика Бориса Заходера! Герои детской сказки предстанут перед читателем на рисунках Эдуарда Назарова в знакомых с детства образах. «Винни-Пух» – первая история цикла о неунывающем медвежонке и его друзьях – мальчике Кристофере Робине, поросенке Пятачке, Кролике, ослике Иа-Иа. Герои книги знакомы каждому ребенку по трем чудесным мультфильмам, над которыми работал художник Эдуард Назаров. Его рисунки – трогательные и родные многим поколениям мальчиков и девочек – вы и найдете в этой книге. Приключения Винни-Пуха входят в золотой фонд мировой детской художественной литературы, которую можно читать самостоятельно или всей семьей. Веселые истории Алана Милна помогут привить детям любовь к чтению, развить воображение и словарный запас. Книга с красочными сюжетными иллюстрациями Эдуарда Назарова станет прекрасным подарком девочке и мальчику на Новый год или день рождения. Дети, уже умеющие читать, смогут познакомиться с героями самостоятельно, а для малышей книга подойдет как сборник добрых сказок на ночь.</t>
  </si>
  <si>
    <t>Детские стихи Дмитрия Шнеерсона, петербургского поэта, лучшего собеседника Михаила Яснова, можно читать и родителям — потому что словесные игрища, выдумки автора, бесконечный искрометный юмор — это интересно всем поколениям. В этих стихах много шуток, но и много смысла. Родитель считает более глубокий подтекст, ребенок позабавится, сплетая слова. Чудесное чтение для развития интеллекта и удовольствия.</t>
  </si>
  <si>
    <t>Anna is facing a difficult challenge — an idyllic vacation with her family in Italy. Anna is a white crow in her family: both her older sister and twin brother, and her parents do not hide their disappointment with her fate and career. However, Anna is determined to enjoy the wine and the atmosphere of rural Italy. But the charming old house they rented for their vacation is notorious in the area, and Anna is haunted by strange visions. She wants to understand what's going on, but maybe some doors shouldn't be opened. And it's not just about family secrets... This eerie and ironic novel about family squabbles, obsession and revenge is an elegant interpretation of the classic "cursed house" storyline, which is worth reading if you like toxic families, the atmosphere of an Italian summer, "The Ghost of the House on the Hill" and "Mexican Gothic".</t>
  </si>
  <si>
    <t>In the provincial town of Holt, which stretches among the endless plains of Colorado, life is in full swing. Every resident here has their own story: the elderly Macferon brothers miss Victoria Rubido, a young mother who has become almost a daughter to them and has now left to study, the boy alone takes care of an old grandfather, and the couple is forced to defend themselves from a violent relative. The characters in this novel, so ordinary and so real, remind us that kindness and cruelty, weakness and strength live in everyone. And the most important thing is that you can find loved ones even where you don't expect them.</t>
  </si>
  <si>
    <t>This book is a collection of cozy sleeping tales and poems by modern authors: Andrei Usachev, Anastasia Orlova, Elena Feldman, Marina Taranenko, Ksenia Sneg, Natalia Pivovarchik. Together with the heroes of the stories, your baby will go to bed and fall asleep sweetly, wrapped in a fairy tale, like a soft blanket. LET THESE GENTLE STORIES HELP YOUR BABY FEEL LOVE, WARMTH AND COMFORT AND GIVE HIM THE KINDEST DREAMS.</t>
  </si>
  <si>
    <t>"Winnie the Pooh" is a story beloved by many generations of readers about a kind and inquisitive bear in a brilliant retelling by the poet and translator Boris Zakhoder! The characters of the children's fairy tale will appear before the reader in drawings by Eduard Nazarov in images familiar from childhood. "Winnie the Pooh" is the first story in a series about a cheerful teddy bear and his friends - the boy Christopher Robin, piglet Piglet, Rabbit, donkey Eeyore. The characters in the book are familiar to every child from three wonderful cartoons that the artist Eduard Nazarov worked on. His drawings are touching and dear to many generations of boys and girls, and you will find them in this book. The adventures of Winnie the Pooh are included in the golden fund of world children's fiction, which can be read independently or with the whole family. Alan Milne's funny stories will help to instill in children a love of reading, develop imagination and vocabulary. A book with colorful story illustrations by Eduard Nazarov will be a wonderful gift for a girl and a boy for a New Year or birthday. Children who can already read will be able to get to know the characters on their own, and for kids the book is suitable as a collection of good bedtime stories.</t>
  </si>
  <si>
    <t>Children's poems by Dmitry Schneerson, a St. Petersburg poet and Mikhail Yasnov's best companion, can also be read to parents, because verbal games, the author's inventions, and endless sparkling humor are interesting to all generations. There are a lot of jokes in these verses, but also a lot of meaning. The parent considers a deeper implication, the child will have fun weaving words. Wonderful reading for the development of intelligence and pleasure.</t>
  </si>
  <si>
    <t>Anne predstoit nelegkoe ispietanie — idillicheskii otpusk s semei v Italii. Anna v svoei seme belaia vorona: i starshaia sestra, i brat-bliznec, i roditeli ne skrievaut svoego razocharovaniia ee sudboi i kareroi. Odnako Anna tverdo namerena nasladitsia vinom i atmosferoi selskoi Italii. Vot tolko ocharovatelniei stariei dom, kotoriei oni sniali na vremia otpuska, polzuetsia v okruge durnoi slavoi, a Annu presleduut stranniee videniia. Ona hochet poniat, chto proishodit, no, vozmojno, nekotoriee dveri ne stoit otkrievat. I rech ne tolko o semeinieh tainah... Etot jutkovatiei i ironichniei roman o semeinieh driazgah, oderjimosti i mesti — elegantnaia interpretaciia klassicheskogo sujeta o «prokliatom dome», kotoruu stoit prochest, esli vam nraviatsia toksichniee semi, atmosfera italianskogo leta, «Prizrak doma na holme» i «Meksikanskaia gotika».</t>
  </si>
  <si>
    <t>V provincialnom gorodke Holt, chto raskinulsia sredi beskrainih ravnin Kolorado, kipit jizn. Zdes u kajdogo jitelia svoia istoriia: pojiliee bratia Makferonie skuchaut po Viktorii Rubido — molodoi materi, stavshei dlia nih pochti docheru, a teper uehavshei uchitsia, malchishka v odinochku tianet zabotu o starom dedushke, a semeinaia para vienujdena zashishatsia ot buinogo rodstvennika. Geroi etogo romana, takie obiechniee i takie nastoiashie, napominaut nam, chto dobrota i jestokost, slabost i sila jivut v kajdom. A samoe glavnoe — chto blizkih ludei mojno naiti daje tam, gde ne jdesh.</t>
  </si>
  <si>
    <t>Eta kniga — sbornik uutnieh zasiepatelnieh skazok i stihov sovremennieh avtorov: Andreia Usacheva Anastasii Orlovoi Elenie Feldman Marinie Taranenko Ksenii Sneg Natali Pivovarchik Vmeste s geroiami istorii vash maliesh liajet spat i sladko zasnet, ukutanniei skazkoi, slovno miagkim odeialom. PUSTЬ ETI NEJNIeE ISTORII POMOGUT VAShEMU MALIeShU POChUVSTVOVATЬ LUBOVЬ, TEPLO I UUT I PODARIaT EMU SAMIeE DOBRIeE SNIe.</t>
  </si>
  <si>
    <t>«Vinni-Puh» – lubimaia mnogimi pokoleniiami chitatelei istoriia o dobrom i luboznatelnom mishke v blistatelnom pereskaze poeta i perevodchika Borisa Zahodera! Geroi detskoi skazki predstanut pered chitatelem na risunkah Eduarda Nazarova v znakomieh s detstva obrazah. «Vinni-Puh» – pervaia istoriia cikla o neunievaushem medvejonke i ego druziah – malchike Kristofere Robine, porosenke Piatachke, Krolike, oslike Ia-Ia. Geroi knigi znakomie kajdomu rebenku po trem chudesniem multfilmam, nad kotoriemi rabotal hudojnik Eduard Nazarov. Ego risunki – trogatelniee i rodniee mnogim pokoleniiam malchikov i devochek – vie i naidete v etoi knige. Priklucheniia Vinni-Puha vhodiat v zolotoi fond mirovoi detskoi hudojestvennoi literaturie, kotoruu mojno chitat samostoiatelno ili vsei semei. Veseliee istorii Alana Milna pomogut privit detiam lubov k chteniu, razvit voobrajenie i slovarniei zapas. Kniga s krasochniemi sujetniemi illustraciiami Eduarda Nazarova stanet prekrasniem podarkom devochke i malchiku na Noviei god ili den rojdeniia. Deti, uje umeushie chitat, smogut poznakomitsia s geroiami samostoiatelno, a dlia malieshei kniga podoidet kak sbornik dobrieh skazok na noch.</t>
  </si>
  <si>
    <t>Detskie stihi Dmitriia Shneersona, peterburgskogo poeta, luchshego sobesednika Mihaila Iasnova, mojno chitat i roditeliam — potomu chto slovesniee igrisha, viedumki avtora, beskonechniei iskrometniei umor — eto interesno vsem pokoleniiam. V etih stihah mnogo shutok, no i mnogo smiesla. Roditel schitaet bolee glubokii podtekst, rebenok pozabavitsia, spletaia slova. Chudesnoe chtenie dlia razvitiia intellekta i udovolstviia.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</si>
</sst>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5">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sz val="28"/>
      <name val="Arial Narrow"/>
      <family val="2"/>
      <charset val="204"/>
    </font>
    <font>
      <b/>
      <sz val="11"/>
      <color rgb="FFFF0000"/>
      <name val="Calibri"/>
      <family val="2"/>
      <charset val="204"/>
      <scheme val="minor"/>
    </font>
    <font>
      <b/>
      <sz val="24"/>
      <color rgb="FFC00000"/>
      <name val="Arial Narrow"/>
      <family val="2"/>
      <charset val="204"/>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s>
  <cellStyleXfs count="7">
    <xf numFmtId="0" fontId="0" fillId="0" borderId="0"/>
    <xf numFmtId="0" fontId="1" fillId="0" borderId="0"/>
    <xf numFmtId="0" fontId="8" fillId="0" borderId="0" applyNumberFormat="0" applyFill="0" applyBorder="0" applyAlignment="0" applyProtection="0"/>
    <xf numFmtId="0" fontId="6" fillId="0" borderId="0" applyFill="0" applyProtection="0"/>
    <xf numFmtId="0" fontId="21" fillId="0" borderId="0"/>
    <xf numFmtId="0" fontId="20" fillId="0" borderId="0" applyNumberFormat="0" applyFill="0" applyBorder="0" applyAlignment="0" applyProtection="0"/>
    <xf numFmtId="0" fontId="28" fillId="0" borderId="0"/>
  </cellStyleXfs>
  <cellXfs count="138">
    <xf numFmtId="0" fontId="0" fillId="0" borderId="0" xfId="0"/>
    <xf numFmtId="0" fontId="9"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4" fillId="0" borderId="0" xfId="2" applyFont="1" applyBorder="1" applyAlignment="1" applyProtection="1">
      <protection locked="0"/>
    </xf>
    <xf numFmtId="0" fontId="14" fillId="0" borderId="0" xfId="2" applyFont="1" applyBorder="1" applyAlignment="1" applyProtection="1">
      <alignment horizontal="center"/>
      <protection locked="0"/>
    </xf>
    <xf numFmtId="0" fontId="12" fillId="0" borderId="0" xfId="0" applyFo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6" fillId="0" borderId="0" xfId="0" applyFont="1" applyAlignment="1" applyProtection="1">
      <alignment horizontal="center" vertical="center"/>
      <protection locked="0"/>
    </xf>
    <xf numFmtId="0" fontId="0" fillId="0" borderId="4" xfId="0" applyBorder="1" applyAlignment="1" applyProtection="1">
      <alignment horizontal="right" vertical="top"/>
      <protection locked="0"/>
    </xf>
    <xf numFmtId="0" fontId="12" fillId="0" borderId="2" xfId="0" applyFont="1" applyBorder="1" applyAlignment="1" applyProtection="1">
      <alignment horizontal="center" vertical="center"/>
      <protection locked="0"/>
    </xf>
    <xf numFmtId="0" fontId="0" fillId="0" borderId="2" xfId="0" applyBorder="1" applyProtection="1">
      <protection locked="0"/>
    </xf>
    <xf numFmtId="0" fontId="24" fillId="0" borderId="2" xfId="0" applyFont="1" applyBorder="1" applyAlignment="1" applyProtection="1">
      <alignment horizontal="right" vertical="center"/>
      <protection locked="0"/>
    </xf>
    <xf numFmtId="0" fontId="0" fillId="0" borderId="5" xfId="0" applyBorder="1" applyProtection="1">
      <protection locked="0"/>
    </xf>
    <xf numFmtId="0" fontId="9"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4" fillId="0" borderId="1"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0" fillId="0" borderId="6" xfId="0" applyBorder="1" applyProtection="1">
      <protection locked="0"/>
    </xf>
    <xf numFmtId="0" fontId="9" fillId="0" borderId="14" xfId="0" applyFont="1" applyBorder="1" applyAlignment="1" applyProtection="1">
      <alignment horizontal="right" vertical="top"/>
      <protection locked="0"/>
    </xf>
    <xf numFmtId="0" fontId="9" fillId="0" borderId="16" xfId="0" applyFont="1" applyBorder="1" applyProtection="1">
      <protection locked="0"/>
    </xf>
    <xf numFmtId="1" fontId="9"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4" fillId="0" borderId="16" xfId="0" applyFont="1" applyBorder="1" applyAlignment="1" applyProtection="1">
      <alignment horizontal="right" vertical="center"/>
      <protection locked="0"/>
    </xf>
    <xf numFmtId="0" fontId="0" fillId="0" borderId="17" xfId="0" applyBorder="1" applyProtection="1">
      <protection locked="0"/>
    </xf>
    <xf numFmtId="0" fontId="10" fillId="0" borderId="1" xfId="0" applyFont="1" applyBorder="1" applyAlignment="1" applyProtection="1">
      <alignment horizontal="center" vertical="top" wrapText="1"/>
      <protection locked="0"/>
    </xf>
    <xf numFmtId="0" fontId="23"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164" fontId="27" fillId="0" borderId="1" xfId="0" applyNumberFormat="1" applyFont="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5" borderId="1" xfId="0" applyFont="1" applyFill="1" applyBorder="1" applyAlignment="1" applyProtection="1">
      <alignment horizontal="center" vertical="top" wrapText="1"/>
      <protection locked="0"/>
    </xf>
    <xf numFmtId="1" fontId="13" fillId="3" borderId="1" xfId="0" applyNumberFormat="1" applyFont="1" applyFill="1" applyBorder="1" applyAlignment="1" applyProtection="1">
      <alignment horizontal="left" vertical="top"/>
      <protection locked="0"/>
    </xf>
    <xf numFmtId="1" fontId="25" fillId="3" borderId="1" xfId="0" applyNumberFormat="1" applyFont="1" applyFill="1" applyBorder="1" applyAlignment="1" applyProtection="1">
      <alignment horizontal="center" vertical="top"/>
      <protection locked="0"/>
    </xf>
    <xf numFmtId="0" fontId="11" fillId="0" borderId="1" xfId="0" applyFont="1" applyBorder="1" applyProtection="1">
      <protection locked="0"/>
    </xf>
    <xf numFmtId="1" fontId="1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center" vertical="top"/>
      <protection locked="0"/>
    </xf>
    <xf numFmtId="1" fontId="13" fillId="3" borderId="1" xfId="0" applyNumberFormat="1" applyFont="1" applyFill="1" applyBorder="1" applyAlignment="1" applyProtection="1">
      <alignment horizontal="left" vertical="center"/>
      <protection locked="0"/>
    </xf>
    <xf numFmtId="1" fontId="22" fillId="3" borderId="1" xfId="0" applyNumberFormat="1" applyFont="1" applyFill="1" applyBorder="1" applyAlignment="1" applyProtection="1">
      <alignment horizontal="right" vertical="top"/>
      <protection locked="0"/>
    </xf>
    <xf numFmtId="0" fontId="13" fillId="3" borderId="1" xfId="0" applyFont="1" applyFill="1" applyBorder="1" applyAlignment="1" applyProtection="1">
      <alignment horizontal="center" vertical="center"/>
      <protection locked="0"/>
    </xf>
    <xf numFmtId="0" fontId="15" fillId="0" borderId="1" xfId="0" applyFont="1" applyBorder="1" applyProtection="1">
      <protection locked="0"/>
    </xf>
    <xf numFmtId="0" fontId="19" fillId="0" borderId="1" xfId="0" applyFont="1" applyBorder="1" applyProtection="1">
      <protection locked="0"/>
    </xf>
    <xf numFmtId="1" fontId="8" fillId="0" borderId="1" xfId="2" applyNumberFormat="1" applyBorder="1" applyProtection="1">
      <protection locked="0"/>
    </xf>
    <xf numFmtId="49" fontId="19" fillId="0" borderId="1" xfId="0" applyNumberFormat="1" applyFont="1" applyBorder="1" applyAlignment="1" applyProtection="1">
      <alignment horizontal="left"/>
      <protection locked="0"/>
    </xf>
    <xf numFmtId="0" fontId="19" fillId="0" borderId="1" xfId="0" applyFont="1" applyBorder="1" applyAlignment="1" applyProtection="1">
      <alignment horizontal="left"/>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19" fillId="0" borderId="1" xfId="0" applyNumberFormat="1" applyFont="1" applyBorder="1" applyAlignment="1" applyProtection="1">
      <alignment horizontal="right"/>
      <protection locked="0"/>
    </xf>
    <xf numFmtId="165" fontId="8" fillId="0" borderId="1" xfId="2" applyNumberFormat="1" applyFill="1" applyBorder="1" applyAlignment="1" applyProtection="1">
      <alignment horizontal="right"/>
      <protection locked="0"/>
    </xf>
    <xf numFmtId="1" fontId="19" fillId="0" borderId="1" xfId="0" applyNumberFormat="1" applyFont="1" applyBorder="1" applyAlignment="1" applyProtection="1">
      <alignment horizontal="left"/>
      <protection locked="0"/>
    </xf>
    <xf numFmtId="1" fontId="8" fillId="0" borderId="1" xfId="2" applyNumberFormat="1" applyFill="1" applyBorder="1" applyProtection="1">
      <protection locked="0"/>
    </xf>
    <xf numFmtId="1" fontId="27" fillId="3" borderId="1" xfId="0" applyNumberFormat="1" applyFont="1" applyFill="1" applyBorder="1" applyAlignment="1" applyProtection="1">
      <alignment horizontal="right" vertical="top"/>
      <protection locked="0"/>
    </xf>
    <xf numFmtId="165" fontId="16" fillId="3" borderId="1" xfId="2" applyNumberFormat="1" applyFont="1" applyFill="1" applyBorder="1" applyAlignment="1" applyProtection="1">
      <alignment horizontal="right"/>
      <protection locked="0"/>
    </xf>
    <xf numFmtId="0" fontId="9" fillId="0" borderId="1" xfId="0" applyFont="1" applyBorder="1" applyAlignment="1" applyProtection="1">
      <alignment horizontal="right" vertical="top"/>
      <protection locked="0"/>
    </xf>
    <xf numFmtId="0" fontId="9" fillId="0" borderId="1" xfId="0" applyFont="1" applyBorder="1" applyProtection="1">
      <protection locked="0"/>
    </xf>
    <xf numFmtId="1" fontId="9"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right" vertical="top"/>
      <protection locked="0"/>
    </xf>
    <xf numFmtId="1" fontId="2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right" vertical="top"/>
      <protection locked="0"/>
    </xf>
    <xf numFmtId="1" fontId="10" fillId="3" borderId="1" xfId="0" applyNumberFormat="1"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top"/>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 fontId="27" fillId="3" borderId="1" xfId="0" applyNumberFormat="1" applyFont="1" applyFill="1" applyBorder="1" applyAlignment="1">
      <alignment horizontal="right" vertical="top"/>
    </xf>
    <xf numFmtId="164" fontId="9" fillId="0" borderId="2" xfId="0" applyNumberFormat="1" applyFont="1" applyBorder="1" applyAlignment="1">
      <alignment horizontal="right"/>
    </xf>
    <xf numFmtId="164" fontId="9" fillId="0" borderId="1" xfId="0" applyNumberFormat="1" applyFont="1" applyBorder="1" applyAlignment="1">
      <alignment horizontal="right"/>
    </xf>
    <xf numFmtId="0" fontId="10" fillId="0" borderId="1" xfId="0" applyFont="1" applyBorder="1" applyAlignment="1">
      <alignment horizontal="center" vertical="top"/>
    </xf>
    <xf numFmtId="164" fontId="13" fillId="3" borderId="1" xfId="0" applyNumberFormat="1" applyFont="1" applyFill="1" applyBorder="1" applyAlignment="1">
      <alignment horizontal="right" vertical="top"/>
    </xf>
    <xf numFmtId="164" fontId="9" fillId="0" borderId="1" xfId="0" applyNumberFormat="1" applyFont="1" applyBorder="1" applyAlignment="1">
      <alignment horizontal="right" vertical="top"/>
    </xf>
    <xf numFmtId="164" fontId="17"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165" fontId="24" fillId="0" borderId="1" xfId="0" applyNumberFormat="1" applyFont="1" applyBorder="1" applyAlignment="1">
      <alignment horizontal="right"/>
    </xf>
    <xf numFmtId="9" fontId="18" fillId="2" borderId="1" xfId="0" applyNumberFormat="1" applyFont="1" applyFill="1" applyBorder="1" applyAlignment="1">
      <alignment horizontal="center" vertical="center"/>
    </xf>
    <xf numFmtId="0" fontId="29" fillId="4" borderId="1" xfId="0" applyFont="1" applyFill="1" applyBorder="1" applyAlignment="1" applyProtection="1">
      <alignment horizontal="center"/>
      <protection locked="0"/>
    </xf>
    <xf numFmtId="0" fontId="18" fillId="0" borderId="4" xfId="0" applyFont="1" applyBorder="1" applyAlignment="1" applyProtection="1">
      <alignment horizontal="right" vertical="top"/>
      <protection locked="0"/>
    </xf>
    <xf numFmtId="0" fontId="23" fillId="0" borderId="20" xfId="0" applyFont="1" applyBorder="1" applyAlignment="1" applyProtection="1">
      <alignment horizontal="right" vertical="top"/>
      <protection locked="0"/>
    </xf>
    <xf numFmtId="49" fontId="29" fillId="0" borderId="1" xfId="0" applyNumberFormat="1" applyFont="1" applyBorder="1" applyAlignment="1" applyProtection="1">
      <alignment horizontal="center"/>
      <protection locked="0"/>
    </xf>
    <xf numFmtId="0" fontId="30" fillId="0" borderId="0" xfId="0" applyFont="1" applyAlignment="1" applyProtection="1">
      <alignment horizontal="center" vertical="center"/>
      <protection locked="0"/>
    </xf>
    <xf numFmtId="1" fontId="15" fillId="0" borderId="1" xfId="0" applyNumberFormat="1" applyFont="1" applyBorder="1" applyProtection="1">
      <protection locked="0"/>
    </xf>
    <xf numFmtId="165" fontId="19" fillId="0" borderId="1" xfId="0" applyNumberFormat="1" applyFont="1" applyBorder="1" applyAlignment="1" applyProtection="1">
      <alignment horizontal="right"/>
      <protection locked="0"/>
    </xf>
    <xf numFmtId="0" fontId="7" fillId="0" borderId="1" xfId="0" applyFont="1" applyBorder="1" applyAlignment="1" applyProtection="1">
      <alignment horizontal="left"/>
      <protection locked="0"/>
    </xf>
    <xf numFmtId="1" fontId="19" fillId="0" borderId="1" xfId="0" applyNumberFormat="1" applyFont="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3" fillId="0" borderId="1" xfId="0" applyNumberFormat="1" applyFont="1" applyBorder="1" applyAlignment="1" applyProtection="1">
      <alignment horizontal="left" vertical="top"/>
      <protection locked="0"/>
    </xf>
    <xf numFmtId="0" fontId="15" fillId="0" borderId="1" xfId="0" applyFont="1" applyBorder="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center"/>
      <protection locked="0"/>
    </xf>
    <xf numFmtId="166" fontId="19" fillId="0" borderId="0" xfId="0" applyNumberFormat="1" applyFont="1" applyProtection="1">
      <protection locked="0"/>
    </xf>
    <xf numFmtId="0" fontId="19" fillId="0" borderId="0" xfId="0" applyFont="1" applyAlignment="1" applyProtection="1">
      <alignment horizontal="left" vertical="top"/>
      <protection locked="0"/>
    </xf>
    <xf numFmtId="1" fontId="19" fillId="0" borderId="0" xfId="0" applyNumberFormat="1" applyFont="1" applyProtection="1">
      <protection locked="0"/>
    </xf>
    <xf numFmtId="166" fontId="15" fillId="0" borderId="1" xfId="0" applyNumberFormat="1" applyFont="1" applyBorder="1" applyProtection="1">
      <protection locked="0"/>
    </xf>
    <xf numFmtId="166" fontId="19" fillId="0" borderId="1" xfId="0" applyNumberFormat="1" applyFont="1" applyBorder="1" applyProtection="1">
      <protection locked="0"/>
    </xf>
    <xf numFmtId="1" fontId="19" fillId="0" borderId="1" xfId="0" applyNumberFormat="1" applyFont="1" applyBorder="1" applyAlignment="1">
      <alignment horizontal="right"/>
    </xf>
    <xf numFmtId="49" fontId="19" fillId="0" borderId="1" xfId="0" applyNumberFormat="1" applyFont="1" applyBorder="1" applyAlignment="1">
      <alignment horizontal="left"/>
    </xf>
    <xf numFmtId="166" fontId="31" fillId="0" borderId="1" xfId="0" applyNumberFormat="1" applyFont="1" applyBorder="1" applyAlignment="1">
      <alignment horizontal="right"/>
    </xf>
    <xf numFmtId="1" fontId="19" fillId="0" borderId="1" xfId="0" applyNumberFormat="1" applyFont="1" applyBorder="1" applyAlignment="1">
      <alignment horizontal="left"/>
    </xf>
    <xf numFmtId="49" fontId="19" fillId="0" borderId="1" xfId="0" applyNumberFormat="1" applyFont="1" applyBorder="1" applyAlignment="1">
      <alignment horizontal="right"/>
    </xf>
    <xf numFmtId="0" fontId="19" fillId="0" borderId="1" xfId="0" applyFont="1" applyBorder="1" applyAlignment="1" applyProtection="1">
      <alignment horizontal="center"/>
      <protection locked="0"/>
    </xf>
    <xf numFmtId="0" fontId="9" fillId="0" borderId="16" xfId="0" applyFont="1" applyBorder="1" applyAlignment="1">
      <alignment horizontal="center" vertical="center"/>
    </xf>
    <xf numFmtId="164" fontId="9" fillId="0" borderId="16" xfId="0" applyNumberFormat="1" applyFont="1" applyBorder="1" applyAlignment="1">
      <alignment horizontal="right"/>
    </xf>
    <xf numFmtId="0" fontId="23" fillId="0" borderId="1" xfId="0" applyFont="1" applyBorder="1" applyAlignment="1" applyProtection="1">
      <alignment horizontal="right" vertical="top"/>
      <protection locked="0"/>
    </xf>
    <xf numFmtId="0" fontId="19" fillId="0" borderId="1" xfId="0" applyFont="1" applyBorder="1" applyAlignment="1">
      <alignment horizontal="left"/>
    </xf>
    <xf numFmtId="0" fontId="33" fillId="0" borderId="0" xfId="0" applyFont="1" applyAlignment="1" applyProtection="1">
      <alignment horizontal="right" vertical="top"/>
      <protection locked="0"/>
    </xf>
    <xf numFmtId="0" fontId="11" fillId="0" borderId="0" xfId="0" applyFont="1" applyProtection="1">
      <protection locked="0"/>
    </xf>
    <xf numFmtId="0" fontId="2" fillId="0" borderId="0" xfId="1" applyFont="1" applyAlignment="1">
      <alignment horizontal="center" vertical="center" wrapText="1"/>
    </xf>
    <xf numFmtId="1" fontId="0" fillId="0" borderId="0" xfId="0" applyNumberFormat="1" applyAlignment="1">
      <alignment horizontal="center"/>
    </xf>
    <xf numFmtId="1" fontId="14" fillId="0" borderId="0" xfId="2" applyNumberFormat="1" applyFont="1" applyBorder="1" applyAlignment="1" applyProtection="1">
      <alignment vertical="center"/>
      <protection locked="0"/>
    </xf>
    <xf numFmtId="0" fontId="10" fillId="5" borderId="1" xfId="0" applyFont="1" applyFill="1" applyBorder="1" applyAlignment="1" applyProtection="1">
      <alignment horizontal="center" vertical="top"/>
      <protection locked="0"/>
    </xf>
    <xf numFmtId="0" fontId="34" fillId="0" borderId="22" xfId="0" applyFont="1" applyBorder="1" applyAlignment="1">
      <alignment horizontal="center"/>
    </xf>
    <xf numFmtId="0" fontId="32" fillId="0" borderId="0" xfId="2" applyFont="1" applyBorder="1" applyAlignment="1" applyProtection="1">
      <alignment horizontal="center" wrapText="1"/>
      <protection locked="0"/>
    </xf>
    <xf numFmtId="0" fontId="2" fillId="0" borderId="0" xfId="1" applyFont="1" applyAlignment="1">
      <alignment horizontal="center" vertical="center" wrapText="1"/>
    </xf>
    <xf numFmtId="0" fontId="14" fillId="0" borderId="0" xfId="2" applyFont="1" applyBorder="1" applyAlignment="1" applyProtection="1">
      <alignment horizontal="center"/>
      <protection locked="0"/>
    </xf>
    <xf numFmtId="1" fontId="9" fillId="0" borderId="1" xfId="0" applyNumberFormat="1" applyFont="1" applyBorder="1" applyAlignment="1" applyProtection="1">
      <alignment horizontal="center"/>
      <protection locked="0"/>
    </xf>
    <xf numFmtId="1" fontId="23" fillId="0" borderId="21" xfId="0" applyNumberFormat="1" applyFont="1" applyBorder="1" applyAlignment="1" applyProtection="1">
      <alignment horizontal="center"/>
      <protection locked="0"/>
    </xf>
    <xf numFmtId="1" fontId="9" fillId="0" borderId="20"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0" fontId="13"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9" fontId="18" fillId="2" borderId="18" xfId="0" applyNumberFormat="1" applyFont="1" applyFill="1" applyBorder="1" applyAlignment="1" applyProtection="1">
      <alignment horizontal="center" vertical="center"/>
      <protection locked="0"/>
    </xf>
    <xf numFmtId="9" fontId="18" fillId="2" borderId="19" xfId="0" applyNumberFormat="1" applyFont="1" applyFill="1" applyBorder="1" applyAlignment="1" applyProtection="1">
      <alignment horizontal="center" vertical="center"/>
      <protection locked="0"/>
    </xf>
    <xf numFmtId="9" fontId="18" fillId="2" borderId="13" xfId="0" applyNumberFormat="1" applyFont="1" applyFill="1" applyBorder="1" applyAlignment="1" applyProtection="1">
      <alignment horizontal="center" vertical="center"/>
      <protection locked="0"/>
    </xf>
    <xf numFmtId="0" fontId="9" fillId="0" borderId="1" xfId="0" applyFont="1" applyBorder="1" applyAlignment="1" applyProtection="1">
      <protection locked="0"/>
    </xf>
    <xf numFmtId="0" fontId="0" fillId="0" borderId="1" xfId="0" applyBorder="1" applyAlignment="1" applyProtection="1">
      <protection locked="0"/>
    </xf>
    <xf numFmtId="0" fontId="15" fillId="0" borderId="1" xfId="0" applyFont="1" applyBorder="1" applyAlignment="1" applyProtection="1">
      <protection locked="0"/>
    </xf>
    <xf numFmtId="0" fontId="19" fillId="0" borderId="1" xfId="0" applyFont="1" applyBorder="1" applyAlignment="1" applyProtection="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743012</xdr:colOff>
      <xdr:row>0</xdr:row>
      <xdr:rowOff>0</xdr:rowOff>
    </xdr:from>
    <xdr:to>
      <xdr:col>11</xdr:col>
      <xdr:colOff>650605</xdr:colOff>
      <xdr:row>0</xdr:row>
      <xdr:rowOff>828115</xdr:rowOff>
    </xdr:to>
    <xdr:pic>
      <xdr:nvPicPr>
        <xdr:cNvPr id="4" name="Рисунок 3">
          <a:hlinkClick xmlns:r="http://schemas.openxmlformats.org/officeDocument/2006/relationships" r:id="rId1"/>
          <a:extLst>
            <a:ext uri="{FF2B5EF4-FFF2-40B4-BE49-F238E27FC236}">
              <a16:creationId xmlns:a16="http://schemas.microsoft.com/office/drawing/2014/main" id="{45308A2E-E66D-411C-96C9-6F899E4C20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83739" y="0"/>
          <a:ext cx="4436398" cy="82811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ntrumbookstore.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K402"/>
  <sheetViews>
    <sheetView tabSelected="1" showWhiteSpace="0" zoomScale="85" zoomScaleNormal="85" zoomScalePageLayoutView="85" workbookViewId="0">
      <selection sqref="A1:Q1"/>
    </sheetView>
  </sheetViews>
  <sheetFormatPr defaultColWidth="8.77734375" defaultRowHeight="15.6"/>
  <cols>
    <col min="1" max="1" width="4.6640625" style="3" customWidth="1"/>
    <col min="2" max="2" width="4.44140625" style="85" customWidth="1"/>
    <col min="3" max="3" width="12.33203125" style="7" bestFit="1" customWidth="1"/>
    <col min="4" max="4" width="12.109375" style="2" customWidth="1"/>
    <col min="5" max="5" width="14.44140625" style="2" customWidth="1"/>
    <col min="6" max="6" width="3.33203125" style="64" customWidth="1"/>
    <col min="7" max="7" width="6.44140625" style="64" customWidth="1"/>
    <col min="8" max="8" width="11.44140625" style="6" customWidth="1"/>
    <col min="9" max="9" width="26.5546875" style="6" customWidth="1"/>
    <col min="10" max="10" width="21.77734375" style="6" customWidth="1"/>
    <col min="11" max="11" width="6" style="6" customWidth="1"/>
    <col min="12" max="12" width="9.88671875" style="6" customWidth="1"/>
    <col min="13" max="13" width="13.44140625" style="64" customWidth="1"/>
    <col min="14" max="14" width="11.109375" style="2" customWidth="1"/>
    <col min="15" max="15" width="13" style="2" customWidth="1"/>
    <col min="16" max="16" width="23.5546875" style="2" customWidth="1" collapsed="1"/>
    <col min="17" max="17" width="13" style="9" customWidth="1"/>
    <col min="18" max="18" width="10.44140625" style="65" customWidth="1"/>
    <col min="19" max="19" width="12.77734375" style="8" customWidth="1"/>
    <col min="20" max="20" width="7.6640625" style="2" customWidth="1"/>
    <col min="21" max="21" width="14.5546875" style="98" hidden="1" customWidth="1"/>
    <col min="22" max="22" width="14.109375" style="95" hidden="1" customWidth="1"/>
    <col min="23" max="23" width="9.33203125" style="96" hidden="1" customWidth="1"/>
    <col min="24" max="24" width="7.33203125" style="94" hidden="1" customWidth="1"/>
    <col min="25" max="25" width="14.6640625" style="94" hidden="1" customWidth="1"/>
    <col min="26" max="26" width="8.77734375" style="94" hidden="1" customWidth="1"/>
    <col min="27" max="27" width="9.109375" style="94" hidden="1" customWidth="1"/>
    <col min="28" max="28" width="11.109375" style="97" hidden="1" customWidth="1"/>
    <col min="29" max="29" width="38.33203125" style="94" hidden="1" customWidth="1"/>
    <col min="30" max="30" width="12.33203125" style="94" hidden="1" customWidth="1"/>
    <col min="31" max="31" width="10.44140625" style="94" hidden="1" customWidth="1"/>
    <col min="32" max="32" width="14.33203125" style="94" hidden="1" customWidth="1"/>
    <col min="33" max="33" width="16.88671875" style="94" hidden="1" customWidth="1"/>
    <col min="34" max="37" width="8.77734375" style="2" hidden="1" customWidth="1"/>
    <col min="38" max="38" width="8.77734375" style="2" customWidth="1"/>
    <col min="39" max="16384" width="8.77734375" style="2"/>
  </cols>
  <sheetData>
    <row r="1" spans="1:37" customFormat="1" ht="72.599999999999994" customHeight="1">
      <c r="A1" s="119"/>
      <c r="B1" s="119"/>
      <c r="C1" s="119"/>
      <c r="D1" s="119"/>
      <c r="E1" s="119"/>
      <c r="F1" s="119"/>
      <c r="G1" s="119"/>
      <c r="H1" s="119"/>
      <c r="I1" s="119"/>
      <c r="J1" s="119"/>
      <c r="K1" s="119"/>
      <c r="L1" s="119"/>
      <c r="M1" s="119"/>
      <c r="N1" s="119"/>
      <c r="O1" s="119"/>
      <c r="P1" s="119"/>
      <c r="Q1" s="119"/>
      <c r="R1" s="113"/>
      <c r="U1" s="114"/>
    </row>
    <row r="2" spans="1:37" ht="18" customHeight="1">
      <c r="B2" s="111"/>
      <c r="C2" s="120" t="s">
        <v>23</v>
      </c>
      <c r="D2" s="120"/>
      <c r="E2" s="120"/>
      <c r="F2" s="120"/>
      <c r="G2" s="120"/>
      <c r="H2" s="120" t="s">
        <v>3771</v>
      </c>
      <c r="I2" s="120"/>
      <c r="J2" s="120"/>
      <c r="K2" s="120"/>
      <c r="L2" s="120"/>
      <c r="M2" s="4" t="s">
        <v>36</v>
      </c>
      <c r="N2" s="4"/>
      <c r="O2" s="4"/>
      <c r="P2" s="4"/>
      <c r="Q2" s="5"/>
      <c r="R2" s="5"/>
      <c r="S2" s="4"/>
      <c r="T2" s="4"/>
      <c r="U2" s="115"/>
      <c r="V2" s="4"/>
      <c r="X2" s="98"/>
      <c r="Z2" s="97"/>
      <c r="AB2" s="94"/>
      <c r="AD2" s="2"/>
      <c r="AE2" s="2"/>
      <c r="AF2" s="2"/>
      <c r="AG2" s="2"/>
    </row>
    <row r="3" spans="1:37" ht="42" customHeight="1">
      <c r="A3" s="118" t="s">
        <v>3770</v>
      </c>
      <c r="B3" s="118"/>
      <c r="C3" s="118"/>
      <c r="D3" s="118"/>
      <c r="E3" s="118"/>
      <c r="F3" s="118"/>
      <c r="G3" s="118"/>
      <c r="H3" s="118"/>
      <c r="I3" s="118"/>
      <c r="J3" s="118"/>
      <c r="K3" s="118"/>
      <c r="L3" s="118"/>
      <c r="M3" s="118"/>
      <c r="N3" s="118"/>
      <c r="O3" s="118"/>
      <c r="P3" s="118"/>
      <c r="Q3" s="118"/>
      <c r="R3" s="118"/>
      <c r="S3" s="118"/>
      <c r="T3" s="118"/>
      <c r="U3" s="94"/>
      <c r="Y3" s="98"/>
      <c r="AA3" s="97"/>
      <c r="AB3" s="94"/>
      <c r="AF3" s="2"/>
      <c r="AG3" s="2"/>
    </row>
    <row r="4" spans="1:37" ht="30.6" thickBot="1">
      <c r="A4" s="117" t="s">
        <v>276</v>
      </c>
      <c r="B4" s="117"/>
      <c r="C4" s="117"/>
      <c r="D4" s="117"/>
      <c r="E4" s="117"/>
      <c r="F4" s="117"/>
      <c r="G4" s="117"/>
      <c r="H4" s="117"/>
      <c r="I4" s="117"/>
      <c r="J4" s="117"/>
      <c r="K4" s="117"/>
      <c r="L4" s="117"/>
      <c r="M4" s="117"/>
      <c r="N4" s="117"/>
      <c r="O4" s="117"/>
      <c r="P4" s="117"/>
      <c r="Q4" s="117"/>
      <c r="R4" s="117"/>
      <c r="S4" s="117"/>
      <c r="T4" s="117"/>
      <c r="Y4" s="98"/>
      <c r="AA4" s="97"/>
      <c r="AB4" s="94"/>
      <c r="AF4" s="2"/>
      <c r="AG4" s="2"/>
    </row>
    <row r="5" spans="1:37" ht="15.75" customHeight="1" thickBot="1">
      <c r="A5" s="10"/>
      <c r="B5" s="82"/>
      <c r="C5" s="11"/>
      <c r="D5" s="11"/>
      <c r="E5" s="11"/>
      <c r="F5" s="11"/>
      <c r="G5" s="11"/>
      <c r="H5" s="125" t="s">
        <v>4450</v>
      </c>
      <c r="I5" s="126"/>
      <c r="J5" s="126"/>
      <c r="K5" s="126"/>
      <c r="L5" s="127"/>
      <c r="M5" s="11"/>
      <c r="N5" s="12"/>
      <c r="O5" s="12"/>
      <c r="P5" s="74">
        <v>219</v>
      </c>
      <c r="Q5" s="13" t="s">
        <v>13</v>
      </c>
      <c r="R5" s="77">
        <f>Q_1</f>
        <v>0</v>
      </c>
      <c r="S5" s="68">
        <f>S_1</f>
        <v>0</v>
      </c>
      <c r="T5" s="14"/>
      <c r="U5" s="94"/>
    </row>
    <row r="6" spans="1:37">
      <c r="A6" s="15"/>
      <c r="B6" s="82"/>
      <c r="C6" s="131" t="s">
        <v>35</v>
      </c>
      <c r="D6" s="132"/>
      <c r="E6" s="133"/>
      <c r="F6" s="16"/>
      <c r="G6" s="17"/>
      <c r="H6" s="128"/>
      <c r="I6" s="129"/>
      <c r="J6" s="129"/>
      <c r="K6" s="129"/>
      <c r="L6" s="130"/>
      <c r="M6" s="80">
        <v>0</v>
      </c>
      <c r="N6" s="131" t="s">
        <v>33</v>
      </c>
      <c r="O6" s="132"/>
      <c r="P6" s="75">
        <v>73</v>
      </c>
      <c r="Q6" s="19" t="s">
        <v>8</v>
      </c>
      <c r="R6" s="78">
        <f>Q_2</f>
        <v>0</v>
      </c>
      <c r="S6" s="69">
        <f>S_2</f>
        <v>0</v>
      </c>
      <c r="T6" s="21"/>
      <c r="U6" s="94"/>
    </row>
    <row r="7" spans="1:37">
      <c r="A7" s="22"/>
      <c r="B7" s="83"/>
      <c r="C7" s="122"/>
      <c r="D7" s="123"/>
      <c r="E7" s="123"/>
      <c r="F7" s="123"/>
      <c r="G7" s="123"/>
      <c r="H7" s="123"/>
      <c r="I7" s="124"/>
      <c r="J7" s="23"/>
      <c r="K7" s="23"/>
      <c r="L7" s="23"/>
      <c r="M7" s="24"/>
      <c r="N7" s="25"/>
      <c r="O7" s="23"/>
      <c r="P7" s="76">
        <v>93</v>
      </c>
      <c r="Q7" s="26" t="s">
        <v>9</v>
      </c>
      <c r="R7" s="107">
        <f>Q_3</f>
        <v>0</v>
      </c>
      <c r="S7" s="108">
        <f>S_3</f>
        <v>0</v>
      </c>
      <c r="T7" s="27"/>
      <c r="U7" s="94"/>
    </row>
    <row r="8" spans="1:37" customFormat="1" ht="48" customHeight="1">
      <c r="A8" s="28" t="s">
        <v>5</v>
      </c>
      <c r="B8" s="29"/>
      <c r="C8" s="28" t="s">
        <v>12</v>
      </c>
      <c r="D8" s="28" t="s">
        <v>39</v>
      </c>
      <c r="E8" s="28" t="s">
        <v>0</v>
      </c>
      <c r="F8" s="28" t="s">
        <v>24</v>
      </c>
      <c r="G8" s="30" t="s">
        <v>18</v>
      </c>
      <c r="H8" s="28" t="s">
        <v>20</v>
      </c>
      <c r="I8" s="28" t="s">
        <v>21</v>
      </c>
      <c r="J8" s="28" t="s">
        <v>22</v>
      </c>
      <c r="K8" s="28" t="s">
        <v>3</v>
      </c>
      <c r="L8" s="30" t="s">
        <v>1</v>
      </c>
      <c r="M8" s="30" t="s">
        <v>15</v>
      </c>
      <c r="N8" s="28" t="s">
        <v>4395</v>
      </c>
      <c r="O8" s="28" t="s">
        <v>2</v>
      </c>
      <c r="P8" s="28" t="s">
        <v>4396</v>
      </c>
      <c r="Q8" s="31" t="str">
        <f>IF(Discount=0,"Net Price","Price after "&amp;TEXT(Discount,"0%")&amp;" Discount")</f>
        <v>Net Price</v>
      </c>
      <c r="R8" s="32" t="s">
        <v>56</v>
      </c>
      <c r="S8" s="70" t="s">
        <v>7</v>
      </c>
      <c r="T8" s="28" t="s">
        <v>16</v>
      </c>
      <c r="U8" s="28" t="s">
        <v>12</v>
      </c>
      <c r="V8" s="28" t="s">
        <v>19</v>
      </c>
      <c r="W8" s="28" t="s">
        <v>34</v>
      </c>
      <c r="X8" s="33" t="s">
        <v>42</v>
      </c>
      <c r="Y8" s="28" t="s">
        <v>27</v>
      </c>
      <c r="Z8" s="33" t="s">
        <v>55</v>
      </c>
      <c r="AA8" s="33" t="s">
        <v>28</v>
      </c>
      <c r="AB8" s="33" t="s">
        <v>44</v>
      </c>
      <c r="AC8" s="33" t="s">
        <v>45</v>
      </c>
      <c r="AD8" s="33" t="s">
        <v>1</v>
      </c>
      <c r="AE8" s="33" t="s">
        <v>4397</v>
      </c>
      <c r="AF8" s="33" t="s">
        <v>4451</v>
      </c>
      <c r="AG8" s="33" t="s">
        <v>4452</v>
      </c>
    </row>
    <row r="9" spans="1:37" customFormat="1" ht="18">
      <c r="A9" s="34" t="s">
        <v>10</v>
      </c>
      <c r="B9" s="35"/>
      <c r="C9" s="36"/>
      <c r="D9" s="34"/>
      <c r="E9" s="34"/>
      <c r="F9" s="37"/>
      <c r="G9" s="38"/>
      <c r="H9" s="34"/>
      <c r="I9" s="34"/>
      <c r="J9" s="34"/>
      <c r="K9" s="34"/>
      <c r="L9" s="34"/>
      <c r="M9" s="39"/>
      <c r="N9" s="34"/>
      <c r="O9" s="34" t="s">
        <v>10</v>
      </c>
      <c r="P9" s="34"/>
      <c r="Q9" s="40"/>
      <c r="R9" s="41">
        <f>SUM(R10:R228)</f>
        <v>0</v>
      </c>
      <c r="S9" s="71">
        <f>SUM(S10:S228)</f>
        <v>0</v>
      </c>
      <c r="T9" s="34"/>
      <c r="U9" s="88"/>
      <c r="V9" s="88"/>
      <c r="W9" s="99"/>
      <c r="X9" s="42"/>
      <c r="Y9" s="42"/>
      <c r="Z9" s="42"/>
      <c r="AA9" s="42"/>
      <c r="AB9" s="86"/>
      <c r="AC9" s="136"/>
      <c r="AD9" s="42"/>
      <c r="AE9" s="42"/>
      <c r="AF9" s="42"/>
      <c r="AG9" s="42"/>
    </row>
    <row r="10" spans="1:37" customFormat="1">
      <c r="A10" s="43">
        <v>1</v>
      </c>
      <c r="B10" s="81"/>
      <c r="C10" s="44">
        <f t="shared" ref="C10" si="0">HYPERLINK("https://sentrumbookstore.com/catalog/books/"&amp;U10&amp;"/",U10)</f>
        <v>9785042099649</v>
      </c>
      <c r="D10" s="45" t="s">
        <v>31</v>
      </c>
      <c r="E10" s="46" t="s">
        <v>277</v>
      </c>
      <c r="F10" s="47" t="s">
        <v>6</v>
      </c>
      <c r="G10" s="48">
        <v>96</v>
      </c>
      <c r="H10" s="45" t="s">
        <v>278</v>
      </c>
      <c r="I10" s="45" t="s">
        <v>279</v>
      </c>
      <c r="J10" s="45" t="s">
        <v>280</v>
      </c>
      <c r="K10" s="49">
        <v>2025</v>
      </c>
      <c r="L10" s="45" t="s">
        <v>26</v>
      </c>
      <c r="M10" s="45" t="s">
        <v>281</v>
      </c>
      <c r="N10" s="45" t="s">
        <v>282</v>
      </c>
      <c r="O10" s="45" t="s">
        <v>283</v>
      </c>
      <c r="P10" s="45" t="s">
        <v>284</v>
      </c>
      <c r="Q10" s="79">
        <f t="shared" ref="Q10" si="1">ROUND(W10*(100%-Discount),1)</f>
        <v>30.7</v>
      </c>
      <c r="R10" s="1"/>
      <c r="S10" s="72" t="str">
        <f t="shared" ref="S10" si="2">IF(R10="","",R10*Q10)</f>
        <v/>
      </c>
      <c r="T10" s="50" t="str">
        <f t="shared" ref="T10" si="3">HYPERLINK(V10,"Image")</f>
        <v>Image</v>
      </c>
      <c r="U10" s="101">
        <v>9785042099649</v>
      </c>
      <c r="V10" s="110" t="s">
        <v>285</v>
      </c>
      <c r="W10" s="103">
        <v>30.7</v>
      </c>
      <c r="X10" s="101">
        <v>351</v>
      </c>
      <c r="Y10" s="104" t="s">
        <v>286</v>
      </c>
      <c r="Z10" s="75" t="s">
        <v>49</v>
      </c>
      <c r="AA10" s="102" t="s">
        <v>287</v>
      </c>
      <c r="AB10" s="102" t="s">
        <v>288</v>
      </c>
      <c r="AC10" s="102" t="s">
        <v>289</v>
      </c>
      <c r="AD10" s="102" t="s">
        <v>41</v>
      </c>
      <c r="AE10" s="102" t="s">
        <v>41</v>
      </c>
      <c r="AF10" s="102" t="s">
        <v>79</v>
      </c>
      <c r="AG10" s="102" t="s">
        <v>80</v>
      </c>
      <c r="AH10" t="s">
        <v>290</v>
      </c>
      <c r="AI10" t="s">
        <v>291</v>
      </c>
      <c r="AJ10" t="s">
        <v>292</v>
      </c>
      <c r="AK10" t="s">
        <v>293</v>
      </c>
    </row>
    <row r="11" spans="1:37" customFormat="1">
      <c r="A11" s="43">
        <v>2</v>
      </c>
      <c r="B11" s="81" t="s">
        <v>4090</v>
      </c>
      <c r="C11" s="44">
        <f t="shared" ref="C11:C71" si="4">HYPERLINK("https://sentrumbookstore.com/catalog/books/"&amp;U11&amp;"/",U11)</f>
        <v>9785171633530</v>
      </c>
      <c r="D11" s="45" t="s">
        <v>31</v>
      </c>
      <c r="E11" s="46" t="s">
        <v>38</v>
      </c>
      <c r="F11" s="47" t="s">
        <v>6</v>
      </c>
      <c r="G11" s="48">
        <v>448</v>
      </c>
      <c r="H11" s="45" t="s">
        <v>294</v>
      </c>
      <c r="I11" s="45" t="s">
        <v>295</v>
      </c>
      <c r="J11" s="45" t="s">
        <v>296</v>
      </c>
      <c r="K11" s="49">
        <v>2025</v>
      </c>
      <c r="L11" s="45" t="s">
        <v>4453</v>
      </c>
      <c r="M11" s="45" t="s">
        <v>60</v>
      </c>
      <c r="N11" s="45" t="s">
        <v>297</v>
      </c>
      <c r="O11" s="45" t="s">
        <v>298</v>
      </c>
      <c r="P11" s="45" t="s">
        <v>4091</v>
      </c>
      <c r="Q11" s="79">
        <f t="shared" ref="Q11:Q72" si="5">ROUND(W11*(100%-Discount),1)</f>
        <v>46</v>
      </c>
      <c r="R11" s="1"/>
      <c r="S11" s="72" t="str">
        <f t="shared" ref="S11:S72" si="6">IF(R11="","",R11*Q11)</f>
        <v/>
      </c>
      <c r="T11" s="50" t="str">
        <f t="shared" ref="T11:T72" si="7">HYPERLINK(V11,"Image")</f>
        <v>Image</v>
      </c>
      <c r="U11" s="101">
        <v>9785171633530</v>
      </c>
      <c r="V11" s="110" t="s">
        <v>299</v>
      </c>
      <c r="W11" s="103">
        <v>46</v>
      </c>
      <c r="X11" s="101">
        <v>432</v>
      </c>
      <c r="Y11" s="104" t="s">
        <v>300</v>
      </c>
      <c r="Z11" s="75" t="s">
        <v>49</v>
      </c>
      <c r="AA11" s="102" t="s">
        <v>301</v>
      </c>
      <c r="AB11" s="102" t="s">
        <v>302</v>
      </c>
      <c r="AC11" s="102" t="s">
        <v>303</v>
      </c>
      <c r="AD11" s="102" t="s">
        <v>4454</v>
      </c>
      <c r="AE11" s="102" t="s">
        <v>4454</v>
      </c>
      <c r="AF11" s="102"/>
      <c r="AG11" s="102"/>
      <c r="AH11" t="s">
        <v>290</v>
      </c>
      <c r="AI11" t="s">
        <v>291</v>
      </c>
      <c r="AJ11" t="s">
        <v>292</v>
      </c>
      <c r="AK11" t="s">
        <v>304</v>
      </c>
    </row>
    <row r="12" spans="1:37" customFormat="1">
      <c r="A12" s="43">
        <v>3</v>
      </c>
      <c r="B12" s="81"/>
      <c r="C12" s="44">
        <f t="shared" si="4"/>
        <v>9785042114915</v>
      </c>
      <c r="D12" s="45" t="s">
        <v>31</v>
      </c>
      <c r="E12" s="46" t="s">
        <v>38</v>
      </c>
      <c r="F12" s="47" t="s">
        <v>6</v>
      </c>
      <c r="G12" s="48">
        <v>416</v>
      </c>
      <c r="H12" s="45" t="s">
        <v>305</v>
      </c>
      <c r="I12" s="45" t="s">
        <v>306</v>
      </c>
      <c r="J12" s="45" t="s">
        <v>307</v>
      </c>
      <c r="K12" s="49">
        <v>2025</v>
      </c>
      <c r="L12" s="45" t="s">
        <v>26</v>
      </c>
      <c r="M12" s="45" t="s">
        <v>122</v>
      </c>
      <c r="N12" s="45" t="s">
        <v>308</v>
      </c>
      <c r="O12" s="45" t="s">
        <v>309</v>
      </c>
      <c r="P12" s="45" t="s">
        <v>4092</v>
      </c>
      <c r="Q12" s="79">
        <f t="shared" si="5"/>
        <v>26.6</v>
      </c>
      <c r="R12" s="1"/>
      <c r="S12" s="72" t="str">
        <f t="shared" si="6"/>
        <v/>
      </c>
      <c r="T12" s="50" t="str">
        <f t="shared" si="7"/>
        <v>Image</v>
      </c>
      <c r="U12" s="101">
        <v>9785042114915</v>
      </c>
      <c r="V12" s="110" t="s">
        <v>310</v>
      </c>
      <c r="W12" s="103">
        <v>26.6</v>
      </c>
      <c r="X12" s="101">
        <v>320</v>
      </c>
      <c r="Y12" s="104" t="s">
        <v>311</v>
      </c>
      <c r="Z12" s="75" t="s">
        <v>49</v>
      </c>
      <c r="AA12" s="102" t="s">
        <v>308</v>
      </c>
      <c r="AB12" s="102" t="s">
        <v>312</v>
      </c>
      <c r="AC12" s="102" t="s">
        <v>313</v>
      </c>
      <c r="AD12" s="102" t="s">
        <v>41</v>
      </c>
      <c r="AE12" s="102" t="s">
        <v>41</v>
      </c>
      <c r="AF12" s="102" t="s">
        <v>79</v>
      </c>
      <c r="AG12" s="102" t="s">
        <v>80</v>
      </c>
      <c r="AH12" t="s">
        <v>290</v>
      </c>
      <c r="AI12" t="s">
        <v>291</v>
      </c>
      <c r="AJ12" t="s">
        <v>292</v>
      </c>
      <c r="AK12" t="s">
        <v>293</v>
      </c>
    </row>
    <row r="13" spans="1:37" customFormat="1">
      <c r="A13" s="43">
        <v>4</v>
      </c>
      <c r="B13" s="81"/>
      <c r="C13" s="44">
        <f t="shared" si="4"/>
        <v>9785389287235</v>
      </c>
      <c r="D13" s="45" t="s">
        <v>314</v>
      </c>
      <c r="E13" s="46" t="s">
        <v>38</v>
      </c>
      <c r="F13" s="47" t="s">
        <v>6</v>
      </c>
      <c r="G13" s="48">
        <v>320</v>
      </c>
      <c r="H13" s="45" t="s">
        <v>315</v>
      </c>
      <c r="I13" s="45" t="s">
        <v>316</v>
      </c>
      <c r="J13" s="45" t="s">
        <v>317</v>
      </c>
      <c r="K13" s="49">
        <v>2025</v>
      </c>
      <c r="L13" s="45" t="s">
        <v>146</v>
      </c>
      <c r="M13" s="45" t="s">
        <v>318</v>
      </c>
      <c r="N13" s="45" t="s">
        <v>319</v>
      </c>
      <c r="O13" s="45" t="s">
        <v>320</v>
      </c>
      <c r="P13" s="45" t="s">
        <v>4093</v>
      </c>
      <c r="Q13" s="79">
        <f t="shared" si="5"/>
        <v>38.1</v>
      </c>
      <c r="R13" s="1"/>
      <c r="S13" s="72" t="str">
        <f t="shared" si="6"/>
        <v/>
      </c>
      <c r="T13" s="50" t="str">
        <f t="shared" si="7"/>
        <v>Image</v>
      </c>
      <c r="U13" s="101">
        <v>9785389287235</v>
      </c>
      <c r="V13" s="110" t="s">
        <v>321</v>
      </c>
      <c r="W13" s="103">
        <v>38.1</v>
      </c>
      <c r="X13" s="101">
        <v>348</v>
      </c>
      <c r="Y13" s="104" t="s">
        <v>322</v>
      </c>
      <c r="Z13" s="75" t="s">
        <v>49</v>
      </c>
      <c r="AA13" s="102" t="s">
        <v>323</v>
      </c>
      <c r="AB13" s="102" t="s">
        <v>324</v>
      </c>
      <c r="AC13" s="102" t="s">
        <v>325</v>
      </c>
      <c r="AD13" s="102" t="s">
        <v>148</v>
      </c>
      <c r="AE13" s="102" t="s">
        <v>149</v>
      </c>
      <c r="AF13" s="102"/>
      <c r="AG13" s="102"/>
      <c r="AH13" t="s">
        <v>290</v>
      </c>
      <c r="AI13" t="s">
        <v>291</v>
      </c>
      <c r="AJ13" t="s">
        <v>292</v>
      </c>
      <c r="AK13" t="s">
        <v>304</v>
      </c>
    </row>
    <row r="14" spans="1:37" customFormat="1">
      <c r="A14" s="43">
        <v>5</v>
      </c>
      <c r="B14" s="81"/>
      <c r="C14" s="44">
        <f t="shared" si="4"/>
        <v>9785389304659</v>
      </c>
      <c r="D14" s="45" t="s">
        <v>31</v>
      </c>
      <c r="E14" s="46" t="s">
        <v>38</v>
      </c>
      <c r="F14" s="47" t="s">
        <v>6</v>
      </c>
      <c r="G14" s="48">
        <v>704</v>
      </c>
      <c r="H14" s="45" t="s">
        <v>326</v>
      </c>
      <c r="I14" s="45" t="s">
        <v>327</v>
      </c>
      <c r="J14" s="45" t="s">
        <v>328</v>
      </c>
      <c r="K14" s="49">
        <v>2025</v>
      </c>
      <c r="L14" s="45" t="s">
        <v>146</v>
      </c>
      <c r="M14" s="45" t="s">
        <v>329</v>
      </c>
      <c r="N14" s="45" t="s">
        <v>330</v>
      </c>
      <c r="O14" s="45" t="s">
        <v>331</v>
      </c>
      <c r="P14" s="45" t="s">
        <v>4094</v>
      </c>
      <c r="Q14" s="79">
        <f t="shared" si="5"/>
        <v>71.3</v>
      </c>
      <c r="R14" s="1"/>
      <c r="S14" s="72" t="str">
        <f t="shared" si="6"/>
        <v/>
      </c>
      <c r="T14" s="50" t="str">
        <f t="shared" si="7"/>
        <v>Image</v>
      </c>
      <c r="U14" s="101">
        <v>9785389304659</v>
      </c>
      <c r="V14" s="110" t="s">
        <v>332</v>
      </c>
      <c r="W14" s="103">
        <v>71.3</v>
      </c>
      <c r="X14" s="101">
        <v>805</v>
      </c>
      <c r="Y14" s="104" t="s">
        <v>333</v>
      </c>
      <c r="Z14" s="75" t="s">
        <v>49</v>
      </c>
      <c r="AA14" s="102" t="s">
        <v>334</v>
      </c>
      <c r="AB14" s="102" t="s">
        <v>335</v>
      </c>
      <c r="AC14" s="102" t="s">
        <v>336</v>
      </c>
      <c r="AD14" s="102" t="s">
        <v>148</v>
      </c>
      <c r="AE14" s="102" t="s">
        <v>149</v>
      </c>
      <c r="AF14" s="102"/>
      <c r="AG14" s="102"/>
      <c r="AH14" t="s">
        <v>290</v>
      </c>
      <c r="AI14" t="s">
        <v>291</v>
      </c>
      <c r="AJ14" t="s">
        <v>292</v>
      </c>
      <c r="AK14" t="s">
        <v>337</v>
      </c>
    </row>
    <row r="15" spans="1:37" customFormat="1">
      <c r="A15" s="43">
        <v>6</v>
      </c>
      <c r="B15" s="81"/>
      <c r="C15" s="44">
        <f t="shared" si="4"/>
        <v>9785005808288</v>
      </c>
      <c r="D15" s="45" t="s">
        <v>31</v>
      </c>
      <c r="E15" s="46" t="s">
        <v>38</v>
      </c>
      <c r="F15" s="47" t="s">
        <v>6</v>
      </c>
      <c r="G15" s="48">
        <v>352</v>
      </c>
      <c r="H15" s="45" t="s">
        <v>338</v>
      </c>
      <c r="I15" s="45" t="s">
        <v>339</v>
      </c>
      <c r="J15" s="45" t="s">
        <v>4398</v>
      </c>
      <c r="K15" s="49">
        <v>2025</v>
      </c>
      <c r="L15" s="45" t="s">
        <v>340</v>
      </c>
      <c r="M15" s="45" t="s">
        <v>341</v>
      </c>
      <c r="N15" s="45" t="s">
        <v>342</v>
      </c>
      <c r="O15" s="45" t="s">
        <v>343</v>
      </c>
      <c r="P15" s="45" t="s">
        <v>4415</v>
      </c>
      <c r="Q15" s="79">
        <f t="shared" si="5"/>
        <v>45.8</v>
      </c>
      <c r="R15" s="1"/>
      <c r="S15" s="72" t="str">
        <f t="shared" si="6"/>
        <v/>
      </c>
      <c r="T15" s="50" t="str">
        <f t="shared" si="7"/>
        <v>Image</v>
      </c>
      <c r="U15" s="101">
        <v>9785005808288</v>
      </c>
      <c r="V15" s="110" t="s">
        <v>344</v>
      </c>
      <c r="W15" s="103">
        <v>45.8</v>
      </c>
      <c r="X15" s="101">
        <v>449</v>
      </c>
      <c r="Y15" s="104" t="s">
        <v>345</v>
      </c>
      <c r="Z15" s="75" t="s">
        <v>49</v>
      </c>
      <c r="AA15" s="102" t="s">
        <v>346</v>
      </c>
      <c r="AB15" s="102" t="s">
        <v>347</v>
      </c>
      <c r="AC15" s="102" t="s">
        <v>4434</v>
      </c>
      <c r="AD15" s="102" t="s">
        <v>348</v>
      </c>
      <c r="AE15" s="102" t="s">
        <v>349</v>
      </c>
      <c r="AF15" s="102" t="s">
        <v>79</v>
      </c>
      <c r="AG15" s="102" t="s">
        <v>80</v>
      </c>
      <c r="AH15" t="s">
        <v>290</v>
      </c>
      <c r="AI15" t="s">
        <v>291</v>
      </c>
      <c r="AJ15" t="s">
        <v>292</v>
      </c>
      <c r="AK15" t="s">
        <v>293</v>
      </c>
    </row>
    <row r="16" spans="1:37" customFormat="1">
      <c r="A16" s="43">
        <v>7</v>
      </c>
      <c r="B16" s="81"/>
      <c r="C16" s="44">
        <f t="shared" si="4"/>
        <v>9785171600525</v>
      </c>
      <c r="D16" s="45" t="s">
        <v>31</v>
      </c>
      <c r="E16" s="46" t="s">
        <v>38</v>
      </c>
      <c r="F16" s="47" t="s">
        <v>6</v>
      </c>
      <c r="G16" s="48">
        <v>416</v>
      </c>
      <c r="H16" s="45" t="s">
        <v>350</v>
      </c>
      <c r="I16" s="45" t="s">
        <v>351</v>
      </c>
      <c r="J16" s="45" t="s">
        <v>352</v>
      </c>
      <c r="K16" s="49">
        <v>2025</v>
      </c>
      <c r="L16" s="45" t="s">
        <v>25</v>
      </c>
      <c r="M16" s="45" t="s">
        <v>353</v>
      </c>
      <c r="N16" s="45" t="s">
        <v>354</v>
      </c>
      <c r="O16" s="45" t="s">
        <v>355</v>
      </c>
      <c r="P16" s="45" t="s">
        <v>4095</v>
      </c>
      <c r="Q16" s="79">
        <f t="shared" si="5"/>
        <v>35.299999999999997</v>
      </c>
      <c r="R16" s="1"/>
      <c r="S16" s="72" t="str">
        <f t="shared" si="6"/>
        <v/>
      </c>
      <c r="T16" s="50" t="str">
        <f t="shared" si="7"/>
        <v>Image</v>
      </c>
      <c r="U16" s="101">
        <v>9785171600525</v>
      </c>
      <c r="V16" s="110" t="s">
        <v>356</v>
      </c>
      <c r="W16" s="103">
        <v>35.299999999999997</v>
      </c>
      <c r="X16" s="101">
        <v>372</v>
      </c>
      <c r="Y16" s="104" t="s">
        <v>357</v>
      </c>
      <c r="Z16" s="75" t="s">
        <v>49</v>
      </c>
      <c r="AA16" s="102" t="s">
        <v>358</v>
      </c>
      <c r="AB16" s="102" t="s">
        <v>359</v>
      </c>
      <c r="AC16" s="102" t="s">
        <v>360</v>
      </c>
      <c r="AD16" s="102" t="s">
        <v>40</v>
      </c>
      <c r="AE16" s="102" t="s">
        <v>40</v>
      </c>
      <c r="AF16" s="102"/>
      <c r="AG16" s="102"/>
      <c r="AH16" t="s">
        <v>290</v>
      </c>
      <c r="AI16" t="s">
        <v>291</v>
      </c>
      <c r="AJ16" t="s">
        <v>292</v>
      </c>
      <c r="AK16" t="s">
        <v>304</v>
      </c>
    </row>
    <row r="17" spans="1:37" customFormat="1">
      <c r="A17" s="43">
        <v>8</v>
      </c>
      <c r="B17" s="81"/>
      <c r="C17" s="44">
        <f t="shared" si="4"/>
        <v>9785961483598</v>
      </c>
      <c r="D17" s="45" t="s">
        <v>31</v>
      </c>
      <c r="E17" s="46" t="s">
        <v>38</v>
      </c>
      <c r="F17" s="47" t="s">
        <v>6</v>
      </c>
      <c r="G17" s="48">
        <v>232</v>
      </c>
      <c r="H17" s="45" t="s">
        <v>361</v>
      </c>
      <c r="I17" s="45" t="s">
        <v>362</v>
      </c>
      <c r="J17" s="45" t="s">
        <v>363</v>
      </c>
      <c r="K17" s="49">
        <v>2025</v>
      </c>
      <c r="L17" s="45" t="s">
        <v>138</v>
      </c>
      <c r="M17" s="45" t="s">
        <v>364</v>
      </c>
      <c r="N17" s="45" t="s">
        <v>365</v>
      </c>
      <c r="O17" s="45" t="s">
        <v>366</v>
      </c>
      <c r="P17" s="45" t="s">
        <v>4096</v>
      </c>
      <c r="Q17" s="79">
        <f t="shared" si="5"/>
        <v>48.1</v>
      </c>
      <c r="R17" s="1"/>
      <c r="S17" s="72" t="str">
        <f t="shared" si="6"/>
        <v/>
      </c>
      <c r="T17" s="50" t="str">
        <f t="shared" si="7"/>
        <v>Image</v>
      </c>
      <c r="U17" s="101">
        <v>9785961483598</v>
      </c>
      <c r="V17" s="110" t="s">
        <v>367</v>
      </c>
      <c r="W17" s="103">
        <v>48.1</v>
      </c>
      <c r="X17" s="101">
        <v>450</v>
      </c>
      <c r="Y17" s="104" t="s">
        <v>368</v>
      </c>
      <c r="Z17" s="75" t="s">
        <v>49</v>
      </c>
      <c r="AA17" s="102" t="s">
        <v>369</v>
      </c>
      <c r="AB17" s="102" t="s">
        <v>370</v>
      </c>
      <c r="AC17" s="102" t="s">
        <v>371</v>
      </c>
      <c r="AD17" s="102" t="s">
        <v>137</v>
      </c>
      <c r="AE17" s="102" t="s">
        <v>175</v>
      </c>
      <c r="AF17" s="102" t="s">
        <v>79</v>
      </c>
      <c r="AG17" s="102" t="s">
        <v>80</v>
      </c>
      <c r="AH17" t="s">
        <v>290</v>
      </c>
      <c r="AI17" t="s">
        <v>291</v>
      </c>
      <c r="AJ17" t="s">
        <v>292</v>
      </c>
      <c r="AK17" t="s">
        <v>293</v>
      </c>
    </row>
    <row r="18" spans="1:37" customFormat="1">
      <c r="A18" s="43">
        <v>9</v>
      </c>
      <c r="B18" s="81"/>
      <c r="C18" s="44">
        <f t="shared" si="4"/>
        <v>9785042173622</v>
      </c>
      <c r="D18" s="45" t="s">
        <v>31</v>
      </c>
      <c r="E18" s="46" t="s">
        <v>38</v>
      </c>
      <c r="F18" s="47" t="s">
        <v>6</v>
      </c>
      <c r="G18" s="48">
        <v>448</v>
      </c>
      <c r="H18" s="45" t="s">
        <v>372</v>
      </c>
      <c r="I18" s="45" t="s">
        <v>140</v>
      </c>
      <c r="J18" s="45" t="s">
        <v>373</v>
      </c>
      <c r="K18" s="49">
        <v>2025</v>
      </c>
      <c r="L18" s="45" t="s">
        <v>26</v>
      </c>
      <c r="M18" s="45" t="s">
        <v>141</v>
      </c>
      <c r="N18" s="45" t="s">
        <v>374</v>
      </c>
      <c r="O18" s="45" t="s">
        <v>142</v>
      </c>
      <c r="P18" s="45" t="s">
        <v>375</v>
      </c>
      <c r="Q18" s="79">
        <f t="shared" si="5"/>
        <v>26.6</v>
      </c>
      <c r="R18" s="1"/>
      <c r="S18" s="72" t="str">
        <f t="shared" si="6"/>
        <v/>
      </c>
      <c r="T18" s="50" t="str">
        <f t="shared" si="7"/>
        <v>Image</v>
      </c>
      <c r="U18" s="101">
        <v>9785042173622</v>
      </c>
      <c r="V18" s="110" t="s">
        <v>376</v>
      </c>
      <c r="W18" s="103">
        <v>26.6</v>
      </c>
      <c r="X18" s="101">
        <v>246</v>
      </c>
      <c r="Y18" s="104" t="s">
        <v>377</v>
      </c>
      <c r="Z18" s="75" t="s">
        <v>49</v>
      </c>
      <c r="AA18" s="102" t="s">
        <v>378</v>
      </c>
      <c r="AB18" s="102" t="s">
        <v>143</v>
      </c>
      <c r="AC18" s="102" t="s">
        <v>379</v>
      </c>
      <c r="AD18" s="102" t="s">
        <v>41</v>
      </c>
      <c r="AE18" s="102" t="s">
        <v>41</v>
      </c>
      <c r="AF18" s="102" t="s">
        <v>79</v>
      </c>
      <c r="AG18" s="102" t="s">
        <v>80</v>
      </c>
      <c r="AH18" t="s">
        <v>290</v>
      </c>
      <c r="AI18" t="s">
        <v>291</v>
      </c>
      <c r="AJ18" t="s">
        <v>292</v>
      </c>
      <c r="AK18" t="s">
        <v>293</v>
      </c>
    </row>
    <row r="19" spans="1:37" customFormat="1">
      <c r="A19" s="43">
        <v>10</v>
      </c>
      <c r="B19" s="81"/>
      <c r="C19" s="44">
        <f t="shared" si="4"/>
        <v>9785171790332</v>
      </c>
      <c r="D19" s="45" t="s">
        <v>31</v>
      </c>
      <c r="E19" s="46" t="s">
        <v>38</v>
      </c>
      <c r="F19" s="47" t="s">
        <v>6</v>
      </c>
      <c r="G19" s="48">
        <v>192</v>
      </c>
      <c r="H19" s="45" t="s">
        <v>380</v>
      </c>
      <c r="I19" s="45" t="s">
        <v>381</v>
      </c>
      <c r="J19" s="45" t="s">
        <v>4097</v>
      </c>
      <c r="K19" s="49">
        <v>2025</v>
      </c>
      <c r="L19" s="45" t="s">
        <v>25</v>
      </c>
      <c r="M19" s="45" t="s">
        <v>58</v>
      </c>
      <c r="N19" s="45" t="s">
        <v>382</v>
      </c>
      <c r="O19" s="45" t="s">
        <v>383</v>
      </c>
      <c r="P19" s="45" t="s">
        <v>4098</v>
      </c>
      <c r="Q19" s="79">
        <f t="shared" si="5"/>
        <v>26.7</v>
      </c>
      <c r="R19" s="1"/>
      <c r="S19" s="72" t="str">
        <f t="shared" si="6"/>
        <v/>
      </c>
      <c r="T19" s="50" t="str">
        <f t="shared" si="7"/>
        <v>Image</v>
      </c>
      <c r="U19" s="101">
        <v>9785171790332</v>
      </c>
      <c r="V19" s="110" t="s">
        <v>384</v>
      </c>
      <c r="W19" s="103">
        <v>26.7</v>
      </c>
      <c r="X19" s="101">
        <v>241</v>
      </c>
      <c r="Y19" s="104" t="s">
        <v>385</v>
      </c>
      <c r="Z19" s="75" t="s">
        <v>49</v>
      </c>
      <c r="AA19" s="102" t="s">
        <v>386</v>
      </c>
      <c r="AB19" s="102" t="s">
        <v>383</v>
      </c>
      <c r="AC19" s="102" t="s">
        <v>4099</v>
      </c>
      <c r="AD19" s="102" t="s">
        <v>40</v>
      </c>
      <c r="AE19" s="102" t="s">
        <v>40</v>
      </c>
      <c r="AF19" s="102"/>
      <c r="AG19" s="102"/>
      <c r="AH19" t="s">
        <v>290</v>
      </c>
      <c r="AI19" t="s">
        <v>291</v>
      </c>
      <c r="AJ19" t="s">
        <v>292</v>
      </c>
      <c r="AK19" t="s">
        <v>304</v>
      </c>
    </row>
    <row r="20" spans="1:37" customFormat="1">
      <c r="A20" s="43">
        <v>11</v>
      </c>
      <c r="B20" s="81"/>
      <c r="C20" s="44">
        <f t="shared" si="4"/>
        <v>9785389273177</v>
      </c>
      <c r="D20" s="45" t="s">
        <v>31</v>
      </c>
      <c r="E20" s="46" t="s">
        <v>38</v>
      </c>
      <c r="F20" s="47" t="s">
        <v>6</v>
      </c>
      <c r="G20" s="48">
        <v>512</v>
      </c>
      <c r="H20" s="45" t="s">
        <v>387</v>
      </c>
      <c r="I20" s="45" t="s">
        <v>388</v>
      </c>
      <c r="J20" s="45" t="s">
        <v>389</v>
      </c>
      <c r="K20" s="49">
        <v>2025</v>
      </c>
      <c r="L20" s="45" t="s">
        <v>4455</v>
      </c>
      <c r="M20" s="45" t="s">
        <v>187</v>
      </c>
      <c r="N20" s="45" t="s">
        <v>390</v>
      </c>
      <c r="O20" s="45" t="s">
        <v>391</v>
      </c>
      <c r="P20" s="45" t="s">
        <v>392</v>
      </c>
      <c r="Q20" s="79">
        <f t="shared" si="5"/>
        <v>50.6</v>
      </c>
      <c r="R20" s="1"/>
      <c r="S20" s="72" t="str">
        <f t="shared" si="6"/>
        <v/>
      </c>
      <c r="T20" s="50" t="str">
        <f t="shared" si="7"/>
        <v>Image</v>
      </c>
      <c r="U20" s="101">
        <v>9785389273177</v>
      </c>
      <c r="V20" s="110" t="s">
        <v>393</v>
      </c>
      <c r="W20" s="103">
        <v>50.6</v>
      </c>
      <c r="X20" s="101">
        <v>480</v>
      </c>
      <c r="Y20" s="104" t="s">
        <v>394</v>
      </c>
      <c r="Z20" s="75" t="s">
        <v>49</v>
      </c>
      <c r="AA20" s="102" t="s">
        <v>395</v>
      </c>
      <c r="AB20" s="102" t="s">
        <v>396</v>
      </c>
      <c r="AC20" s="102" t="s">
        <v>397</v>
      </c>
      <c r="AD20" s="102" t="s">
        <v>4456</v>
      </c>
      <c r="AE20" s="102" t="s">
        <v>4457</v>
      </c>
      <c r="AF20" s="102"/>
      <c r="AG20" s="102"/>
      <c r="AH20" t="s">
        <v>290</v>
      </c>
      <c r="AI20" t="s">
        <v>291</v>
      </c>
      <c r="AJ20" t="s">
        <v>292</v>
      </c>
      <c r="AK20" t="s">
        <v>304</v>
      </c>
    </row>
    <row r="21" spans="1:37" customFormat="1">
      <c r="A21" s="43">
        <v>12</v>
      </c>
      <c r="B21" s="81" t="s">
        <v>4090</v>
      </c>
      <c r="C21" s="44">
        <f t="shared" si="4"/>
        <v>9785389281219</v>
      </c>
      <c r="D21" s="45" t="s">
        <v>31</v>
      </c>
      <c r="E21" s="46" t="s">
        <v>38</v>
      </c>
      <c r="F21" s="47" t="s">
        <v>6</v>
      </c>
      <c r="G21" s="48">
        <v>256</v>
      </c>
      <c r="H21" s="45" t="s">
        <v>398</v>
      </c>
      <c r="I21" s="45" t="s">
        <v>399</v>
      </c>
      <c r="J21" s="45" t="s">
        <v>400</v>
      </c>
      <c r="K21" s="49">
        <v>2025</v>
      </c>
      <c r="L21" s="45" t="s">
        <v>4455</v>
      </c>
      <c r="M21" s="45" t="s">
        <v>62</v>
      </c>
      <c r="N21" s="45" t="s">
        <v>401</v>
      </c>
      <c r="O21" s="45" t="s">
        <v>402</v>
      </c>
      <c r="P21" s="45" t="s">
        <v>4100</v>
      </c>
      <c r="Q21" s="79">
        <f t="shared" si="5"/>
        <v>35.299999999999997</v>
      </c>
      <c r="R21" s="1"/>
      <c r="S21" s="72" t="str">
        <f t="shared" si="6"/>
        <v/>
      </c>
      <c r="T21" s="50" t="str">
        <f t="shared" si="7"/>
        <v>Image</v>
      </c>
      <c r="U21" s="101">
        <v>9785389281219</v>
      </c>
      <c r="V21" s="110" t="s">
        <v>403</v>
      </c>
      <c r="W21" s="103">
        <v>35.299999999999997</v>
      </c>
      <c r="X21" s="101">
        <v>275</v>
      </c>
      <c r="Y21" s="104" t="s">
        <v>404</v>
      </c>
      <c r="Z21" s="75" t="s">
        <v>49</v>
      </c>
      <c r="AA21" s="102" t="s">
        <v>405</v>
      </c>
      <c r="AB21" s="102" t="s">
        <v>406</v>
      </c>
      <c r="AC21" s="102" t="s">
        <v>407</v>
      </c>
      <c r="AD21" s="102" t="s">
        <v>4456</v>
      </c>
      <c r="AE21" s="102" t="s">
        <v>4457</v>
      </c>
      <c r="AF21" s="102"/>
      <c r="AG21" s="102"/>
      <c r="AH21" t="s">
        <v>290</v>
      </c>
      <c r="AI21" t="s">
        <v>291</v>
      </c>
      <c r="AJ21" t="s">
        <v>292</v>
      </c>
      <c r="AK21" t="s">
        <v>304</v>
      </c>
    </row>
    <row r="22" spans="1:37" customFormat="1">
      <c r="A22" s="43">
        <v>13</v>
      </c>
      <c r="B22" s="81"/>
      <c r="C22" s="44">
        <f t="shared" si="4"/>
        <v>9785389298286</v>
      </c>
      <c r="D22" s="45" t="s">
        <v>31</v>
      </c>
      <c r="E22" s="46" t="s">
        <v>38</v>
      </c>
      <c r="F22" s="47" t="s">
        <v>6</v>
      </c>
      <c r="G22" s="48">
        <v>576</v>
      </c>
      <c r="H22" s="45" t="s">
        <v>408</v>
      </c>
      <c r="I22" s="45" t="s">
        <v>409</v>
      </c>
      <c r="J22" s="45" t="s">
        <v>410</v>
      </c>
      <c r="K22" s="49">
        <v>2025</v>
      </c>
      <c r="L22" s="45" t="s">
        <v>4458</v>
      </c>
      <c r="M22" s="45" t="s">
        <v>197</v>
      </c>
      <c r="N22" s="45" t="s">
        <v>411</v>
      </c>
      <c r="O22" s="45" t="s">
        <v>412</v>
      </c>
      <c r="P22" s="45" t="s">
        <v>4101</v>
      </c>
      <c r="Q22" s="79">
        <f t="shared" si="5"/>
        <v>52.6</v>
      </c>
      <c r="R22" s="1"/>
      <c r="S22" s="72" t="str">
        <f t="shared" si="6"/>
        <v/>
      </c>
      <c r="T22" s="50" t="str">
        <f t="shared" si="7"/>
        <v>Image</v>
      </c>
      <c r="U22" s="101">
        <v>9785389298286</v>
      </c>
      <c r="V22" s="110" t="s">
        <v>413</v>
      </c>
      <c r="W22" s="103">
        <v>52.6</v>
      </c>
      <c r="X22" s="101">
        <v>588</v>
      </c>
      <c r="Y22" s="104" t="s">
        <v>414</v>
      </c>
      <c r="Z22" s="75" t="s">
        <v>49</v>
      </c>
      <c r="AA22" s="102" t="s">
        <v>415</v>
      </c>
      <c r="AB22" s="102" t="s">
        <v>416</v>
      </c>
      <c r="AC22" s="102" t="s">
        <v>417</v>
      </c>
      <c r="AD22" s="102" t="s">
        <v>4459</v>
      </c>
      <c r="AE22" s="102" t="s">
        <v>4460</v>
      </c>
      <c r="AF22" s="102"/>
      <c r="AG22" s="102"/>
      <c r="AH22" t="s">
        <v>290</v>
      </c>
      <c r="AI22" t="s">
        <v>291</v>
      </c>
      <c r="AJ22" t="s">
        <v>292</v>
      </c>
      <c r="AK22" t="s">
        <v>337</v>
      </c>
    </row>
    <row r="23" spans="1:37" customFormat="1">
      <c r="A23" s="43">
        <v>14</v>
      </c>
      <c r="B23" s="81"/>
      <c r="C23" s="44">
        <f t="shared" si="4"/>
        <v>9785042203039</v>
      </c>
      <c r="D23" s="45" t="s">
        <v>31</v>
      </c>
      <c r="E23" s="46" t="s">
        <v>38</v>
      </c>
      <c r="F23" s="47" t="s">
        <v>6</v>
      </c>
      <c r="G23" s="48">
        <v>384</v>
      </c>
      <c r="H23" s="45" t="s">
        <v>418</v>
      </c>
      <c r="I23" s="45" t="s">
        <v>419</v>
      </c>
      <c r="J23" s="45" t="s">
        <v>420</v>
      </c>
      <c r="K23" s="49">
        <v>2025</v>
      </c>
      <c r="L23" s="45" t="s">
        <v>26</v>
      </c>
      <c r="M23" s="45" t="s">
        <v>122</v>
      </c>
      <c r="N23" s="45" t="s">
        <v>421</v>
      </c>
      <c r="O23" s="45" t="s">
        <v>422</v>
      </c>
      <c r="P23" s="45" t="s">
        <v>4102</v>
      </c>
      <c r="Q23" s="79">
        <f t="shared" si="5"/>
        <v>23.5</v>
      </c>
      <c r="R23" s="1"/>
      <c r="S23" s="72" t="str">
        <f t="shared" si="6"/>
        <v/>
      </c>
      <c r="T23" s="50" t="str">
        <f t="shared" si="7"/>
        <v>Image</v>
      </c>
      <c r="U23" s="101">
        <v>9785042203039</v>
      </c>
      <c r="V23" s="110" t="s">
        <v>423</v>
      </c>
      <c r="W23" s="103">
        <v>23.5</v>
      </c>
      <c r="X23" s="101">
        <v>301</v>
      </c>
      <c r="Y23" s="104" t="s">
        <v>424</v>
      </c>
      <c r="Z23" s="75" t="s">
        <v>49</v>
      </c>
      <c r="AA23" s="102" t="s">
        <v>421</v>
      </c>
      <c r="AB23" s="102" t="s">
        <v>425</v>
      </c>
      <c r="AC23" s="102" t="s">
        <v>426</v>
      </c>
      <c r="AD23" s="102" t="s">
        <v>41</v>
      </c>
      <c r="AE23" s="102" t="s">
        <v>41</v>
      </c>
      <c r="AF23" s="102" t="s">
        <v>79</v>
      </c>
      <c r="AG23" s="102" t="s">
        <v>80</v>
      </c>
      <c r="AH23" t="s">
        <v>290</v>
      </c>
      <c r="AI23" t="s">
        <v>291</v>
      </c>
      <c r="AJ23" t="s">
        <v>292</v>
      </c>
      <c r="AK23" t="s">
        <v>293</v>
      </c>
    </row>
    <row r="24" spans="1:37" customFormat="1">
      <c r="A24" s="43">
        <v>15</v>
      </c>
      <c r="B24" s="81"/>
      <c r="C24" s="44">
        <f t="shared" si="4"/>
        <v>9785002234967</v>
      </c>
      <c r="D24" s="45" t="s">
        <v>31</v>
      </c>
      <c r="E24" s="46" t="s">
        <v>38</v>
      </c>
      <c r="F24" s="47" t="s">
        <v>6</v>
      </c>
      <c r="G24" s="48">
        <v>360</v>
      </c>
      <c r="H24" s="45" t="s">
        <v>427</v>
      </c>
      <c r="I24" s="45" t="s">
        <v>428</v>
      </c>
      <c r="J24" s="45" t="s">
        <v>429</v>
      </c>
      <c r="K24" s="49">
        <v>2026</v>
      </c>
      <c r="L24" s="45" t="s">
        <v>135</v>
      </c>
      <c r="M24" s="45"/>
      <c r="N24" s="45" t="s">
        <v>430</v>
      </c>
      <c r="O24" s="45" t="s">
        <v>431</v>
      </c>
      <c r="P24" s="45" t="s">
        <v>4103</v>
      </c>
      <c r="Q24" s="79">
        <f t="shared" si="5"/>
        <v>51.1</v>
      </c>
      <c r="R24" s="1"/>
      <c r="S24" s="72" t="str">
        <f t="shared" si="6"/>
        <v/>
      </c>
      <c r="T24" s="50" t="str">
        <f t="shared" si="7"/>
        <v>Image</v>
      </c>
      <c r="U24" s="101">
        <v>9785002234967</v>
      </c>
      <c r="V24" s="110" t="s">
        <v>432</v>
      </c>
      <c r="W24" s="103">
        <v>51.1</v>
      </c>
      <c r="X24" s="101">
        <v>450</v>
      </c>
      <c r="Y24" s="104" t="s">
        <v>433</v>
      </c>
      <c r="Z24" s="75" t="s">
        <v>49</v>
      </c>
      <c r="AA24" s="102" t="s">
        <v>434</v>
      </c>
      <c r="AB24" s="102" t="s">
        <v>435</v>
      </c>
      <c r="AC24" s="102" t="s">
        <v>436</v>
      </c>
      <c r="AD24" s="102" t="s">
        <v>134</v>
      </c>
      <c r="AE24" s="102" t="s">
        <v>145</v>
      </c>
      <c r="AF24" s="102" t="s">
        <v>73</v>
      </c>
      <c r="AG24" s="102" t="s">
        <v>74</v>
      </c>
      <c r="AH24" t="s">
        <v>290</v>
      </c>
      <c r="AI24" t="s">
        <v>291</v>
      </c>
      <c r="AJ24" t="s">
        <v>292</v>
      </c>
      <c r="AK24" t="s">
        <v>437</v>
      </c>
    </row>
    <row r="25" spans="1:37" customFormat="1">
      <c r="A25" s="43">
        <v>16</v>
      </c>
      <c r="B25" s="81"/>
      <c r="C25" s="44">
        <f t="shared" si="4"/>
        <v>9785042151064</v>
      </c>
      <c r="D25" s="45" t="s">
        <v>31</v>
      </c>
      <c r="E25" s="46" t="s">
        <v>38</v>
      </c>
      <c r="F25" s="47" t="s">
        <v>6</v>
      </c>
      <c r="G25" s="48">
        <v>288</v>
      </c>
      <c r="H25" s="45" t="s">
        <v>151</v>
      </c>
      <c r="I25" s="45" t="s">
        <v>438</v>
      </c>
      <c r="J25" s="45" t="s">
        <v>439</v>
      </c>
      <c r="K25" s="49">
        <v>2025</v>
      </c>
      <c r="L25" s="45" t="s">
        <v>26</v>
      </c>
      <c r="M25" s="45" t="s">
        <v>152</v>
      </c>
      <c r="N25" s="45" t="s">
        <v>153</v>
      </c>
      <c r="O25" s="45" t="s">
        <v>440</v>
      </c>
      <c r="P25" s="45" t="s">
        <v>4104</v>
      </c>
      <c r="Q25" s="79">
        <f t="shared" si="5"/>
        <v>30.2</v>
      </c>
      <c r="R25" s="1"/>
      <c r="S25" s="72" t="str">
        <f t="shared" si="6"/>
        <v/>
      </c>
      <c r="T25" s="50" t="str">
        <f t="shared" si="7"/>
        <v>Image</v>
      </c>
      <c r="U25" s="101">
        <v>9785042151064</v>
      </c>
      <c r="V25" s="110" t="s">
        <v>441</v>
      </c>
      <c r="W25" s="103">
        <v>30.2</v>
      </c>
      <c r="X25" s="101">
        <v>311</v>
      </c>
      <c r="Y25" s="104" t="s">
        <v>442</v>
      </c>
      <c r="Z25" s="75" t="s">
        <v>49</v>
      </c>
      <c r="AA25" s="102" t="s">
        <v>154</v>
      </c>
      <c r="AB25" s="102" t="s">
        <v>443</v>
      </c>
      <c r="AC25" s="102" t="s">
        <v>444</v>
      </c>
      <c r="AD25" s="102" t="s">
        <v>41</v>
      </c>
      <c r="AE25" s="102" t="s">
        <v>41</v>
      </c>
      <c r="AF25" s="102" t="s">
        <v>79</v>
      </c>
      <c r="AG25" s="102" t="s">
        <v>80</v>
      </c>
      <c r="AH25" t="s">
        <v>290</v>
      </c>
      <c r="AI25" t="s">
        <v>291</v>
      </c>
      <c r="AJ25" t="s">
        <v>292</v>
      </c>
      <c r="AK25" t="s">
        <v>293</v>
      </c>
    </row>
    <row r="26" spans="1:37" customFormat="1">
      <c r="A26" s="43">
        <v>17</v>
      </c>
      <c r="B26" s="81"/>
      <c r="C26" s="44">
        <f t="shared" si="4"/>
        <v>9785389297975</v>
      </c>
      <c r="D26" s="45" t="s">
        <v>31</v>
      </c>
      <c r="E26" s="46" t="s">
        <v>38</v>
      </c>
      <c r="F26" s="47" t="s">
        <v>6</v>
      </c>
      <c r="G26" s="48">
        <v>448</v>
      </c>
      <c r="H26" s="45" t="s">
        <v>445</v>
      </c>
      <c r="I26" s="45" t="s">
        <v>446</v>
      </c>
      <c r="J26" s="45" t="s">
        <v>447</v>
      </c>
      <c r="K26" s="49">
        <v>2025</v>
      </c>
      <c r="L26" s="45" t="s">
        <v>146</v>
      </c>
      <c r="M26" s="45" t="s">
        <v>63</v>
      </c>
      <c r="N26" s="45" t="s">
        <v>448</v>
      </c>
      <c r="O26" s="45" t="s">
        <v>449</v>
      </c>
      <c r="P26" s="45" t="s">
        <v>4105</v>
      </c>
      <c r="Q26" s="79">
        <f t="shared" si="5"/>
        <v>36.1</v>
      </c>
      <c r="R26" s="1"/>
      <c r="S26" s="72" t="str">
        <f t="shared" si="6"/>
        <v/>
      </c>
      <c r="T26" s="50" t="str">
        <f t="shared" si="7"/>
        <v>Image</v>
      </c>
      <c r="U26" s="101">
        <v>9785389297975</v>
      </c>
      <c r="V26" s="110" t="s">
        <v>450</v>
      </c>
      <c r="W26" s="103">
        <v>36.1</v>
      </c>
      <c r="X26" s="101">
        <v>414</v>
      </c>
      <c r="Y26" s="104" t="s">
        <v>451</v>
      </c>
      <c r="Z26" s="75" t="s">
        <v>49</v>
      </c>
      <c r="AA26" s="102" t="s">
        <v>452</v>
      </c>
      <c r="AB26" s="102" t="s">
        <v>453</v>
      </c>
      <c r="AC26" s="102" t="s">
        <v>454</v>
      </c>
      <c r="AD26" s="102" t="s">
        <v>148</v>
      </c>
      <c r="AE26" s="102" t="s">
        <v>149</v>
      </c>
      <c r="AF26" s="102"/>
      <c r="AG26" s="102"/>
      <c r="AH26" t="s">
        <v>290</v>
      </c>
      <c r="AI26" t="s">
        <v>291</v>
      </c>
      <c r="AJ26" t="s">
        <v>292</v>
      </c>
      <c r="AK26" t="s">
        <v>337</v>
      </c>
    </row>
    <row r="27" spans="1:37" customFormat="1">
      <c r="A27" s="43">
        <v>18</v>
      </c>
      <c r="B27" s="81"/>
      <c r="C27" s="44">
        <f t="shared" si="4"/>
        <v>9785171788902</v>
      </c>
      <c r="D27" s="45" t="s">
        <v>31</v>
      </c>
      <c r="E27" s="46" t="s">
        <v>38</v>
      </c>
      <c r="F27" s="47" t="s">
        <v>6</v>
      </c>
      <c r="G27" s="48">
        <v>640</v>
      </c>
      <c r="H27" s="45" t="s">
        <v>455</v>
      </c>
      <c r="I27" s="45" t="s">
        <v>456</v>
      </c>
      <c r="J27" s="45" t="s">
        <v>4106</v>
      </c>
      <c r="K27" s="49">
        <v>2025</v>
      </c>
      <c r="L27" s="45" t="s">
        <v>25</v>
      </c>
      <c r="M27" s="45" t="s">
        <v>457</v>
      </c>
      <c r="N27" s="45" t="s">
        <v>458</v>
      </c>
      <c r="O27" s="45" t="s">
        <v>459</v>
      </c>
      <c r="P27" s="45" t="s">
        <v>4107</v>
      </c>
      <c r="Q27" s="79">
        <f t="shared" si="5"/>
        <v>71.400000000000006</v>
      </c>
      <c r="R27" s="1"/>
      <c r="S27" s="72" t="str">
        <f t="shared" si="6"/>
        <v/>
      </c>
      <c r="T27" s="50" t="str">
        <f t="shared" si="7"/>
        <v>Image</v>
      </c>
      <c r="U27" s="101">
        <v>9785171788902</v>
      </c>
      <c r="V27" s="110" t="s">
        <v>460</v>
      </c>
      <c r="W27" s="103">
        <v>71.400000000000006</v>
      </c>
      <c r="X27" s="101">
        <v>672</v>
      </c>
      <c r="Y27" s="104" t="s">
        <v>461</v>
      </c>
      <c r="Z27" s="75" t="s">
        <v>49</v>
      </c>
      <c r="AA27" s="102" t="s">
        <v>462</v>
      </c>
      <c r="AB27" s="102" t="s">
        <v>463</v>
      </c>
      <c r="AC27" s="102" t="s">
        <v>4108</v>
      </c>
      <c r="AD27" s="102" t="s">
        <v>40</v>
      </c>
      <c r="AE27" s="102" t="s">
        <v>40</v>
      </c>
      <c r="AF27" s="102" t="s">
        <v>79</v>
      </c>
      <c r="AG27" s="102" t="s">
        <v>80</v>
      </c>
      <c r="AH27" t="s">
        <v>290</v>
      </c>
      <c r="AI27" t="s">
        <v>291</v>
      </c>
      <c r="AJ27" t="s">
        <v>292</v>
      </c>
      <c r="AK27" t="s">
        <v>293</v>
      </c>
    </row>
    <row r="28" spans="1:37" customFormat="1">
      <c r="A28" s="43">
        <v>19</v>
      </c>
      <c r="B28" s="81"/>
      <c r="C28" s="44">
        <f t="shared" si="4"/>
        <v>9785280040441</v>
      </c>
      <c r="D28" s="45" t="s">
        <v>31</v>
      </c>
      <c r="E28" s="46" t="s">
        <v>38</v>
      </c>
      <c r="F28" s="47" t="s">
        <v>6</v>
      </c>
      <c r="G28" s="48">
        <v>224</v>
      </c>
      <c r="H28" s="45" t="s">
        <v>155</v>
      </c>
      <c r="I28" s="45" t="s">
        <v>464</v>
      </c>
      <c r="J28" s="45" t="s">
        <v>4399</v>
      </c>
      <c r="K28" s="49">
        <v>2025</v>
      </c>
      <c r="L28" s="45" t="s">
        <v>156</v>
      </c>
      <c r="M28" s="45"/>
      <c r="N28" s="45" t="s">
        <v>157</v>
      </c>
      <c r="O28" s="45" t="s">
        <v>465</v>
      </c>
      <c r="P28" s="45" t="s">
        <v>4416</v>
      </c>
      <c r="Q28" s="79">
        <f t="shared" si="5"/>
        <v>49.5</v>
      </c>
      <c r="R28" s="1"/>
      <c r="S28" s="72" t="str">
        <f t="shared" si="6"/>
        <v/>
      </c>
      <c r="T28" s="50" t="str">
        <f t="shared" si="7"/>
        <v>Image</v>
      </c>
      <c r="U28" s="101">
        <v>9785280040441</v>
      </c>
      <c r="V28" s="110" t="s">
        <v>466</v>
      </c>
      <c r="W28" s="103">
        <v>49.5</v>
      </c>
      <c r="X28" s="101">
        <v>335</v>
      </c>
      <c r="Y28" s="104" t="s">
        <v>467</v>
      </c>
      <c r="Z28" s="75" t="s">
        <v>49</v>
      </c>
      <c r="AA28" s="102" t="s">
        <v>157</v>
      </c>
      <c r="AB28" s="102" t="s">
        <v>468</v>
      </c>
      <c r="AC28" s="102" t="s">
        <v>4435</v>
      </c>
      <c r="AD28" s="102" t="s">
        <v>158</v>
      </c>
      <c r="AE28" s="102" t="s">
        <v>159</v>
      </c>
      <c r="AF28" s="102"/>
      <c r="AG28" s="102"/>
      <c r="AH28" t="s">
        <v>290</v>
      </c>
      <c r="AI28" t="s">
        <v>291</v>
      </c>
      <c r="AJ28" t="s">
        <v>292</v>
      </c>
    </row>
    <row r="29" spans="1:37" customFormat="1">
      <c r="A29" s="43">
        <v>20</v>
      </c>
      <c r="B29" s="81"/>
      <c r="C29" s="44">
        <f t="shared" si="4"/>
        <v>9785907784567</v>
      </c>
      <c r="D29" s="45" t="s">
        <v>31</v>
      </c>
      <c r="E29" s="46" t="s">
        <v>38</v>
      </c>
      <c r="F29" s="47" t="s">
        <v>6</v>
      </c>
      <c r="G29" s="48">
        <v>176</v>
      </c>
      <c r="H29" s="45" t="s">
        <v>469</v>
      </c>
      <c r="I29" s="45" t="s">
        <v>470</v>
      </c>
      <c r="J29" s="45" t="s">
        <v>4400</v>
      </c>
      <c r="K29" s="49">
        <v>2025</v>
      </c>
      <c r="L29" s="45" t="s">
        <v>165</v>
      </c>
      <c r="M29" s="45"/>
      <c r="N29" s="45" t="s">
        <v>471</v>
      </c>
      <c r="O29" s="45" t="s">
        <v>472</v>
      </c>
      <c r="P29" s="45" t="s">
        <v>4417</v>
      </c>
      <c r="Q29" s="79">
        <f t="shared" si="5"/>
        <v>31.8</v>
      </c>
      <c r="R29" s="1"/>
      <c r="S29" s="72" t="str">
        <f t="shared" si="6"/>
        <v/>
      </c>
      <c r="T29" s="50" t="str">
        <f t="shared" si="7"/>
        <v>Image</v>
      </c>
      <c r="U29" s="101">
        <v>9785907784567</v>
      </c>
      <c r="V29" s="110" t="s">
        <v>473</v>
      </c>
      <c r="W29" s="103">
        <v>31.8</v>
      </c>
      <c r="X29" s="101">
        <v>219</v>
      </c>
      <c r="Y29" s="104" t="s">
        <v>474</v>
      </c>
      <c r="Z29" s="75" t="s">
        <v>49</v>
      </c>
      <c r="AA29" s="102" t="s">
        <v>471</v>
      </c>
      <c r="AB29" s="102" t="s">
        <v>475</v>
      </c>
      <c r="AC29" s="102" t="s">
        <v>4436</v>
      </c>
      <c r="AD29" s="102" t="s">
        <v>166</v>
      </c>
      <c r="AE29" s="102" t="s">
        <v>167</v>
      </c>
      <c r="AF29" s="102"/>
      <c r="AG29" s="102"/>
      <c r="AH29" t="s">
        <v>290</v>
      </c>
      <c r="AI29" t="s">
        <v>291</v>
      </c>
      <c r="AJ29" t="s">
        <v>292</v>
      </c>
    </row>
    <row r="30" spans="1:37" customFormat="1">
      <c r="A30" s="43">
        <v>21</v>
      </c>
      <c r="B30" s="81"/>
      <c r="C30" s="44">
        <f t="shared" si="4"/>
        <v>9785392445172</v>
      </c>
      <c r="D30" s="45" t="s">
        <v>31</v>
      </c>
      <c r="E30" s="46" t="s">
        <v>38</v>
      </c>
      <c r="F30" s="47" t="s">
        <v>6</v>
      </c>
      <c r="G30" s="48">
        <v>320</v>
      </c>
      <c r="H30" s="45" t="s">
        <v>476</v>
      </c>
      <c r="I30" s="45" t="s">
        <v>477</v>
      </c>
      <c r="J30" s="45" t="s">
        <v>478</v>
      </c>
      <c r="K30" s="49">
        <v>2025</v>
      </c>
      <c r="L30" s="45" t="s">
        <v>266</v>
      </c>
      <c r="M30" s="45"/>
      <c r="N30" s="45" t="s">
        <v>479</v>
      </c>
      <c r="O30" s="45" t="s">
        <v>480</v>
      </c>
      <c r="P30" s="45" t="s">
        <v>4109</v>
      </c>
      <c r="Q30" s="79">
        <f t="shared" si="5"/>
        <v>41.5</v>
      </c>
      <c r="R30" s="1"/>
      <c r="S30" s="72" t="str">
        <f t="shared" si="6"/>
        <v/>
      </c>
      <c r="T30" s="50" t="str">
        <f t="shared" si="7"/>
        <v>Image</v>
      </c>
      <c r="U30" s="101">
        <v>9785392445172</v>
      </c>
      <c r="V30" s="110" t="s">
        <v>481</v>
      </c>
      <c r="W30" s="103">
        <v>41.5</v>
      </c>
      <c r="X30" s="101">
        <v>382</v>
      </c>
      <c r="Y30" s="104" t="s">
        <v>482</v>
      </c>
      <c r="Z30" s="75" t="s">
        <v>49</v>
      </c>
      <c r="AA30" s="102" t="s">
        <v>479</v>
      </c>
      <c r="AB30" s="102" t="s">
        <v>483</v>
      </c>
      <c r="AC30" s="102" t="s">
        <v>484</v>
      </c>
      <c r="AD30" s="102" t="s">
        <v>267</v>
      </c>
      <c r="AE30" s="102" t="s">
        <v>268</v>
      </c>
      <c r="AF30" s="102"/>
      <c r="AG30" s="102"/>
      <c r="AH30" t="s">
        <v>290</v>
      </c>
      <c r="AI30" t="s">
        <v>291</v>
      </c>
      <c r="AJ30" t="s">
        <v>292</v>
      </c>
    </row>
    <row r="31" spans="1:37" customFormat="1">
      <c r="A31" s="43">
        <v>22</v>
      </c>
      <c r="B31" s="81"/>
      <c r="C31" s="44">
        <f t="shared" si="4"/>
        <v>9785389302938</v>
      </c>
      <c r="D31" s="45" t="s">
        <v>31</v>
      </c>
      <c r="E31" s="46" t="s">
        <v>38</v>
      </c>
      <c r="F31" s="47" t="s">
        <v>6</v>
      </c>
      <c r="G31" s="48">
        <v>416</v>
      </c>
      <c r="H31" s="45" t="s">
        <v>485</v>
      </c>
      <c r="I31" s="45" t="s">
        <v>486</v>
      </c>
      <c r="J31" s="45" t="s">
        <v>487</v>
      </c>
      <c r="K31" s="49">
        <v>2025</v>
      </c>
      <c r="L31" s="45" t="s">
        <v>4455</v>
      </c>
      <c r="M31" s="45" t="s">
        <v>488</v>
      </c>
      <c r="N31" s="45" t="s">
        <v>489</v>
      </c>
      <c r="O31" s="45" t="s">
        <v>490</v>
      </c>
      <c r="P31" s="45" t="s">
        <v>4110</v>
      </c>
      <c r="Q31" s="79">
        <f t="shared" si="5"/>
        <v>41.3</v>
      </c>
      <c r="R31" s="1"/>
      <c r="S31" s="72" t="str">
        <f t="shared" si="6"/>
        <v/>
      </c>
      <c r="T31" s="50" t="str">
        <f t="shared" si="7"/>
        <v>Image</v>
      </c>
      <c r="U31" s="101">
        <v>9785389302938</v>
      </c>
      <c r="V31" s="110" t="s">
        <v>491</v>
      </c>
      <c r="W31" s="103">
        <v>41.3</v>
      </c>
      <c r="X31" s="101">
        <v>418</v>
      </c>
      <c r="Y31" s="104" t="s">
        <v>492</v>
      </c>
      <c r="Z31" s="75" t="s">
        <v>49</v>
      </c>
      <c r="AA31" s="102" t="s">
        <v>493</v>
      </c>
      <c r="AB31" s="102" t="s">
        <v>494</v>
      </c>
      <c r="AC31" s="102" t="s">
        <v>495</v>
      </c>
      <c r="AD31" s="102" t="s">
        <v>4456</v>
      </c>
      <c r="AE31" s="102" t="s">
        <v>4457</v>
      </c>
      <c r="AF31" s="102"/>
      <c r="AG31" s="102"/>
      <c r="AH31" t="s">
        <v>290</v>
      </c>
      <c r="AI31" t="s">
        <v>291</v>
      </c>
      <c r="AJ31" t="s">
        <v>292</v>
      </c>
      <c r="AK31" t="s">
        <v>304</v>
      </c>
    </row>
    <row r="32" spans="1:37" customFormat="1">
      <c r="A32" s="43">
        <v>23</v>
      </c>
      <c r="B32" s="81"/>
      <c r="C32" s="44">
        <f t="shared" si="4"/>
        <v>9785171790240</v>
      </c>
      <c r="D32" s="45" t="s">
        <v>31</v>
      </c>
      <c r="E32" s="46" t="s">
        <v>38</v>
      </c>
      <c r="F32" s="47" t="s">
        <v>6</v>
      </c>
      <c r="G32" s="48">
        <v>224</v>
      </c>
      <c r="H32" s="45" t="s">
        <v>496</v>
      </c>
      <c r="I32" s="45" t="s">
        <v>497</v>
      </c>
      <c r="J32" s="45" t="s">
        <v>4111</v>
      </c>
      <c r="K32" s="49">
        <v>2025</v>
      </c>
      <c r="L32" s="45" t="s">
        <v>25</v>
      </c>
      <c r="M32" s="45" t="s">
        <v>353</v>
      </c>
      <c r="N32" s="45" t="s">
        <v>498</v>
      </c>
      <c r="O32" s="45" t="s">
        <v>499</v>
      </c>
      <c r="P32" s="45" t="s">
        <v>4112</v>
      </c>
      <c r="Q32" s="79">
        <f t="shared" si="5"/>
        <v>31.8</v>
      </c>
      <c r="R32" s="1"/>
      <c r="S32" s="72" t="str">
        <f t="shared" si="6"/>
        <v/>
      </c>
      <c r="T32" s="50" t="str">
        <f t="shared" si="7"/>
        <v>Image</v>
      </c>
      <c r="U32" s="101">
        <v>9785171790240</v>
      </c>
      <c r="V32" s="110" t="s">
        <v>500</v>
      </c>
      <c r="W32" s="103">
        <v>31.8</v>
      </c>
      <c r="X32" s="101">
        <v>323</v>
      </c>
      <c r="Y32" s="104" t="s">
        <v>501</v>
      </c>
      <c r="Z32" s="75" t="s">
        <v>49</v>
      </c>
      <c r="AA32" s="102" t="s">
        <v>498</v>
      </c>
      <c r="AB32" s="102" t="s">
        <v>502</v>
      </c>
      <c r="AC32" s="102" t="s">
        <v>4113</v>
      </c>
      <c r="AD32" s="102" t="s">
        <v>40</v>
      </c>
      <c r="AE32" s="102" t="s">
        <v>40</v>
      </c>
      <c r="AF32" s="102"/>
      <c r="AG32" s="102"/>
      <c r="AH32" t="s">
        <v>290</v>
      </c>
      <c r="AI32" t="s">
        <v>291</v>
      </c>
      <c r="AJ32" t="s">
        <v>292</v>
      </c>
      <c r="AK32" t="s">
        <v>304</v>
      </c>
    </row>
    <row r="33" spans="1:37" customFormat="1">
      <c r="A33" s="43">
        <v>24</v>
      </c>
      <c r="B33" s="81" t="s">
        <v>4090</v>
      </c>
      <c r="C33" s="44">
        <f t="shared" si="4"/>
        <v>9785171728007</v>
      </c>
      <c r="D33" s="45" t="s">
        <v>31</v>
      </c>
      <c r="E33" s="46" t="s">
        <v>38</v>
      </c>
      <c r="F33" s="47" t="s">
        <v>6</v>
      </c>
      <c r="G33" s="48">
        <v>416</v>
      </c>
      <c r="H33" s="45" t="s">
        <v>160</v>
      </c>
      <c r="I33" s="45" t="s">
        <v>503</v>
      </c>
      <c r="J33" s="45" t="s">
        <v>4114</v>
      </c>
      <c r="K33" s="49">
        <v>2025</v>
      </c>
      <c r="L33" s="45" t="s">
        <v>25</v>
      </c>
      <c r="M33" s="45" t="s">
        <v>161</v>
      </c>
      <c r="N33" s="45" t="s">
        <v>162</v>
      </c>
      <c r="O33" s="45" t="s">
        <v>504</v>
      </c>
      <c r="P33" s="45" t="s">
        <v>4115</v>
      </c>
      <c r="Q33" s="79">
        <f t="shared" si="5"/>
        <v>42.7</v>
      </c>
      <c r="R33" s="1"/>
      <c r="S33" s="72" t="str">
        <f t="shared" si="6"/>
        <v/>
      </c>
      <c r="T33" s="50" t="str">
        <f t="shared" si="7"/>
        <v>Image</v>
      </c>
      <c r="U33" s="101">
        <v>9785171728007</v>
      </c>
      <c r="V33" s="110" t="s">
        <v>505</v>
      </c>
      <c r="W33" s="103">
        <v>42.7</v>
      </c>
      <c r="X33" s="101">
        <v>420</v>
      </c>
      <c r="Y33" s="104" t="s">
        <v>506</v>
      </c>
      <c r="Z33" s="75" t="s">
        <v>49</v>
      </c>
      <c r="AA33" s="102" t="s">
        <v>163</v>
      </c>
      <c r="AB33" s="102" t="s">
        <v>507</v>
      </c>
      <c r="AC33" s="102" t="s">
        <v>4116</v>
      </c>
      <c r="AD33" s="102" t="s">
        <v>40</v>
      </c>
      <c r="AE33" s="102" t="s">
        <v>40</v>
      </c>
      <c r="AF33" s="102"/>
      <c r="AG33" s="102"/>
      <c r="AH33" t="s">
        <v>290</v>
      </c>
      <c r="AI33" t="s">
        <v>291</v>
      </c>
      <c r="AJ33" t="s">
        <v>292</v>
      </c>
      <c r="AK33" t="s">
        <v>304</v>
      </c>
    </row>
    <row r="34" spans="1:37" customFormat="1">
      <c r="A34" s="43">
        <v>25</v>
      </c>
      <c r="B34" s="81"/>
      <c r="C34" s="44">
        <f t="shared" si="4"/>
        <v>9785389300408</v>
      </c>
      <c r="D34" s="45" t="s">
        <v>31</v>
      </c>
      <c r="E34" s="46" t="s">
        <v>38</v>
      </c>
      <c r="F34" s="47" t="s">
        <v>6</v>
      </c>
      <c r="G34" s="48">
        <v>416</v>
      </c>
      <c r="H34" s="45" t="s">
        <v>508</v>
      </c>
      <c r="I34" s="45" t="s">
        <v>509</v>
      </c>
      <c r="J34" s="45" t="s">
        <v>510</v>
      </c>
      <c r="K34" s="49">
        <v>2025</v>
      </c>
      <c r="L34" s="45" t="s">
        <v>146</v>
      </c>
      <c r="M34" s="45" t="s">
        <v>511</v>
      </c>
      <c r="N34" s="45" t="s">
        <v>512</v>
      </c>
      <c r="O34" s="45" t="s">
        <v>513</v>
      </c>
      <c r="P34" s="45" t="s">
        <v>4117</v>
      </c>
      <c r="Q34" s="79">
        <f t="shared" si="5"/>
        <v>45.2</v>
      </c>
      <c r="R34" s="1"/>
      <c r="S34" s="72" t="str">
        <f t="shared" si="6"/>
        <v/>
      </c>
      <c r="T34" s="50" t="str">
        <f t="shared" si="7"/>
        <v>Image</v>
      </c>
      <c r="U34" s="101">
        <v>9785389300408</v>
      </c>
      <c r="V34" s="110" t="s">
        <v>514</v>
      </c>
      <c r="W34" s="103">
        <v>45.2</v>
      </c>
      <c r="X34" s="101">
        <v>549</v>
      </c>
      <c r="Y34" s="104" t="s">
        <v>515</v>
      </c>
      <c r="Z34" s="75" t="s">
        <v>49</v>
      </c>
      <c r="AA34" s="102" t="s">
        <v>516</v>
      </c>
      <c r="AB34" s="102" t="s">
        <v>517</v>
      </c>
      <c r="AC34" s="102" t="s">
        <v>518</v>
      </c>
      <c r="AD34" s="102" t="s">
        <v>148</v>
      </c>
      <c r="AE34" s="102" t="s">
        <v>149</v>
      </c>
      <c r="AF34" s="102"/>
      <c r="AG34" s="102"/>
      <c r="AH34" t="s">
        <v>290</v>
      </c>
      <c r="AI34" t="s">
        <v>291</v>
      </c>
      <c r="AJ34" t="s">
        <v>292</v>
      </c>
      <c r="AK34" t="s">
        <v>304</v>
      </c>
    </row>
    <row r="35" spans="1:37" customFormat="1">
      <c r="A35" s="43">
        <v>26</v>
      </c>
      <c r="B35" s="81"/>
      <c r="C35" s="44">
        <f t="shared" si="4"/>
        <v>9785907982529</v>
      </c>
      <c r="D35" s="45" t="s">
        <v>31</v>
      </c>
      <c r="E35" s="46" t="s">
        <v>38</v>
      </c>
      <c r="F35" s="47" t="s">
        <v>6</v>
      </c>
      <c r="G35" s="48">
        <v>216</v>
      </c>
      <c r="H35" s="45" t="s">
        <v>519</v>
      </c>
      <c r="I35" s="45" t="s">
        <v>520</v>
      </c>
      <c r="J35" s="45" t="s">
        <v>521</v>
      </c>
      <c r="K35" s="49">
        <v>2026</v>
      </c>
      <c r="L35" s="45" t="s">
        <v>169</v>
      </c>
      <c r="M35" s="45" t="s">
        <v>522</v>
      </c>
      <c r="N35" s="45" t="s">
        <v>523</v>
      </c>
      <c r="O35" s="45" t="s">
        <v>524</v>
      </c>
      <c r="P35" s="45" t="s">
        <v>4118</v>
      </c>
      <c r="Q35" s="79">
        <f t="shared" si="5"/>
        <v>52</v>
      </c>
      <c r="R35" s="1"/>
      <c r="S35" s="72" t="str">
        <f t="shared" si="6"/>
        <v/>
      </c>
      <c r="T35" s="50" t="str">
        <f t="shared" si="7"/>
        <v>Image</v>
      </c>
      <c r="U35" s="101">
        <v>9785907982529</v>
      </c>
      <c r="V35" s="110" t="s">
        <v>525</v>
      </c>
      <c r="W35" s="103">
        <v>52</v>
      </c>
      <c r="X35" s="101">
        <v>264</v>
      </c>
      <c r="Y35" s="104" t="s">
        <v>526</v>
      </c>
      <c r="Z35" s="75" t="s">
        <v>49</v>
      </c>
      <c r="AA35" s="102" t="s">
        <v>527</v>
      </c>
      <c r="AB35" s="102" t="s">
        <v>528</v>
      </c>
      <c r="AC35" s="102" t="s">
        <v>529</v>
      </c>
      <c r="AD35" s="102" t="s">
        <v>170</v>
      </c>
      <c r="AE35" s="102" t="s">
        <v>171</v>
      </c>
      <c r="AF35" s="102" t="s">
        <v>73</v>
      </c>
      <c r="AG35" s="102" t="s">
        <v>74</v>
      </c>
      <c r="AH35" t="s">
        <v>290</v>
      </c>
      <c r="AI35" t="s">
        <v>291</v>
      </c>
      <c r="AJ35" t="s">
        <v>292</v>
      </c>
      <c r="AK35" t="s">
        <v>437</v>
      </c>
    </row>
    <row r="36" spans="1:37" customFormat="1">
      <c r="A36" s="43">
        <v>27</v>
      </c>
      <c r="B36" s="81"/>
      <c r="C36" s="44">
        <f t="shared" si="4"/>
        <v>9785002148417</v>
      </c>
      <c r="D36" s="45" t="s">
        <v>31</v>
      </c>
      <c r="E36" s="46" t="s">
        <v>38</v>
      </c>
      <c r="F36" s="47" t="s">
        <v>6</v>
      </c>
      <c r="G36" s="48">
        <v>112</v>
      </c>
      <c r="H36" s="45" t="s">
        <v>530</v>
      </c>
      <c r="I36" s="45" t="s">
        <v>531</v>
      </c>
      <c r="J36" s="45" t="s">
        <v>532</v>
      </c>
      <c r="K36" s="49">
        <v>2025</v>
      </c>
      <c r="L36" s="45" t="s">
        <v>4461</v>
      </c>
      <c r="M36" s="45" t="s">
        <v>533</v>
      </c>
      <c r="N36" s="45" t="s">
        <v>534</v>
      </c>
      <c r="O36" s="45" t="s">
        <v>535</v>
      </c>
      <c r="P36" s="45" t="s">
        <v>536</v>
      </c>
      <c r="Q36" s="79">
        <f t="shared" si="5"/>
        <v>70.400000000000006</v>
      </c>
      <c r="R36" s="1"/>
      <c r="S36" s="72" t="str">
        <f t="shared" si="6"/>
        <v/>
      </c>
      <c r="T36" s="50" t="str">
        <f t="shared" si="7"/>
        <v>Image</v>
      </c>
      <c r="U36" s="101">
        <v>9785002148417</v>
      </c>
      <c r="V36" s="110" t="s">
        <v>537</v>
      </c>
      <c r="W36" s="103">
        <v>70.400000000000006</v>
      </c>
      <c r="X36" s="101">
        <v>639</v>
      </c>
      <c r="Y36" s="104" t="s">
        <v>538</v>
      </c>
      <c r="Z36" s="75" t="s">
        <v>49</v>
      </c>
      <c r="AA36" s="102" t="s">
        <v>534</v>
      </c>
      <c r="AB36" s="102" t="s">
        <v>539</v>
      </c>
      <c r="AC36" s="102" t="s">
        <v>540</v>
      </c>
      <c r="AD36" s="102" t="s">
        <v>4462</v>
      </c>
      <c r="AE36" s="102" t="s">
        <v>4463</v>
      </c>
      <c r="AF36" s="102" t="s">
        <v>79</v>
      </c>
      <c r="AG36" s="102" t="s">
        <v>80</v>
      </c>
      <c r="AH36" t="s">
        <v>290</v>
      </c>
      <c r="AI36" t="s">
        <v>291</v>
      </c>
      <c r="AJ36" t="s">
        <v>292</v>
      </c>
      <c r="AK36" t="s">
        <v>293</v>
      </c>
    </row>
    <row r="37" spans="1:37" customFormat="1">
      <c r="A37" s="43">
        <v>28</v>
      </c>
      <c r="B37" s="81"/>
      <c r="C37" s="44">
        <f t="shared" si="4"/>
        <v>9785042174186</v>
      </c>
      <c r="D37" s="45" t="s">
        <v>31</v>
      </c>
      <c r="E37" s="46" t="s">
        <v>38</v>
      </c>
      <c r="F37" s="47" t="s">
        <v>6</v>
      </c>
      <c r="G37" s="48">
        <v>416</v>
      </c>
      <c r="H37" s="45" t="s">
        <v>541</v>
      </c>
      <c r="I37" s="45" t="s">
        <v>542</v>
      </c>
      <c r="J37" s="45" t="s">
        <v>4119</v>
      </c>
      <c r="K37" s="49">
        <v>2025</v>
      </c>
      <c r="L37" s="45" t="s">
        <v>26</v>
      </c>
      <c r="M37" s="45" t="s">
        <v>543</v>
      </c>
      <c r="N37" s="45" t="s">
        <v>544</v>
      </c>
      <c r="O37" s="45" t="s">
        <v>545</v>
      </c>
      <c r="P37" s="45" t="s">
        <v>4120</v>
      </c>
      <c r="Q37" s="79">
        <f t="shared" si="5"/>
        <v>45.4</v>
      </c>
      <c r="R37" s="1"/>
      <c r="S37" s="72" t="str">
        <f t="shared" si="6"/>
        <v/>
      </c>
      <c r="T37" s="50" t="str">
        <f t="shared" si="7"/>
        <v>Image</v>
      </c>
      <c r="U37" s="101">
        <v>9785042174186</v>
      </c>
      <c r="V37" s="110" t="s">
        <v>546</v>
      </c>
      <c r="W37" s="103">
        <v>45.4</v>
      </c>
      <c r="X37" s="101">
        <v>500</v>
      </c>
      <c r="Y37" s="104" t="s">
        <v>547</v>
      </c>
      <c r="Z37" s="75" t="s">
        <v>49</v>
      </c>
      <c r="AA37" s="102" t="s">
        <v>544</v>
      </c>
      <c r="AB37" s="102" t="s">
        <v>548</v>
      </c>
      <c r="AC37" s="102" t="s">
        <v>4121</v>
      </c>
      <c r="AD37" s="102" t="s">
        <v>41</v>
      </c>
      <c r="AE37" s="102" t="s">
        <v>41</v>
      </c>
      <c r="AF37" s="102" t="s">
        <v>73</v>
      </c>
      <c r="AG37" s="102" t="s">
        <v>74</v>
      </c>
      <c r="AH37" t="s">
        <v>290</v>
      </c>
      <c r="AI37" t="s">
        <v>291</v>
      </c>
      <c r="AJ37" t="s">
        <v>292</v>
      </c>
      <c r="AK37" t="s">
        <v>437</v>
      </c>
    </row>
    <row r="38" spans="1:37" customFormat="1">
      <c r="A38" s="43">
        <v>29</v>
      </c>
      <c r="B38" s="81"/>
      <c r="C38" s="44">
        <f t="shared" si="4"/>
        <v>9785171780364</v>
      </c>
      <c r="D38" s="45" t="s">
        <v>31</v>
      </c>
      <c r="E38" s="46" t="s">
        <v>38</v>
      </c>
      <c r="F38" s="47" t="s">
        <v>6</v>
      </c>
      <c r="G38" s="48">
        <v>320</v>
      </c>
      <c r="H38" s="45" t="s">
        <v>549</v>
      </c>
      <c r="I38" s="45" t="s">
        <v>550</v>
      </c>
      <c r="J38" s="45" t="s">
        <v>4122</v>
      </c>
      <c r="K38" s="49">
        <v>2025</v>
      </c>
      <c r="L38" s="45" t="s">
        <v>25</v>
      </c>
      <c r="M38" s="45" t="s">
        <v>551</v>
      </c>
      <c r="N38" s="45" t="s">
        <v>552</v>
      </c>
      <c r="O38" s="45" t="s">
        <v>553</v>
      </c>
      <c r="P38" s="45" t="s">
        <v>4123</v>
      </c>
      <c r="Q38" s="79">
        <f t="shared" si="5"/>
        <v>38.200000000000003</v>
      </c>
      <c r="R38" s="1"/>
      <c r="S38" s="72" t="str">
        <f t="shared" si="6"/>
        <v/>
      </c>
      <c r="T38" s="50" t="str">
        <f t="shared" si="7"/>
        <v>Image</v>
      </c>
      <c r="U38" s="101">
        <v>9785171780364</v>
      </c>
      <c r="V38" s="110" t="s">
        <v>554</v>
      </c>
      <c r="W38" s="103">
        <v>38.200000000000003</v>
      </c>
      <c r="X38" s="101">
        <v>351</v>
      </c>
      <c r="Y38" s="104" t="s">
        <v>555</v>
      </c>
      <c r="Z38" s="75" t="s">
        <v>49</v>
      </c>
      <c r="AA38" s="102" t="s">
        <v>552</v>
      </c>
      <c r="AB38" s="102" t="s">
        <v>556</v>
      </c>
      <c r="AC38" s="102" t="s">
        <v>4124</v>
      </c>
      <c r="AD38" s="102" t="s">
        <v>40</v>
      </c>
      <c r="AE38" s="102" t="s">
        <v>40</v>
      </c>
      <c r="AF38" s="102"/>
      <c r="AG38" s="102"/>
      <c r="AH38" t="s">
        <v>290</v>
      </c>
      <c r="AI38" t="s">
        <v>291</v>
      </c>
      <c r="AJ38" t="s">
        <v>292</v>
      </c>
      <c r="AK38" t="s">
        <v>304</v>
      </c>
    </row>
    <row r="39" spans="1:37" customFormat="1">
      <c r="A39" s="43">
        <v>30</v>
      </c>
      <c r="B39" s="81"/>
      <c r="C39" s="44">
        <f t="shared" si="4"/>
        <v>9785041900823</v>
      </c>
      <c r="D39" s="45" t="s">
        <v>31</v>
      </c>
      <c r="E39" s="46" t="s">
        <v>38</v>
      </c>
      <c r="F39" s="47" t="s">
        <v>6</v>
      </c>
      <c r="G39" s="48">
        <v>336</v>
      </c>
      <c r="H39" s="45" t="s">
        <v>557</v>
      </c>
      <c r="I39" s="45" t="s">
        <v>558</v>
      </c>
      <c r="J39" s="45" t="s">
        <v>559</v>
      </c>
      <c r="K39" s="49">
        <v>2025</v>
      </c>
      <c r="L39" s="45" t="s">
        <v>26</v>
      </c>
      <c r="M39" s="45" t="s">
        <v>560</v>
      </c>
      <c r="N39" s="45" t="s">
        <v>561</v>
      </c>
      <c r="O39" s="45" t="s">
        <v>562</v>
      </c>
      <c r="P39" s="45" t="s">
        <v>563</v>
      </c>
      <c r="Q39" s="79">
        <f t="shared" si="5"/>
        <v>40.9</v>
      </c>
      <c r="R39" s="1"/>
      <c r="S39" s="72" t="str">
        <f t="shared" si="6"/>
        <v/>
      </c>
      <c r="T39" s="50" t="str">
        <f t="shared" si="7"/>
        <v>Image</v>
      </c>
      <c r="U39" s="101">
        <v>9785041900823</v>
      </c>
      <c r="V39" s="110" t="s">
        <v>564</v>
      </c>
      <c r="W39" s="103">
        <v>40.9</v>
      </c>
      <c r="X39" s="101">
        <v>431</v>
      </c>
      <c r="Y39" s="104" t="s">
        <v>565</v>
      </c>
      <c r="Z39" s="75" t="s">
        <v>49</v>
      </c>
      <c r="AA39" s="102" t="s">
        <v>566</v>
      </c>
      <c r="AB39" s="102" t="s">
        <v>567</v>
      </c>
      <c r="AC39" s="102" t="s">
        <v>568</v>
      </c>
      <c r="AD39" s="102" t="s">
        <v>41</v>
      </c>
      <c r="AE39" s="102" t="s">
        <v>41</v>
      </c>
      <c r="AF39" s="102" t="s">
        <v>73</v>
      </c>
      <c r="AG39" s="102" t="s">
        <v>74</v>
      </c>
      <c r="AH39" t="s">
        <v>290</v>
      </c>
      <c r="AI39" t="s">
        <v>291</v>
      </c>
      <c r="AJ39" t="s">
        <v>292</v>
      </c>
      <c r="AK39" t="s">
        <v>437</v>
      </c>
    </row>
    <row r="40" spans="1:37" customFormat="1">
      <c r="A40" s="43">
        <v>31</v>
      </c>
      <c r="B40" s="81"/>
      <c r="C40" s="44">
        <f t="shared" si="4"/>
        <v>9785389283664</v>
      </c>
      <c r="D40" s="45" t="s">
        <v>31</v>
      </c>
      <c r="E40" s="46" t="s">
        <v>38</v>
      </c>
      <c r="F40" s="47" t="s">
        <v>6</v>
      </c>
      <c r="G40" s="48">
        <v>496</v>
      </c>
      <c r="H40" s="45" t="s">
        <v>569</v>
      </c>
      <c r="I40" s="45" t="s">
        <v>570</v>
      </c>
      <c r="J40" s="45" t="s">
        <v>571</v>
      </c>
      <c r="K40" s="49">
        <v>2025</v>
      </c>
      <c r="L40" s="45" t="s">
        <v>4458</v>
      </c>
      <c r="M40" s="45" t="s">
        <v>572</v>
      </c>
      <c r="N40" s="45" t="s">
        <v>573</v>
      </c>
      <c r="O40" s="45" t="s">
        <v>574</v>
      </c>
      <c r="P40" s="45" t="s">
        <v>575</v>
      </c>
      <c r="Q40" s="79">
        <f t="shared" si="5"/>
        <v>48.1</v>
      </c>
      <c r="R40" s="1"/>
      <c r="S40" s="72" t="str">
        <f t="shared" si="6"/>
        <v/>
      </c>
      <c r="T40" s="50" t="str">
        <f t="shared" si="7"/>
        <v>Image</v>
      </c>
      <c r="U40" s="101">
        <v>9785389283664</v>
      </c>
      <c r="V40" s="110" t="s">
        <v>576</v>
      </c>
      <c r="W40" s="103">
        <v>48.1</v>
      </c>
      <c r="X40" s="101">
        <v>492</v>
      </c>
      <c r="Y40" s="104" t="s">
        <v>577</v>
      </c>
      <c r="Z40" s="75" t="s">
        <v>49</v>
      </c>
      <c r="AA40" s="102" t="s">
        <v>573</v>
      </c>
      <c r="AB40" s="102" t="s">
        <v>578</v>
      </c>
      <c r="AC40" s="102" t="s">
        <v>579</v>
      </c>
      <c r="AD40" s="102" t="s">
        <v>4459</v>
      </c>
      <c r="AE40" s="102" t="s">
        <v>4460</v>
      </c>
      <c r="AF40" s="102"/>
      <c r="AG40" s="102"/>
      <c r="AH40" t="s">
        <v>290</v>
      </c>
      <c r="AI40" t="s">
        <v>291</v>
      </c>
      <c r="AJ40" t="s">
        <v>292</v>
      </c>
      <c r="AK40" t="s">
        <v>337</v>
      </c>
    </row>
    <row r="41" spans="1:37" customFormat="1">
      <c r="A41" s="43">
        <v>32</v>
      </c>
      <c r="B41" s="81"/>
      <c r="C41" s="44">
        <f t="shared" si="4"/>
        <v>9785389275256</v>
      </c>
      <c r="D41" s="45" t="s">
        <v>31</v>
      </c>
      <c r="E41" s="46" t="s">
        <v>38</v>
      </c>
      <c r="F41" s="47" t="s">
        <v>6</v>
      </c>
      <c r="G41" s="48">
        <v>528</v>
      </c>
      <c r="H41" s="45" t="s">
        <v>580</v>
      </c>
      <c r="I41" s="45" t="s">
        <v>581</v>
      </c>
      <c r="J41" s="45" t="s">
        <v>4125</v>
      </c>
      <c r="K41" s="49">
        <v>2025</v>
      </c>
      <c r="L41" s="45" t="s">
        <v>146</v>
      </c>
      <c r="M41" s="45" t="s">
        <v>582</v>
      </c>
      <c r="N41" s="45" t="s">
        <v>583</v>
      </c>
      <c r="O41" s="45" t="s">
        <v>584</v>
      </c>
      <c r="P41" s="45" t="s">
        <v>4126</v>
      </c>
      <c r="Q41" s="79">
        <f t="shared" si="5"/>
        <v>65.599999999999994</v>
      </c>
      <c r="R41" s="1"/>
      <c r="S41" s="72" t="str">
        <f t="shared" si="6"/>
        <v/>
      </c>
      <c r="T41" s="50" t="str">
        <f t="shared" si="7"/>
        <v>Image</v>
      </c>
      <c r="U41" s="101">
        <v>9785389275256</v>
      </c>
      <c r="V41" s="110" t="s">
        <v>585</v>
      </c>
      <c r="W41" s="103">
        <v>65.599999999999994</v>
      </c>
      <c r="X41" s="101">
        <v>648</v>
      </c>
      <c r="Y41" s="104" t="s">
        <v>586</v>
      </c>
      <c r="Z41" s="75" t="s">
        <v>49</v>
      </c>
      <c r="AA41" s="102" t="s">
        <v>587</v>
      </c>
      <c r="AB41" s="102" t="s">
        <v>588</v>
      </c>
      <c r="AC41" s="102" t="s">
        <v>4127</v>
      </c>
      <c r="AD41" s="102" t="s">
        <v>148</v>
      </c>
      <c r="AE41" s="102" t="s">
        <v>149</v>
      </c>
      <c r="AF41" s="102"/>
      <c r="AG41" s="102"/>
      <c r="AH41" t="s">
        <v>290</v>
      </c>
      <c r="AI41" t="s">
        <v>291</v>
      </c>
      <c r="AJ41" t="s">
        <v>292</v>
      </c>
      <c r="AK41" t="s">
        <v>304</v>
      </c>
    </row>
    <row r="42" spans="1:37" customFormat="1">
      <c r="A42" s="43">
        <v>33</v>
      </c>
      <c r="B42" s="81"/>
      <c r="C42" s="44">
        <f t="shared" si="4"/>
        <v>9785042228797</v>
      </c>
      <c r="D42" s="45" t="s">
        <v>31</v>
      </c>
      <c r="E42" s="46" t="s">
        <v>38</v>
      </c>
      <c r="F42" s="47" t="s">
        <v>6</v>
      </c>
      <c r="G42" s="48">
        <v>256</v>
      </c>
      <c r="H42" s="45" t="s">
        <v>589</v>
      </c>
      <c r="I42" s="45" t="s">
        <v>590</v>
      </c>
      <c r="J42" s="45" t="s">
        <v>591</v>
      </c>
      <c r="K42" s="49">
        <v>2025</v>
      </c>
      <c r="L42" s="45" t="s">
        <v>26</v>
      </c>
      <c r="M42" s="45" t="s">
        <v>122</v>
      </c>
      <c r="N42" s="45" t="s">
        <v>592</v>
      </c>
      <c r="O42" s="45" t="s">
        <v>593</v>
      </c>
      <c r="P42" s="45" t="s">
        <v>4128</v>
      </c>
      <c r="Q42" s="79">
        <f t="shared" si="5"/>
        <v>20.100000000000001</v>
      </c>
      <c r="R42" s="1"/>
      <c r="S42" s="72" t="str">
        <f t="shared" si="6"/>
        <v/>
      </c>
      <c r="T42" s="50" t="str">
        <f t="shared" si="7"/>
        <v>Image</v>
      </c>
      <c r="U42" s="101">
        <v>9785042228797</v>
      </c>
      <c r="V42" s="110" t="s">
        <v>594</v>
      </c>
      <c r="W42" s="103">
        <v>20.100000000000001</v>
      </c>
      <c r="X42" s="101">
        <v>227</v>
      </c>
      <c r="Y42" s="104" t="s">
        <v>595</v>
      </c>
      <c r="Z42" s="75" t="s">
        <v>49</v>
      </c>
      <c r="AA42" s="102" t="s">
        <v>596</v>
      </c>
      <c r="AB42" s="102" t="s">
        <v>597</v>
      </c>
      <c r="AC42" s="102" t="s">
        <v>598</v>
      </c>
      <c r="AD42" s="102" t="s">
        <v>41</v>
      </c>
      <c r="AE42" s="102" t="s">
        <v>41</v>
      </c>
      <c r="AF42" s="102" t="s">
        <v>79</v>
      </c>
      <c r="AG42" s="102" t="s">
        <v>80</v>
      </c>
      <c r="AH42" t="s">
        <v>290</v>
      </c>
      <c r="AI42" t="s">
        <v>291</v>
      </c>
      <c r="AJ42" t="s">
        <v>292</v>
      </c>
      <c r="AK42" t="s">
        <v>293</v>
      </c>
    </row>
    <row r="43" spans="1:37" customFormat="1">
      <c r="A43" s="43">
        <v>34</v>
      </c>
      <c r="B43" s="81"/>
      <c r="C43" s="44">
        <f t="shared" si="4"/>
        <v>9785389271371</v>
      </c>
      <c r="D43" s="45" t="s">
        <v>31</v>
      </c>
      <c r="E43" s="46" t="s">
        <v>38</v>
      </c>
      <c r="F43" s="47" t="s">
        <v>6</v>
      </c>
      <c r="G43" s="48">
        <v>384</v>
      </c>
      <c r="H43" s="45" t="s">
        <v>599</v>
      </c>
      <c r="I43" s="45" t="s">
        <v>600</v>
      </c>
      <c r="J43" s="45" t="s">
        <v>601</v>
      </c>
      <c r="K43" s="49">
        <v>2025</v>
      </c>
      <c r="L43" s="45" t="s">
        <v>4458</v>
      </c>
      <c r="M43" s="45" t="s">
        <v>602</v>
      </c>
      <c r="N43" s="45" t="s">
        <v>603</v>
      </c>
      <c r="O43" s="45" t="s">
        <v>604</v>
      </c>
      <c r="P43" s="45" t="s">
        <v>605</v>
      </c>
      <c r="Q43" s="79">
        <f t="shared" si="5"/>
        <v>50.3</v>
      </c>
      <c r="R43" s="1"/>
      <c r="S43" s="72" t="str">
        <f t="shared" si="6"/>
        <v/>
      </c>
      <c r="T43" s="50" t="str">
        <f t="shared" si="7"/>
        <v>Image</v>
      </c>
      <c r="U43" s="101">
        <v>9785389271371</v>
      </c>
      <c r="V43" s="110" t="s">
        <v>606</v>
      </c>
      <c r="W43" s="103">
        <v>50.3</v>
      </c>
      <c r="X43" s="101">
        <v>508</v>
      </c>
      <c r="Y43" s="104" t="s">
        <v>607</v>
      </c>
      <c r="Z43" s="75" t="s">
        <v>49</v>
      </c>
      <c r="AA43" s="102" t="s">
        <v>608</v>
      </c>
      <c r="AB43" s="102" t="s">
        <v>604</v>
      </c>
      <c r="AC43" s="102" t="s">
        <v>609</v>
      </c>
      <c r="AD43" s="102" t="s">
        <v>4459</v>
      </c>
      <c r="AE43" s="102" t="s">
        <v>4460</v>
      </c>
      <c r="AF43" s="102"/>
      <c r="AG43" s="102"/>
      <c r="AH43" t="s">
        <v>290</v>
      </c>
      <c r="AI43" t="s">
        <v>291</v>
      </c>
      <c r="AJ43" t="s">
        <v>292</v>
      </c>
      <c r="AK43" t="s">
        <v>337</v>
      </c>
    </row>
    <row r="44" spans="1:37" customFormat="1">
      <c r="A44" s="43">
        <v>35</v>
      </c>
      <c r="B44" s="81"/>
      <c r="C44" s="44">
        <f t="shared" si="4"/>
        <v>9785042215872</v>
      </c>
      <c r="D44" s="45" t="s">
        <v>31</v>
      </c>
      <c r="E44" s="46" t="s">
        <v>38</v>
      </c>
      <c r="F44" s="47" t="s">
        <v>6</v>
      </c>
      <c r="G44" s="48">
        <v>384</v>
      </c>
      <c r="H44" s="45" t="s">
        <v>610</v>
      </c>
      <c r="I44" s="45" t="s">
        <v>611</v>
      </c>
      <c r="J44" s="45" t="s">
        <v>4129</v>
      </c>
      <c r="K44" s="49">
        <v>2025</v>
      </c>
      <c r="L44" s="45" t="s">
        <v>26</v>
      </c>
      <c r="M44" s="45" t="s">
        <v>612</v>
      </c>
      <c r="N44" s="45" t="s">
        <v>613</v>
      </c>
      <c r="O44" s="45" t="s">
        <v>614</v>
      </c>
      <c r="P44" s="45" t="s">
        <v>4130</v>
      </c>
      <c r="Q44" s="79">
        <f t="shared" si="5"/>
        <v>43</v>
      </c>
      <c r="R44" s="1"/>
      <c r="S44" s="72" t="str">
        <f t="shared" si="6"/>
        <v/>
      </c>
      <c r="T44" s="50" t="str">
        <f t="shared" si="7"/>
        <v>Image</v>
      </c>
      <c r="U44" s="101">
        <v>9785042215872</v>
      </c>
      <c r="V44" s="110" t="s">
        <v>615</v>
      </c>
      <c r="W44" s="103">
        <v>43</v>
      </c>
      <c r="X44" s="101">
        <v>391</v>
      </c>
      <c r="Y44" s="104" t="s">
        <v>616</v>
      </c>
      <c r="Z44" s="75" t="s">
        <v>49</v>
      </c>
      <c r="AA44" s="102" t="s">
        <v>617</v>
      </c>
      <c r="AB44" s="102" t="s">
        <v>618</v>
      </c>
      <c r="AC44" s="102" t="s">
        <v>4131</v>
      </c>
      <c r="AD44" s="102" t="s">
        <v>41</v>
      </c>
      <c r="AE44" s="102" t="s">
        <v>41</v>
      </c>
      <c r="AF44" s="102" t="s">
        <v>79</v>
      </c>
      <c r="AG44" s="102" t="s">
        <v>80</v>
      </c>
      <c r="AH44" t="s">
        <v>290</v>
      </c>
      <c r="AI44" t="s">
        <v>291</v>
      </c>
      <c r="AJ44" t="s">
        <v>292</v>
      </c>
      <c r="AK44" t="s">
        <v>293</v>
      </c>
    </row>
    <row r="45" spans="1:37" customFormat="1">
      <c r="A45" s="43">
        <v>36</v>
      </c>
      <c r="B45" s="81"/>
      <c r="C45" s="44">
        <f t="shared" si="4"/>
        <v>9785389300835</v>
      </c>
      <c r="D45" s="45" t="s">
        <v>31</v>
      </c>
      <c r="E45" s="46" t="s">
        <v>38</v>
      </c>
      <c r="F45" s="47" t="s">
        <v>6</v>
      </c>
      <c r="G45" s="48">
        <v>736</v>
      </c>
      <c r="H45" s="45" t="s">
        <v>619</v>
      </c>
      <c r="I45" s="45" t="s">
        <v>620</v>
      </c>
      <c r="J45" s="45" t="s">
        <v>621</v>
      </c>
      <c r="K45" s="49">
        <v>2025</v>
      </c>
      <c r="L45" s="45" t="s">
        <v>146</v>
      </c>
      <c r="M45" s="45" t="s">
        <v>622</v>
      </c>
      <c r="N45" s="45" t="s">
        <v>623</v>
      </c>
      <c r="O45" s="45" t="s">
        <v>624</v>
      </c>
      <c r="P45" s="45" t="s">
        <v>625</v>
      </c>
      <c r="Q45" s="79">
        <f t="shared" si="5"/>
        <v>74.900000000000006</v>
      </c>
      <c r="R45" s="1"/>
      <c r="S45" s="72" t="str">
        <f t="shared" si="6"/>
        <v/>
      </c>
      <c r="T45" s="50" t="str">
        <f t="shared" si="7"/>
        <v>Image</v>
      </c>
      <c r="U45" s="101">
        <v>9785389300835</v>
      </c>
      <c r="V45" s="110" t="s">
        <v>626</v>
      </c>
      <c r="W45" s="103">
        <v>74.900000000000006</v>
      </c>
      <c r="X45" s="101">
        <v>883</v>
      </c>
      <c r="Y45" s="104" t="s">
        <v>627</v>
      </c>
      <c r="Z45" s="75" t="s">
        <v>49</v>
      </c>
      <c r="AA45" s="102" t="s">
        <v>623</v>
      </c>
      <c r="AB45" s="102" t="s">
        <v>628</v>
      </c>
      <c r="AC45" s="102" t="s">
        <v>629</v>
      </c>
      <c r="AD45" s="102" t="s">
        <v>148</v>
      </c>
      <c r="AE45" s="102" t="s">
        <v>149</v>
      </c>
      <c r="AF45" s="102"/>
      <c r="AG45" s="102"/>
      <c r="AH45" t="s">
        <v>290</v>
      </c>
      <c r="AI45" t="s">
        <v>291</v>
      </c>
      <c r="AJ45" t="s">
        <v>292</v>
      </c>
      <c r="AK45" t="s">
        <v>337</v>
      </c>
    </row>
    <row r="46" spans="1:37" customFormat="1">
      <c r="A46" s="43">
        <v>37</v>
      </c>
      <c r="B46" s="81"/>
      <c r="C46" s="44">
        <f t="shared" si="4"/>
        <v>9785969126091</v>
      </c>
      <c r="D46" s="45" t="s">
        <v>31</v>
      </c>
      <c r="E46" s="46" t="s">
        <v>38</v>
      </c>
      <c r="F46" s="47" t="s">
        <v>6</v>
      </c>
      <c r="G46" s="48">
        <v>288</v>
      </c>
      <c r="H46" s="45" t="s">
        <v>630</v>
      </c>
      <c r="I46" s="45" t="s">
        <v>631</v>
      </c>
      <c r="J46" s="45" t="s">
        <v>4132</v>
      </c>
      <c r="K46" s="49">
        <v>2025</v>
      </c>
      <c r="L46" s="45" t="s">
        <v>632</v>
      </c>
      <c r="M46" s="45" t="s">
        <v>633</v>
      </c>
      <c r="N46" s="45" t="s">
        <v>634</v>
      </c>
      <c r="O46" s="45" t="s">
        <v>635</v>
      </c>
      <c r="P46" s="45" t="s">
        <v>4133</v>
      </c>
      <c r="Q46" s="79">
        <f t="shared" si="5"/>
        <v>46.5</v>
      </c>
      <c r="R46" s="1"/>
      <c r="S46" s="72" t="str">
        <f t="shared" si="6"/>
        <v/>
      </c>
      <c r="T46" s="50" t="str">
        <f t="shared" si="7"/>
        <v>Image</v>
      </c>
      <c r="U46" s="101">
        <v>9785969126091</v>
      </c>
      <c r="V46" s="110" t="s">
        <v>636</v>
      </c>
      <c r="W46" s="103">
        <v>46.5</v>
      </c>
      <c r="X46" s="101">
        <v>386</v>
      </c>
      <c r="Y46" s="104" t="s">
        <v>637</v>
      </c>
      <c r="Z46" s="75" t="s">
        <v>49</v>
      </c>
      <c r="AA46" s="102" t="s">
        <v>638</v>
      </c>
      <c r="AB46" s="102" t="s">
        <v>639</v>
      </c>
      <c r="AC46" s="102" t="s">
        <v>4134</v>
      </c>
      <c r="AD46" s="102" t="s">
        <v>640</v>
      </c>
      <c r="AE46" s="102" t="s">
        <v>641</v>
      </c>
      <c r="AF46" s="102"/>
      <c r="AG46" s="102"/>
      <c r="AH46" t="s">
        <v>290</v>
      </c>
      <c r="AI46" t="s">
        <v>291</v>
      </c>
      <c r="AJ46" t="s">
        <v>292</v>
      </c>
    </row>
    <row r="47" spans="1:37" customFormat="1">
      <c r="A47" s="43">
        <v>38</v>
      </c>
      <c r="B47" s="81"/>
      <c r="C47" s="44">
        <f t="shared" si="4"/>
        <v>9785171790318</v>
      </c>
      <c r="D47" s="45" t="s">
        <v>31</v>
      </c>
      <c r="E47" s="46" t="s">
        <v>38</v>
      </c>
      <c r="F47" s="47" t="s">
        <v>6</v>
      </c>
      <c r="G47" s="48">
        <v>864</v>
      </c>
      <c r="H47" s="45" t="s">
        <v>642</v>
      </c>
      <c r="I47" s="45" t="s">
        <v>643</v>
      </c>
      <c r="J47" s="45" t="s">
        <v>4135</v>
      </c>
      <c r="K47" s="49">
        <v>2025</v>
      </c>
      <c r="L47" s="45" t="s">
        <v>25</v>
      </c>
      <c r="M47" s="45" t="s">
        <v>182</v>
      </c>
      <c r="N47" s="45" t="s">
        <v>644</v>
      </c>
      <c r="O47" s="45" t="s">
        <v>645</v>
      </c>
      <c r="P47" s="45" t="s">
        <v>4136</v>
      </c>
      <c r="Q47" s="79">
        <f t="shared" si="5"/>
        <v>61.7</v>
      </c>
      <c r="R47" s="1"/>
      <c r="S47" s="72" t="str">
        <f t="shared" si="6"/>
        <v/>
      </c>
      <c r="T47" s="50" t="str">
        <f t="shared" si="7"/>
        <v>Image</v>
      </c>
      <c r="U47" s="101">
        <v>9785171790318</v>
      </c>
      <c r="V47" s="110" t="s">
        <v>646</v>
      </c>
      <c r="W47" s="103">
        <v>61.7</v>
      </c>
      <c r="X47" s="101">
        <v>719</v>
      </c>
      <c r="Y47" s="104" t="s">
        <v>647</v>
      </c>
      <c r="Z47" s="75" t="s">
        <v>49</v>
      </c>
      <c r="AA47" s="102" t="s">
        <v>648</v>
      </c>
      <c r="AB47" s="102" t="s">
        <v>649</v>
      </c>
      <c r="AC47" s="102" t="s">
        <v>4137</v>
      </c>
      <c r="AD47" s="102" t="s">
        <v>40</v>
      </c>
      <c r="AE47" s="102" t="s">
        <v>40</v>
      </c>
      <c r="AF47" s="102"/>
      <c r="AG47" s="102"/>
      <c r="AH47" t="s">
        <v>290</v>
      </c>
      <c r="AI47" t="s">
        <v>291</v>
      </c>
      <c r="AJ47" t="s">
        <v>292</v>
      </c>
      <c r="AK47" t="s">
        <v>337</v>
      </c>
    </row>
    <row r="48" spans="1:37" customFormat="1">
      <c r="A48" s="43">
        <v>39</v>
      </c>
      <c r="B48" s="81"/>
      <c r="C48" s="44">
        <f t="shared" si="4"/>
        <v>9785389257696</v>
      </c>
      <c r="D48" s="45" t="s">
        <v>31</v>
      </c>
      <c r="E48" s="46" t="s">
        <v>38</v>
      </c>
      <c r="F48" s="47" t="s">
        <v>6</v>
      </c>
      <c r="G48" s="48">
        <v>608</v>
      </c>
      <c r="H48" s="45" t="s">
        <v>650</v>
      </c>
      <c r="I48" s="45" t="s">
        <v>651</v>
      </c>
      <c r="J48" s="45" t="s">
        <v>4464</v>
      </c>
      <c r="K48" s="49">
        <v>2025</v>
      </c>
      <c r="L48" s="45" t="s">
        <v>146</v>
      </c>
      <c r="M48" s="45" t="s">
        <v>511</v>
      </c>
      <c r="N48" s="45" t="s">
        <v>652</v>
      </c>
      <c r="O48" s="45" t="s">
        <v>653</v>
      </c>
      <c r="P48" s="45" t="s">
        <v>4465</v>
      </c>
      <c r="Q48" s="79">
        <f t="shared" si="5"/>
        <v>68.599999999999994</v>
      </c>
      <c r="R48" s="1"/>
      <c r="S48" s="72" t="str">
        <f t="shared" si="6"/>
        <v/>
      </c>
      <c r="T48" s="50" t="str">
        <f t="shared" si="7"/>
        <v>Image</v>
      </c>
      <c r="U48" s="101">
        <v>9785389257696</v>
      </c>
      <c r="V48" s="110" t="s">
        <v>654</v>
      </c>
      <c r="W48" s="103">
        <v>68.599999999999994</v>
      </c>
      <c r="X48" s="101">
        <v>781</v>
      </c>
      <c r="Y48" s="104" t="s">
        <v>655</v>
      </c>
      <c r="Z48" s="75" t="s">
        <v>49</v>
      </c>
      <c r="AA48" s="102" t="s">
        <v>656</v>
      </c>
      <c r="AB48" s="102" t="s">
        <v>657</v>
      </c>
      <c r="AC48" s="102" t="s">
        <v>4466</v>
      </c>
      <c r="AD48" s="102" t="s">
        <v>148</v>
      </c>
      <c r="AE48" s="102" t="s">
        <v>149</v>
      </c>
      <c r="AF48" s="102"/>
      <c r="AG48" s="102"/>
      <c r="AH48" t="s">
        <v>290</v>
      </c>
      <c r="AI48" t="s">
        <v>291</v>
      </c>
      <c r="AJ48" t="s">
        <v>292</v>
      </c>
      <c r="AK48" t="s">
        <v>304</v>
      </c>
    </row>
    <row r="49" spans="1:37" customFormat="1">
      <c r="A49" s="43">
        <v>40</v>
      </c>
      <c r="B49" s="81"/>
      <c r="C49" s="44">
        <f t="shared" si="4"/>
        <v>9785389281189</v>
      </c>
      <c r="D49" s="45" t="s">
        <v>31</v>
      </c>
      <c r="E49" s="46" t="s">
        <v>38</v>
      </c>
      <c r="F49" s="47" t="s">
        <v>6</v>
      </c>
      <c r="G49" s="48">
        <v>416</v>
      </c>
      <c r="H49" s="45" t="s">
        <v>658</v>
      </c>
      <c r="I49" s="45" t="s">
        <v>659</v>
      </c>
      <c r="J49" s="45" t="s">
        <v>660</v>
      </c>
      <c r="K49" s="49">
        <v>2025</v>
      </c>
      <c r="L49" s="45" t="s">
        <v>146</v>
      </c>
      <c r="M49" s="45" t="s">
        <v>187</v>
      </c>
      <c r="N49" s="45" t="s">
        <v>661</v>
      </c>
      <c r="O49" s="45" t="s">
        <v>662</v>
      </c>
      <c r="P49" s="45" t="s">
        <v>4138</v>
      </c>
      <c r="Q49" s="79">
        <f t="shared" si="5"/>
        <v>44.6</v>
      </c>
      <c r="R49" s="1"/>
      <c r="S49" s="72" t="str">
        <f t="shared" si="6"/>
        <v/>
      </c>
      <c r="T49" s="50" t="str">
        <f t="shared" si="7"/>
        <v>Image</v>
      </c>
      <c r="U49" s="101">
        <v>9785389281189</v>
      </c>
      <c r="V49" s="110" t="s">
        <v>663</v>
      </c>
      <c r="W49" s="103">
        <v>44.6</v>
      </c>
      <c r="X49" s="101">
        <v>416</v>
      </c>
      <c r="Y49" s="104" t="s">
        <v>664</v>
      </c>
      <c r="Z49" s="75" t="s">
        <v>49</v>
      </c>
      <c r="AA49" s="102" t="s">
        <v>665</v>
      </c>
      <c r="AB49" s="102" t="s">
        <v>666</v>
      </c>
      <c r="AC49" s="102" t="s">
        <v>667</v>
      </c>
      <c r="AD49" s="102" t="s">
        <v>148</v>
      </c>
      <c r="AE49" s="102" t="s">
        <v>149</v>
      </c>
      <c r="AF49" s="102"/>
      <c r="AG49" s="102"/>
      <c r="AH49" t="s">
        <v>290</v>
      </c>
      <c r="AI49" t="s">
        <v>291</v>
      </c>
      <c r="AJ49" t="s">
        <v>292</v>
      </c>
      <c r="AK49" t="s">
        <v>304</v>
      </c>
    </row>
    <row r="50" spans="1:37" customFormat="1">
      <c r="A50" s="43">
        <v>41</v>
      </c>
      <c r="B50" s="81"/>
      <c r="C50" s="44">
        <f t="shared" si="4"/>
        <v>9785969125438</v>
      </c>
      <c r="D50" s="45" t="s">
        <v>31</v>
      </c>
      <c r="E50" s="46" t="s">
        <v>38</v>
      </c>
      <c r="F50" s="47" t="s">
        <v>6</v>
      </c>
      <c r="G50" s="48">
        <v>480</v>
      </c>
      <c r="H50" s="45" t="s">
        <v>668</v>
      </c>
      <c r="I50" s="45" t="s">
        <v>669</v>
      </c>
      <c r="J50" s="45" t="s">
        <v>670</v>
      </c>
      <c r="K50" s="49">
        <v>2025</v>
      </c>
      <c r="L50" s="45" t="s">
        <v>632</v>
      </c>
      <c r="M50" s="45" t="s">
        <v>671</v>
      </c>
      <c r="N50" s="45" t="s">
        <v>672</v>
      </c>
      <c r="O50" s="45" t="s">
        <v>673</v>
      </c>
      <c r="P50" s="45" t="s">
        <v>4139</v>
      </c>
      <c r="Q50" s="79">
        <f t="shared" si="5"/>
        <v>66.099999999999994</v>
      </c>
      <c r="R50" s="1"/>
      <c r="S50" s="72" t="str">
        <f t="shared" si="6"/>
        <v/>
      </c>
      <c r="T50" s="50" t="str">
        <f t="shared" si="7"/>
        <v>Image</v>
      </c>
      <c r="U50" s="101">
        <v>9785969125438</v>
      </c>
      <c r="V50" s="110" t="s">
        <v>674</v>
      </c>
      <c r="W50" s="103">
        <v>66.099999999999994</v>
      </c>
      <c r="X50" s="101">
        <v>707</v>
      </c>
      <c r="Y50" s="104" t="s">
        <v>675</v>
      </c>
      <c r="Z50" s="75" t="s">
        <v>49</v>
      </c>
      <c r="AA50" s="102" t="s">
        <v>676</v>
      </c>
      <c r="AB50" s="102" t="s">
        <v>677</v>
      </c>
      <c r="AC50" s="102" t="s">
        <v>678</v>
      </c>
      <c r="AD50" s="102" t="s">
        <v>640</v>
      </c>
      <c r="AE50" s="102" t="s">
        <v>641</v>
      </c>
      <c r="AF50" s="102"/>
      <c r="AG50" s="102"/>
      <c r="AH50" t="s">
        <v>290</v>
      </c>
      <c r="AI50" t="s">
        <v>291</v>
      </c>
      <c r="AJ50" t="s">
        <v>292</v>
      </c>
    </row>
    <row r="51" spans="1:37" customFormat="1">
      <c r="A51" s="43">
        <v>42</v>
      </c>
      <c r="B51" s="81"/>
      <c r="C51" s="44">
        <f t="shared" si="4"/>
        <v>9785517128157</v>
      </c>
      <c r="D51" s="45" t="s">
        <v>31</v>
      </c>
      <c r="E51" s="46" t="s">
        <v>38</v>
      </c>
      <c r="F51" s="47" t="s">
        <v>6</v>
      </c>
      <c r="G51" s="48">
        <v>285</v>
      </c>
      <c r="H51" s="45" t="s">
        <v>679</v>
      </c>
      <c r="I51" s="45" t="s">
        <v>680</v>
      </c>
      <c r="J51" s="45" t="s">
        <v>681</v>
      </c>
      <c r="K51" s="49">
        <v>2025</v>
      </c>
      <c r="L51" s="45" t="s">
        <v>4467</v>
      </c>
      <c r="M51" s="45" t="s">
        <v>196</v>
      </c>
      <c r="N51" s="45" t="s">
        <v>682</v>
      </c>
      <c r="O51" s="45" t="s">
        <v>683</v>
      </c>
      <c r="P51" s="45" t="s">
        <v>4140</v>
      </c>
      <c r="Q51" s="79">
        <f t="shared" si="5"/>
        <v>58</v>
      </c>
      <c r="R51" s="1"/>
      <c r="S51" s="72" t="str">
        <f t="shared" si="6"/>
        <v/>
      </c>
      <c r="T51" s="50" t="str">
        <f t="shared" si="7"/>
        <v>Image</v>
      </c>
      <c r="U51" s="101">
        <v>9785517128157</v>
      </c>
      <c r="V51" s="110" t="s">
        <v>684</v>
      </c>
      <c r="W51" s="103">
        <v>58</v>
      </c>
      <c r="X51" s="101">
        <v>401</v>
      </c>
      <c r="Y51" s="104" t="s">
        <v>685</v>
      </c>
      <c r="Z51" s="75" t="s">
        <v>49</v>
      </c>
      <c r="AA51" s="102" t="s">
        <v>682</v>
      </c>
      <c r="AB51" s="102" t="s">
        <v>686</v>
      </c>
      <c r="AC51" s="102" t="s">
        <v>687</v>
      </c>
      <c r="AD51" s="102" t="s">
        <v>4468</v>
      </c>
      <c r="AE51" s="102" t="s">
        <v>4469</v>
      </c>
      <c r="AF51" s="102" t="s">
        <v>54</v>
      </c>
      <c r="AG51" s="102" t="s">
        <v>50</v>
      </c>
      <c r="AH51" t="s">
        <v>290</v>
      </c>
      <c r="AI51" t="s">
        <v>291</v>
      </c>
      <c r="AJ51" t="s">
        <v>292</v>
      </c>
      <c r="AK51" t="s">
        <v>688</v>
      </c>
    </row>
    <row r="52" spans="1:37" customFormat="1">
      <c r="A52" s="43">
        <v>43</v>
      </c>
      <c r="B52" s="81"/>
      <c r="C52" s="44">
        <f t="shared" si="4"/>
        <v>9785002670321</v>
      </c>
      <c r="D52" s="45" t="s">
        <v>31</v>
      </c>
      <c r="E52" s="46" t="s">
        <v>38</v>
      </c>
      <c r="F52" s="47" t="s">
        <v>6</v>
      </c>
      <c r="G52" s="48">
        <v>294</v>
      </c>
      <c r="H52" s="45" t="s">
        <v>689</v>
      </c>
      <c r="I52" s="45" t="s">
        <v>690</v>
      </c>
      <c r="J52" s="45" t="s">
        <v>4141</v>
      </c>
      <c r="K52" s="49">
        <v>2025</v>
      </c>
      <c r="L52" s="45" t="s">
        <v>691</v>
      </c>
      <c r="M52" s="45"/>
      <c r="N52" s="45" t="s">
        <v>692</v>
      </c>
      <c r="O52" s="45" t="s">
        <v>693</v>
      </c>
      <c r="P52" s="45" t="s">
        <v>4142</v>
      </c>
      <c r="Q52" s="79">
        <f t="shared" si="5"/>
        <v>51.2</v>
      </c>
      <c r="R52" s="1"/>
      <c r="S52" s="72" t="str">
        <f t="shared" si="6"/>
        <v/>
      </c>
      <c r="T52" s="50" t="str">
        <f t="shared" si="7"/>
        <v>Image</v>
      </c>
      <c r="U52" s="101">
        <v>9785002670321</v>
      </c>
      <c r="V52" s="110" t="s">
        <v>694</v>
      </c>
      <c r="W52" s="103">
        <v>51.2</v>
      </c>
      <c r="X52" s="101">
        <v>465</v>
      </c>
      <c r="Y52" s="104" t="s">
        <v>695</v>
      </c>
      <c r="Z52" s="75" t="s">
        <v>49</v>
      </c>
      <c r="AA52" s="102" t="s">
        <v>692</v>
      </c>
      <c r="AB52" s="102" t="s">
        <v>696</v>
      </c>
      <c r="AC52" s="102" t="s">
        <v>4143</v>
      </c>
      <c r="AD52" s="102" t="s">
        <v>697</v>
      </c>
      <c r="AE52" s="102" t="s">
        <v>698</v>
      </c>
      <c r="AF52" s="102" t="s">
        <v>79</v>
      </c>
      <c r="AG52" s="102" t="s">
        <v>80</v>
      </c>
      <c r="AH52" t="s">
        <v>290</v>
      </c>
      <c r="AI52" t="s">
        <v>291</v>
      </c>
      <c r="AJ52" t="s">
        <v>292</v>
      </c>
      <c r="AK52" t="s">
        <v>293</v>
      </c>
    </row>
    <row r="53" spans="1:37" customFormat="1">
      <c r="A53" s="43">
        <v>44</v>
      </c>
      <c r="B53" s="81"/>
      <c r="C53" s="44">
        <f t="shared" si="4"/>
        <v>9785389263451</v>
      </c>
      <c r="D53" s="45" t="s">
        <v>31</v>
      </c>
      <c r="E53" s="46" t="s">
        <v>38</v>
      </c>
      <c r="F53" s="47" t="s">
        <v>6</v>
      </c>
      <c r="G53" s="48">
        <v>704</v>
      </c>
      <c r="H53" s="45" t="s">
        <v>699</v>
      </c>
      <c r="I53" s="45" t="s">
        <v>700</v>
      </c>
      <c r="J53" s="45" t="s">
        <v>701</v>
      </c>
      <c r="K53" s="49">
        <v>2025</v>
      </c>
      <c r="L53" s="45" t="s">
        <v>146</v>
      </c>
      <c r="M53" s="45" t="s">
        <v>702</v>
      </c>
      <c r="N53" s="45" t="s">
        <v>703</v>
      </c>
      <c r="O53" s="45" t="s">
        <v>704</v>
      </c>
      <c r="P53" s="45" t="s">
        <v>4144</v>
      </c>
      <c r="Q53" s="79">
        <f t="shared" si="5"/>
        <v>75.2</v>
      </c>
      <c r="R53" s="1"/>
      <c r="S53" s="72" t="str">
        <f t="shared" si="6"/>
        <v/>
      </c>
      <c r="T53" s="50" t="str">
        <f t="shared" si="7"/>
        <v>Image</v>
      </c>
      <c r="U53" s="101">
        <v>9785389263451</v>
      </c>
      <c r="V53" s="110" t="s">
        <v>705</v>
      </c>
      <c r="W53" s="103">
        <v>75.2</v>
      </c>
      <c r="X53" s="101">
        <v>846</v>
      </c>
      <c r="Y53" s="104" t="s">
        <v>706</v>
      </c>
      <c r="Z53" s="75" t="s">
        <v>49</v>
      </c>
      <c r="AA53" s="102" t="s">
        <v>707</v>
      </c>
      <c r="AB53" s="102" t="s">
        <v>708</v>
      </c>
      <c r="AC53" s="102" t="s">
        <v>709</v>
      </c>
      <c r="AD53" s="102" t="s">
        <v>148</v>
      </c>
      <c r="AE53" s="102" t="s">
        <v>149</v>
      </c>
      <c r="AF53" s="102"/>
      <c r="AG53" s="102"/>
      <c r="AH53" t="s">
        <v>290</v>
      </c>
      <c r="AI53" t="s">
        <v>291</v>
      </c>
      <c r="AJ53" t="s">
        <v>292</v>
      </c>
      <c r="AK53" t="s">
        <v>337</v>
      </c>
    </row>
    <row r="54" spans="1:37" customFormat="1">
      <c r="A54" s="43">
        <v>45</v>
      </c>
      <c r="B54" s="81"/>
      <c r="C54" s="44">
        <f t="shared" si="4"/>
        <v>9785041811686</v>
      </c>
      <c r="D54" s="45" t="s">
        <v>31</v>
      </c>
      <c r="E54" s="46" t="s">
        <v>38</v>
      </c>
      <c r="F54" s="47" t="s">
        <v>6</v>
      </c>
      <c r="G54" s="48">
        <v>512</v>
      </c>
      <c r="H54" s="45" t="s">
        <v>710</v>
      </c>
      <c r="I54" s="45" t="s">
        <v>711</v>
      </c>
      <c r="J54" s="45" t="s">
        <v>712</v>
      </c>
      <c r="K54" s="49">
        <v>2025</v>
      </c>
      <c r="L54" s="45" t="s">
        <v>26</v>
      </c>
      <c r="M54" s="45" t="s">
        <v>713</v>
      </c>
      <c r="N54" s="45" t="s">
        <v>714</v>
      </c>
      <c r="O54" s="45" t="s">
        <v>715</v>
      </c>
      <c r="P54" s="45" t="s">
        <v>716</v>
      </c>
      <c r="Q54" s="79">
        <f t="shared" si="5"/>
        <v>24.6</v>
      </c>
      <c r="R54" s="1"/>
      <c r="S54" s="72" t="str">
        <f t="shared" si="6"/>
        <v/>
      </c>
      <c r="T54" s="50" t="str">
        <f t="shared" si="7"/>
        <v>Image</v>
      </c>
      <c r="U54" s="101">
        <v>9785041811686</v>
      </c>
      <c r="V54" s="110" t="s">
        <v>717</v>
      </c>
      <c r="W54" s="103">
        <v>24.6</v>
      </c>
      <c r="X54" s="101">
        <v>373</v>
      </c>
      <c r="Y54" s="104" t="s">
        <v>718</v>
      </c>
      <c r="Z54" s="75" t="s">
        <v>49</v>
      </c>
      <c r="AA54" s="102" t="s">
        <v>719</v>
      </c>
      <c r="AB54" s="102" t="s">
        <v>720</v>
      </c>
      <c r="AC54" s="102" t="s">
        <v>721</v>
      </c>
      <c r="AD54" s="102" t="s">
        <v>41</v>
      </c>
      <c r="AE54" s="102" t="s">
        <v>41</v>
      </c>
      <c r="AF54" s="102" t="s">
        <v>79</v>
      </c>
      <c r="AG54" s="102" t="s">
        <v>80</v>
      </c>
      <c r="AH54" t="s">
        <v>290</v>
      </c>
      <c r="AI54" t="s">
        <v>291</v>
      </c>
      <c r="AJ54" t="s">
        <v>292</v>
      </c>
      <c r="AK54" t="s">
        <v>293</v>
      </c>
    </row>
    <row r="55" spans="1:37" customFormat="1">
      <c r="A55" s="43">
        <v>46</v>
      </c>
      <c r="B55" s="81"/>
      <c r="C55" s="44">
        <f t="shared" si="4"/>
        <v>9785392444717</v>
      </c>
      <c r="D55" s="45" t="s">
        <v>31</v>
      </c>
      <c r="E55" s="46" t="s">
        <v>38</v>
      </c>
      <c r="F55" s="47" t="s">
        <v>6</v>
      </c>
      <c r="G55" s="48">
        <v>288</v>
      </c>
      <c r="H55" s="45" t="s">
        <v>722</v>
      </c>
      <c r="I55" s="45" t="s">
        <v>723</v>
      </c>
      <c r="J55" s="45" t="s">
        <v>724</v>
      </c>
      <c r="K55" s="49">
        <v>2025</v>
      </c>
      <c r="L55" s="45" t="s">
        <v>266</v>
      </c>
      <c r="M55" s="45"/>
      <c r="N55" s="45" t="s">
        <v>725</v>
      </c>
      <c r="O55" s="45" t="s">
        <v>726</v>
      </c>
      <c r="P55" s="45" t="s">
        <v>727</v>
      </c>
      <c r="Q55" s="79">
        <f t="shared" si="5"/>
        <v>38.700000000000003</v>
      </c>
      <c r="R55" s="1"/>
      <c r="S55" s="72" t="str">
        <f t="shared" si="6"/>
        <v/>
      </c>
      <c r="T55" s="50" t="str">
        <f t="shared" si="7"/>
        <v>Image</v>
      </c>
      <c r="U55" s="101">
        <v>9785392444717</v>
      </c>
      <c r="V55" s="110" t="s">
        <v>728</v>
      </c>
      <c r="W55" s="103">
        <v>38.700000000000003</v>
      </c>
      <c r="X55" s="101">
        <v>351</v>
      </c>
      <c r="Y55" s="104" t="s">
        <v>729</v>
      </c>
      <c r="Z55" s="75" t="s">
        <v>49</v>
      </c>
      <c r="AA55" s="102" t="s">
        <v>725</v>
      </c>
      <c r="AB55" s="102" t="s">
        <v>730</v>
      </c>
      <c r="AC55" s="102" t="s">
        <v>731</v>
      </c>
      <c r="AD55" s="102" t="s">
        <v>267</v>
      </c>
      <c r="AE55" s="102" t="s">
        <v>268</v>
      </c>
      <c r="AF55" s="102"/>
      <c r="AG55" s="102"/>
      <c r="AH55" t="s">
        <v>290</v>
      </c>
      <c r="AI55" t="s">
        <v>291</v>
      </c>
      <c r="AJ55" t="s">
        <v>292</v>
      </c>
    </row>
    <row r="56" spans="1:37" customFormat="1">
      <c r="A56" s="43">
        <v>47</v>
      </c>
      <c r="B56" s="81"/>
      <c r="C56" s="44">
        <f t="shared" si="4"/>
        <v>9785171797836</v>
      </c>
      <c r="D56" s="45" t="s">
        <v>31</v>
      </c>
      <c r="E56" s="46" t="s">
        <v>38</v>
      </c>
      <c r="F56" s="47" t="s">
        <v>6</v>
      </c>
      <c r="G56" s="48">
        <v>288</v>
      </c>
      <c r="H56" s="45" t="s">
        <v>732</v>
      </c>
      <c r="I56" s="45" t="s">
        <v>733</v>
      </c>
      <c r="J56" s="45" t="s">
        <v>734</v>
      </c>
      <c r="K56" s="49">
        <v>2025</v>
      </c>
      <c r="L56" s="45" t="s">
        <v>25</v>
      </c>
      <c r="M56" s="45" t="s">
        <v>735</v>
      </c>
      <c r="N56" s="45" t="s">
        <v>736</v>
      </c>
      <c r="O56" s="45" t="s">
        <v>737</v>
      </c>
      <c r="P56" s="45" t="s">
        <v>738</v>
      </c>
      <c r="Q56" s="79">
        <f t="shared" si="5"/>
        <v>28.6</v>
      </c>
      <c r="R56" s="1"/>
      <c r="S56" s="72" t="str">
        <f t="shared" si="6"/>
        <v/>
      </c>
      <c r="T56" s="50" t="str">
        <f t="shared" si="7"/>
        <v>Image</v>
      </c>
      <c r="U56" s="101">
        <v>9785171797836</v>
      </c>
      <c r="V56" s="110" t="s">
        <v>739</v>
      </c>
      <c r="W56" s="103">
        <v>28.6</v>
      </c>
      <c r="X56" s="101">
        <v>309</v>
      </c>
      <c r="Y56" s="104" t="s">
        <v>740</v>
      </c>
      <c r="Z56" s="75" t="s">
        <v>49</v>
      </c>
      <c r="AA56" s="102" t="s">
        <v>741</v>
      </c>
      <c r="AB56" s="102" t="s">
        <v>742</v>
      </c>
      <c r="AC56" s="102" t="s">
        <v>743</v>
      </c>
      <c r="AD56" s="102" t="s">
        <v>40</v>
      </c>
      <c r="AE56" s="102" t="s">
        <v>40</v>
      </c>
      <c r="AF56" s="102"/>
      <c r="AG56" s="102"/>
      <c r="AH56" t="s">
        <v>290</v>
      </c>
      <c r="AI56" t="s">
        <v>291</v>
      </c>
      <c r="AJ56" t="s">
        <v>292</v>
      </c>
      <c r="AK56" t="s">
        <v>337</v>
      </c>
    </row>
    <row r="57" spans="1:37" customFormat="1">
      <c r="A57" s="43">
        <v>48</v>
      </c>
      <c r="B57" s="81"/>
      <c r="C57" s="44">
        <f t="shared" si="4"/>
        <v>9785389280540</v>
      </c>
      <c r="D57" s="45" t="s">
        <v>314</v>
      </c>
      <c r="E57" s="46" t="s">
        <v>38</v>
      </c>
      <c r="F57" s="47" t="s">
        <v>6</v>
      </c>
      <c r="G57" s="48">
        <v>352</v>
      </c>
      <c r="H57" s="45" t="s">
        <v>744</v>
      </c>
      <c r="I57" s="45" t="s">
        <v>745</v>
      </c>
      <c r="J57" s="45" t="s">
        <v>746</v>
      </c>
      <c r="K57" s="49">
        <v>2025</v>
      </c>
      <c r="L57" s="45" t="s">
        <v>4455</v>
      </c>
      <c r="M57" s="45" t="s">
        <v>195</v>
      </c>
      <c r="N57" s="45" t="s">
        <v>747</v>
      </c>
      <c r="O57" s="45" t="s">
        <v>748</v>
      </c>
      <c r="P57" s="45" t="s">
        <v>749</v>
      </c>
      <c r="Q57" s="79">
        <f t="shared" si="5"/>
        <v>40.4</v>
      </c>
      <c r="R57" s="1"/>
      <c r="S57" s="72" t="str">
        <f t="shared" si="6"/>
        <v/>
      </c>
      <c r="T57" s="50" t="str">
        <f t="shared" si="7"/>
        <v>Image</v>
      </c>
      <c r="U57" s="101">
        <v>9785389280540</v>
      </c>
      <c r="V57" s="110" t="s">
        <v>750</v>
      </c>
      <c r="W57" s="103">
        <v>40.4</v>
      </c>
      <c r="X57" s="101">
        <v>368</v>
      </c>
      <c r="Y57" s="104" t="s">
        <v>751</v>
      </c>
      <c r="Z57" s="75" t="s">
        <v>49</v>
      </c>
      <c r="AA57" s="102" t="s">
        <v>752</v>
      </c>
      <c r="AB57" s="102" t="s">
        <v>753</v>
      </c>
      <c r="AC57" s="102" t="s">
        <v>754</v>
      </c>
      <c r="AD57" s="102" t="s">
        <v>4456</v>
      </c>
      <c r="AE57" s="102" t="s">
        <v>4457</v>
      </c>
      <c r="AF57" s="102"/>
      <c r="AG57" s="102"/>
      <c r="AH57" t="s">
        <v>290</v>
      </c>
      <c r="AI57" t="s">
        <v>291</v>
      </c>
      <c r="AJ57" t="s">
        <v>292</v>
      </c>
      <c r="AK57" t="s">
        <v>337</v>
      </c>
    </row>
    <row r="58" spans="1:37" customFormat="1">
      <c r="A58" s="43">
        <v>49</v>
      </c>
      <c r="B58" s="81" t="s">
        <v>4090</v>
      </c>
      <c r="C58" s="44">
        <f t="shared" si="4"/>
        <v>9785171779917</v>
      </c>
      <c r="D58" s="45" t="s">
        <v>31</v>
      </c>
      <c r="E58" s="46" t="s">
        <v>38</v>
      </c>
      <c r="F58" s="47" t="s">
        <v>6</v>
      </c>
      <c r="G58" s="48">
        <v>352</v>
      </c>
      <c r="H58" s="45" t="s">
        <v>755</v>
      </c>
      <c r="I58" s="45" t="s">
        <v>756</v>
      </c>
      <c r="J58" s="45" t="s">
        <v>757</v>
      </c>
      <c r="K58" s="49">
        <v>2025</v>
      </c>
      <c r="L58" s="45" t="s">
        <v>4453</v>
      </c>
      <c r="M58" s="45" t="s">
        <v>60</v>
      </c>
      <c r="N58" s="45" t="s">
        <v>758</v>
      </c>
      <c r="O58" s="45" t="s">
        <v>759</v>
      </c>
      <c r="P58" s="45" t="s">
        <v>4145</v>
      </c>
      <c r="Q58" s="79">
        <f t="shared" si="5"/>
        <v>46.1</v>
      </c>
      <c r="R58" s="1"/>
      <c r="S58" s="72" t="str">
        <f t="shared" si="6"/>
        <v/>
      </c>
      <c r="T58" s="50" t="str">
        <f t="shared" si="7"/>
        <v>Image</v>
      </c>
      <c r="U58" s="101">
        <v>9785171779917</v>
      </c>
      <c r="V58" s="110" t="s">
        <v>760</v>
      </c>
      <c r="W58" s="103">
        <v>46.1</v>
      </c>
      <c r="X58" s="101">
        <v>356</v>
      </c>
      <c r="Y58" s="104" t="s">
        <v>761</v>
      </c>
      <c r="Z58" s="75" t="s">
        <v>49</v>
      </c>
      <c r="AA58" s="102" t="s">
        <v>762</v>
      </c>
      <c r="AB58" s="102" t="s">
        <v>763</v>
      </c>
      <c r="AC58" s="102" t="s">
        <v>764</v>
      </c>
      <c r="AD58" s="102" t="s">
        <v>4454</v>
      </c>
      <c r="AE58" s="102" t="s">
        <v>4454</v>
      </c>
      <c r="AF58" s="102"/>
      <c r="AG58" s="102"/>
      <c r="AH58" t="s">
        <v>290</v>
      </c>
      <c r="AI58" t="s">
        <v>291</v>
      </c>
      <c r="AJ58" t="s">
        <v>292</v>
      </c>
      <c r="AK58" t="s">
        <v>304</v>
      </c>
    </row>
    <row r="59" spans="1:37" customFormat="1">
      <c r="A59" s="43">
        <v>50</v>
      </c>
      <c r="B59" s="81"/>
      <c r="C59" s="44">
        <f t="shared" si="4"/>
        <v>9785042219771</v>
      </c>
      <c r="D59" s="45" t="s">
        <v>31</v>
      </c>
      <c r="E59" s="46" t="s">
        <v>38</v>
      </c>
      <c r="F59" s="47" t="s">
        <v>6</v>
      </c>
      <c r="G59" s="48">
        <v>384</v>
      </c>
      <c r="H59" s="45" t="s">
        <v>765</v>
      </c>
      <c r="I59" s="45" t="s">
        <v>766</v>
      </c>
      <c r="J59" s="45" t="s">
        <v>767</v>
      </c>
      <c r="K59" s="49">
        <v>2025</v>
      </c>
      <c r="L59" s="45" t="s">
        <v>26</v>
      </c>
      <c r="M59" s="45" t="s">
        <v>122</v>
      </c>
      <c r="N59" s="45" t="s">
        <v>768</v>
      </c>
      <c r="O59" s="45" t="s">
        <v>769</v>
      </c>
      <c r="P59" s="45" t="s">
        <v>4146</v>
      </c>
      <c r="Q59" s="79">
        <f t="shared" si="5"/>
        <v>23.7</v>
      </c>
      <c r="R59" s="1"/>
      <c r="S59" s="72" t="str">
        <f t="shared" si="6"/>
        <v/>
      </c>
      <c r="T59" s="50" t="str">
        <f t="shared" si="7"/>
        <v>Image</v>
      </c>
      <c r="U59" s="101">
        <v>9785042219771</v>
      </c>
      <c r="V59" s="110" t="s">
        <v>770</v>
      </c>
      <c r="W59" s="103">
        <v>23.7</v>
      </c>
      <c r="X59" s="101">
        <v>305</v>
      </c>
      <c r="Y59" s="104" t="s">
        <v>771</v>
      </c>
      <c r="Z59" s="75" t="s">
        <v>49</v>
      </c>
      <c r="AA59" s="102" t="s">
        <v>768</v>
      </c>
      <c r="AB59" s="102" t="s">
        <v>772</v>
      </c>
      <c r="AC59" s="102" t="s">
        <v>773</v>
      </c>
      <c r="AD59" s="102" t="s">
        <v>41</v>
      </c>
      <c r="AE59" s="102" t="s">
        <v>41</v>
      </c>
      <c r="AF59" s="102" t="s">
        <v>79</v>
      </c>
      <c r="AG59" s="102" t="s">
        <v>80</v>
      </c>
      <c r="AH59" t="s">
        <v>290</v>
      </c>
      <c r="AI59" t="s">
        <v>291</v>
      </c>
      <c r="AJ59" t="s">
        <v>292</v>
      </c>
      <c r="AK59" t="s">
        <v>293</v>
      </c>
    </row>
    <row r="60" spans="1:37" customFormat="1">
      <c r="A60" s="43">
        <v>51</v>
      </c>
      <c r="B60" s="81"/>
      <c r="C60" s="44">
        <f t="shared" si="4"/>
        <v>9785042228704</v>
      </c>
      <c r="D60" s="45" t="s">
        <v>31</v>
      </c>
      <c r="E60" s="46" t="s">
        <v>38</v>
      </c>
      <c r="F60" s="47" t="s">
        <v>6</v>
      </c>
      <c r="G60" s="48">
        <v>320</v>
      </c>
      <c r="H60" s="45" t="s">
        <v>774</v>
      </c>
      <c r="I60" s="45" t="s">
        <v>775</v>
      </c>
      <c r="J60" s="45" t="s">
        <v>776</v>
      </c>
      <c r="K60" s="49">
        <v>2025</v>
      </c>
      <c r="L60" s="45" t="s">
        <v>26</v>
      </c>
      <c r="M60" s="45" t="s">
        <v>777</v>
      </c>
      <c r="N60" s="45" t="s">
        <v>778</v>
      </c>
      <c r="O60" s="45" t="s">
        <v>779</v>
      </c>
      <c r="P60" s="45" t="s">
        <v>4147</v>
      </c>
      <c r="Q60" s="79">
        <f t="shared" si="5"/>
        <v>24.7</v>
      </c>
      <c r="R60" s="1"/>
      <c r="S60" s="72" t="str">
        <f t="shared" si="6"/>
        <v/>
      </c>
      <c r="T60" s="50" t="str">
        <f t="shared" si="7"/>
        <v>Image</v>
      </c>
      <c r="U60" s="101">
        <v>9785042228704</v>
      </c>
      <c r="V60" s="110" t="s">
        <v>780</v>
      </c>
      <c r="W60" s="103">
        <v>24.7</v>
      </c>
      <c r="X60" s="101">
        <v>263</v>
      </c>
      <c r="Y60" s="104" t="s">
        <v>781</v>
      </c>
      <c r="Z60" s="75" t="s">
        <v>49</v>
      </c>
      <c r="AA60" s="102" t="s">
        <v>782</v>
      </c>
      <c r="AB60" s="102" t="s">
        <v>783</v>
      </c>
      <c r="AC60" s="102" t="s">
        <v>784</v>
      </c>
      <c r="AD60" s="102" t="s">
        <v>41</v>
      </c>
      <c r="AE60" s="102" t="s">
        <v>41</v>
      </c>
      <c r="AF60" s="102" t="s">
        <v>79</v>
      </c>
      <c r="AG60" s="102" t="s">
        <v>80</v>
      </c>
      <c r="AH60" t="s">
        <v>290</v>
      </c>
      <c r="AI60" t="s">
        <v>291</v>
      </c>
      <c r="AJ60" t="s">
        <v>292</v>
      </c>
      <c r="AK60" t="s">
        <v>293</v>
      </c>
    </row>
    <row r="61" spans="1:37" customFormat="1">
      <c r="A61" s="43">
        <v>52</v>
      </c>
      <c r="B61" s="81"/>
      <c r="C61" s="44">
        <f t="shared" si="4"/>
        <v>9785389266285</v>
      </c>
      <c r="D61" s="45" t="s">
        <v>31</v>
      </c>
      <c r="E61" s="46" t="s">
        <v>38</v>
      </c>
      <c r="F61" s="47" t="s">
        <v>6</v>
      </c>
      <c r="G61" s="48">
        <v>448</v>
      </c>
      <c r="H61" s="45" t="s">
        <v>785</v>
      </c>
      <c r="I61" s="45" t="s">
        <v>786</v>
      </c>
      <c r="J61" s="45" t="s">
        <v>787</v>
      </c>
      <c r="K61" s="49">
        <v>2025</v>
      </c>
      <c r="L61" s="45" t="s">
        <v>4458</v>
      </c>
      <c r="M61" s="45" t="s">
        <v>788</v>
      </c>
      <c r="N61" s="45" t="s">
        <v>789</v>
      </c>
      <c r="O61" s="45" t="s">
        <v>790</v>
      </c>
      <c r="P61" s="45" t="s">
        <v>791</v>
      </c>
      <c r="Q61" s="79">
        <f t="shared" si="5"/>
        <v>47.7</v>
      </c>
      <c r="R61" s="1"/>
      <c r="S61" s="72" t="str">
        <f t="shared" si="6"/>
        <v/>
      </c>
      <c r="T61" s="50" t="str">
        <f t="shared" si="7"/>
        <v>Image</v>
      </c>
      <c r="U61" s="101">
        <v>9785389266285</v>
      </c>
      <c r="V61" s="110" t="s">
        <v>792</v>
      </c>
      <c r="W61" s="103">
        <v>47.7</v>
      </c>
      <c r="X61" s="101">
        <v>482</v>
      </c>
      <c r="Y61" s="104" t="s">
        <v>793</v>
      </c>
      <c r="Z61" s="75" t="s">
        <v>49</v>
      </c>
      <c r="AA61" s="102" t="s">
        <v>794</v>
      </c>
      <c r="AB61" s="102" t="s">
        <v>795</v>
      </c>
      <c r="AC61" s="102" t="s">
        <v>796</v>
      </c>
      <c r="AD61" s="102" t="s">
        <v>4459</v>
      </c>
      <c r="AE61" s="102" t="s">
        <v>4460</v>
      </c>
      <c r="AF61" s="102"/>
      <c r="AG61" s="102"/>
      <c r="AH61" t="s">
        <v>290</v>
      </c>
      <c r="AI61" t="s">
        <v>291</v>
      </c>
      <c r="AJ61" t="s">
        <v>292</v>
      </c>
      <c r="AK61" t="s">
        <v>304</v>
      </c>
    </row>
    <row r="62" spans="1:37" customFormat="1">
      <c r="A62" s="43">
        <v>53</v>
      </c>
      <c r="B62" s="81"/>
      <c r="C62" s="44">
        <f t="shared" si="4"/>
        <v>9785605371090</v>
      </c>
      <c r="D62" s="45" t="s">
        <v>31</v>
      </c>
      <c r="E62" s="46" t="s">
        <v>38</v>
      </c>
      <c r="F62" s="47" t="s">
        <v>6</v>
      </c>
      <c r="G62" s="48">
        <v>256</v>
      </c>
      <c r="H62" s="45" t="s">
        <v>797</v>
      </c>
      <c r="I62" s="45" t="s">
        <v>798</v>
      </c>
      <c r="J62" s="45" t="s">
        <v>4148</v>
      </c>
      <c r="K62" s="49">
        <v>2025</v>
      </c>
      <c r="L62" s="45" t="s">
        <v>115</v>
      </c>
      <c r="M62" s="45"/>
      <c r="N62" s="45" t="s">
        <v>799</v>
      </c>
      <c r="O62" s="45" t="s">
        <v>800</v>
      </c>
      <c r="P62" s="45" t="s">
        <v>4149</v>
      </c>
      <c r="Q62" s="79">
        <f t="shared" si="5"/>
        <v>46.9</v>
      </c>
      <c r="R62" s="1"/>
      <c r="S62" s="72" t="str">
        <f t="shared" si="6"/>
        <v/>
      </c>
      <c r="T62" s="50" t="str">
        <f t="shared" si="7"/>
        <v>Image</v>
      </c>
      <c r="U62" s="101">
        <v>9785605371090</v>
      </c>
      <c r="V62" s="110" t="s">
        <v>801</v>
      </c>
      <c r="W62" s="103">
        <v>46.9</v>
      </c>
      <c r="X62" s="101">
        <v>388</v>
      </c>
      <c r="Y62" s="104" t="s">
        <v>802</v>
      </c>
      <c r="Z62" s="75" t="s">
        <v>49</v>
      </c>
      <c r="AA62" s="102" t="s">
        <v>803</v>
      </c>
      <c r="AB62" s="102" t="s">
        <v>804</v>
      </c>
      <c r="AC62" s="102" t="s">
        <v>4150</v>
      </c>
      <c r="AD62" s="102" t="s">
        <v>116</v>
      </c>
      <c r="AE62" s="102" t="s">
        <v>164</v>
      </c>
      <c r="AF62" s="102" t="s">
        <v>79</v>
      </c>
      <c r="AG62" s="102" t="s">
        <v>80</v>
      </c>
      <c r="AH62" t="s">
        <v>290</v>
      </c>
      <c r="AI62" t="s">
        <v>291</v>
      </c>
      <c r="AJ62" t="s">
        <v>292</v>
      </c>
      <c r="AK62" t="s">
        <v>293</v>
      </c>
    </row>
    <row r="63" spans="1:37" customFormat="1">
      <c r="A63" s="43">
        <v>54</v>
      </c>
      <c r="B63" s="81"/>
      <c r="C63" s="44">
        <f t="shared" si="4"/>
        <v>9785042150296</v>
      </c>
      <c r="D63" s="45" t="s">
        <v>31</v>
      </c>
      <c r="E63" s="46" t="s">
        <v>38</v>
      </c>
      <c r="F63" s="47" t="s">
        <v>6</v>
      </c>
      <c r="G63" s="48">
        <v>512</v>
      </c>
      <c r="H63" s="45" t="s">
        <v>173</v>
      </c>
      <c r="I63" s="45" t="s">
        <v>805</v>
      </c>
      <c r="J63" s="45" t="s">
        <v>806</v>
      </c>
      <c r="K63" s="49">
        <v>2025</v>
      </c>
      <c r="L63" s="45" t="s">
        <v>26</v>
      </c>
      <c r="M63" s="45" t="s">
        <v>122</v>
      </c>
      <c r="N63" s="45" t="s">
        <v>174</v>
      </c>
      <c r="O63" s="45" t="s">
        <v>807</v>
      </c>
      <c r="P63" s="45" t="s">
        <v>4151</v>
      </c>
      <c r="Q63" s="79">
        <f t="shared" si="5"/>
        <v>33.9</v>
      </c>
      <c r="R63" s="1"/>
      <c r="S63" s="72" t="str">
        <f t="shared" si="6"/>
        <v/>
      </c>
      <c r="T63" s="50" t="str">
        <f t="shared" si="7"/>
        <v>Image</v>
      </c>
      <c r="U63" s="101">
        <v>9785042150296</v>
      </c>
      <c r="V63" s="110" t="s">
        <v>808</v>
      </c>
      <c r="W63" s="103">
        <v>33.9</v>
      </c>
      <c r="X63" s="101">
        <v>375</v>
      </c>
      <c r="Y63" s="104" t="s">
        <v>809</v>
      </c>
      <c r="Z63" s="75" t="s">
        <v>49</v>
      </c>
      <c r="AA63" s="102" t="s">
        <v>174</v>
      </c>
      <c r="AB63" s="102" t="s">
        <v>810</v>
      </c>
      <c r="AC63" s="102" t="s">
        <v>811</v>
      </c>
      <c r="AD63" s="102" t="s">
        <v>41</v>
      </c>
      <c r="AE63" s="102" t="s">
        <v>41</v>
      </c>
      <c r="AF63" s="102" t="s">
        <v>79</v>
      </c>
      <c r="AG63" s="102" t="s">
        <v>80</v>
      </c>
      <c r="AH63" t="s">
        <v>290</v>
      </c>
      <c r="AI63" t="s">
        <v>291</v>
      </c>
      <c r="AJ63" t="s">
        <v>292</v>
      </c>
      <c r="AK63" t="s">
        <v>293</v>
      </c>
    </row>
    <row r="64" spans="1:37" customFormat="1">
      <c r="A64" s="43">
        <v>55</v>
      </c>
      <c r="B64" s="81"/>
      <c r="C64" s="44">
        <f t="shared" si="4"/>
        <v>9785389280960</v>
      </c>
      <c r="D64" s="45" t="s">
        <v>31</v>
      </c>
      <c r="E64" s="46" t="s">
        <v>38</v>
      </c>
      <c r="F64" s="47" t="s">
        <v>6</v>
      </c>
      <c r="G64" s="48">
        <v>352</v>
      </c>
      <c r="H64" s="45" t="s">
        <v>812</v>
      </c>
      <c r="I64" s="45" t="s">
        <v>813</v>
      </c>
      <c r="J64" s="45" t="s">
        <v>814</v>
      </c>
      <c r="K64" s="49">
        <v>2025</v>
      </c>
      <c r="L64" s="45" t="s">
        <v>146</v>
      </c>
      <c r="M64" s="45" t="s">
        <v>187</v>
      </c>
      <c r="N64" s="45" t="s">
        <v>815</v>
      </c>
      <c r="O64" s="45" t="s">
        <v>816</v>
      </c>
      <c r="P64" s="45" t="s">
        <v>817</v>
      </c>
      <c r="Q64" s="79">
        <f t="shared" si="5"/>
        <v>43.8</v>
      </c>
      <c r="R64" s="1"/>
      <c r="S64" s="72" t="str">
        <f t="shared" si="6"/>
        <v/>
      </c>
      <c r="T64" s="50" t="str">
        <f t="shared" si="7"/>
        <v>Image</v>
      </c>
      <c r="U64" s="101">
        <v>9785389280960</v>
      </c>
      <c r="V64" s="110" t="s">
        <v>818</v>
      </c>
      <c r="W64" s="103">
        <v>43.8</v>
      </c>
      <c r="X64" s="101">
        <v>398</v>
      </c>
      <c r="Y64" s="104" t="s">
        <v>819</v>
      </c>
      <c r="Z64" s="75" t="s">
        <v>49</v>
      </c>
      <c r="AA64" s="102" t="s">
        <v>820</v>
      </c>
      <c r="AB64" s="102" t="s">
        <v>821</v>
      </c>
      <c r="AC64" s="102" t="s">
        <v>822</v>
      </c>
      <c r="AD64" s="102" t="s">
        <v>148</v>
      </c>
      <c r="AE64" s="102" t="s">
        <v>149</v>
      </c>
      <c r="AF64" s="102"/>
      <c r="AG64" s="102"/>
      <c r="AH64" t="s">
        <v>290</v>
      </c>
      <c r="AI64" t="s">
        <v>291</v>
      </c>
      <c r="AJ64" t="s">
        <v>292</v>
      </c>
      <c r="AK64" t="s">
        <v>304</v>
      </c>
    </row>
    <row r="65" spans="1:37" customFormat="1">
      <c r="A65" s="43">
        <v>56</v>
      </c>
      <c r="B65" s="81"/>
      <c r="C65" s="44">
        <f t="shared" si="4"/>
        <v>9785042091605</v>
      </c>
      <c r="D65" s="45" t="s">
        <v>31</v>
      </c>
      <c r="E65" s="46" t="s">
        <v>38</v>
      </c>
      <c r="F65" s="47" t="s">
        <v>6</v>
      </c>
      <c r="G65" s="48">
        <v>416</v>
      </c>
      <c r="H65" s="45" t="s">
        <v>823</v>
      </c>
      <c r="I65" s="45" t="s">
        <v>824</v>
      </c>
      <c r="J65" s="45" t="s">
        <v>4152</v>
      </c>
      <c r="K65" s="49">
        <v>2025</v>
      </c>
      <c r="L65" s="45" t="s">
        <v>26</v>
      </c>
      <c r="M65" s="45" t="s">
        <v>825</v>
      </c>
      <c r="N65" s="45" t="s">
        <v>826</v>
      </c>
      <c r="O65" s="45" t="s">
        <v>827</v>
      </c>
      <c r="P65" s="45" t="s">
        <v>4153</v>
      </c>
      <c r="Q65" s="79">
        <f t="shared" si="5"/>
        <v>29.4</v>
      </c>
      <c r="R65" s="1"/>
      <c r="S65" s="72" t="str">
        <f t="shared" si="6"/>
        <v/>
      </c>
      <c r="T65" s="50" t="str">
        <f t="shared" si="7"/>
        <v>Image</v>
      </c>
      <c r="U65" s="101">
        <v>9785042091605</v>
      </c>
      <c r="V65" s="110" t="s">
        <v>828</v>
      </c>
      <c r="W65" s="103">
        <v>29.4</v>
      </c>
      <c r="X65" s="101">
        <v>294</v>
      </c>
      <c r="Y65" s="104" t="s">
        <v>829</v>
      </c>
      <c r="Z65" s="75" t="s">
        <v>49</v>
      </c>
      <c r="AA65" s="102" t="s">
        <v>830</v>
      </c>
      <c r="AB65" s="102" t="s">
        <v>831</v>
      </c>
      <c r="AC65" s="102" t="s">
        <v>4154</v>
      </c>
      <c r="AD65" s="102" t="s">
        <v>41</v>
      </c>
      <c r="AE65" s="102" t="s">
        <v>41</v>
      </c>
      <c r="AF65" s="102" t="s">
        <v>79</v>
      </c>
      <c r="AG65" s="102" t="s">
        <v>80</v>
      </c>
      <c r="AH65" t="s">
        <v>290</v>
      </c>
      <c r="AI65" t="s">
        <v>291</v>
      </c>
      <c r="AJ65" t="s">
        <v>292</v>
      </c>
      <c r="AK65" t="s">
        <v>293</v>
      </c>
    </row>
    <row r="66" spans="1:37" customFormat="1">
      <c r="A66" s="43">
        <v>57</v>
      </c>
      <c r="B66" s="81"/>
      <c r="C66" s="44">
        <f t="shared" si="4"/>
        <v>9785002504237</v>
      </c>
      <c r="D66" s="45" t="s">
        <v>31</v>
      </c>
      <c r="E66" s="46" t="s">
        <v>38</v>
      </c>
      <c r="F66" s="47" t="s">
        <v>6</v>
      </c>
      <c r="G66" s="48">
        <v>224</v>
      </c>
      <c r="H66" s="45" t="s">
        <v>832</v>
      </c>
      <c r="I66" s="45" t="s">
        <v>833</v>
      </c>
      <c r="J66" s="45" t="s">
        <v>834</v>
      </c>
      <c r="K66" s="49">
        <v>2025</v>
      </c>
      <c r="L66" s="45" t="s">
        <v>4461</v>
      </c>
      <c r="M66" s="45" t="s">
        <v>835</v>
      </c>
      <c r="N66" s="45" t="s">
        <v>836</v>
      </c>
      <c r="O66" s="45" t="s">
        <v>837</v>
      </c>
      <c r="P66" s="45" t="s">
        <v>4155</v>
      </c>
      <c r="Q66" s="79">
        <f t="shared" si="5"/>
        <v>30</v>
      </c>
      <c r="R66" s="1"/>
      <c r="S66" s="72" t="str">
        <f t="shared" si="6"/>
        <v/>
      </c>
      <c r="T66" s="50" t="str">
        <f t="shared" si="7"/>
        <v>Image</v>
      </c>
      <c r="U66" s="101">
        <v>9785002504237</v>
      </c>
      <c r="V66" s="110" t="s">
        <v>838</v>
      </c>
      <c r="W66" s="103">
        <v>30</v>
      </c>
      <c r="X66" s="101">
        <v>312</v>
      </c>
      <c r="Y66" s="104" t="s">
        <v>839</v>
      </c>
      <c r="Z66" s="75" t="s">
        <v>49</v>
      </c>
      <c r="AA66" s="102" t="s">
        <v>836</v>
      </c>
      <c r="AB66" s="102" t="s">
        <v>840</v>
      </c>
      <c r="AC66" s="102" t="s">
        <v>841</v>
      </c>
      <c r="AD66" s="102" t="s">
        <v>4462</v>
      </c>
      <c r="AE66" s="102" t="s">
        <v>4463</v>
      </c>
      <c r="AF66" s="102" t="s">
        <v>79</v>
      </c>
      <c r="AG66" s="102" t="s">
        <v>80</v>
      </c>
      <c r="AH66" t="s">
        <v>290</v>
      </c>
      <c r="AI66" t="s">
        <v>291</v>
      </c>
      <c r="AJ66" t="s">
        <v>292</v>
      </c>
      <c r="AK66" t="s">
        <v>293</v>
      </c>
    </row>
    <row r="67" spans="1:37" customFormat="1">
      <c r="A67" s="43">
        <v>58</v>
      </c>
      <c r="B67" s="81"/>
      <c r="C67" s="44">
        <f t="shared" si="4"/>
        <v>9785042235467</v>
      </c>
      <c r="D67" s="45" t="s">
        <v>31</v>
      </c>
      <c r="E67" s="46" t="s">
        <v>38</v>
      </c>
      <c r="F67" s="47" t="s">
        <v>6</v>
      </c>
      <c r="G67" s="48">
        <v>496</v>
      </c>
      <c r="H67" s="45" t="s">
        <v>842</v>
      </c>
      <c r="I67" s="45" t="s">
        <v>843</v>
      </c>
      <c r="J67" s="45" t="s">
        <v>844</v>
      </c>
      <c r="K67" s="49">
        <v>2025</v>
      </c>
      <c r="L67" s="45" t="s">
        <v>26</v>
      </c>
      <c r="M67" s="45" t="s">
        <v>845</v>
      </c>
      <c r="N67" s="45" t="s">
        <v>846</v>
      </c>
      <c r="O67" s="45" t="s">
        <v>847</v>
      </c>
      <c r="P67" s="45" t="s">
        <v>848</v>
      </c>
      <c r="Q67" s="79">
        <f t="shared" si="5"/>
        <v>53.5</v>
      </c>
      <c r="R67" s="1"/>
      <c r="S67" s="72" t="str">
        <f t="shared" si="6"/>
        <v/>
      </c>
      <c r="T67" s="50" t="str">
        <f t="shared" si="7"/>
        <v>Image</v>
      </c>
      <c r="U67" s="101">
        <v>9785042235467</v>
      </c>
      <c r="V67" s="110" t="s">
        <v>849</v>
      </c>
      <c r="W67" s="103">
        <v>53.5</v>
      </c>
      <c r="X67" s="101">
        <v>561</v>
      </c>
      <c r="Y67" s="104" t="s">
        <v>850</v>
      </c>
      <c r="Z67" s="75" t="s">
        <v>49</v>
      </c>
      <c r="AA67" s="102" t="s">
        <v>851</v>
      </c>
      <c r="AB67" s="102" t="s">
        <v>852</v>
      </c>
      <c r="AC67" s="102" t="s">
        <v>853</v>
      </c>
      <c r="AD67" s="102" t="s">
        <v>41</v>
      </c>
      <c r="AE67" s="102" t="s">
        <v>41</v>
      </c>
      <c r="AF67" s="102" t="s">
        <v>73</v>
      </c>
      <c r="AG67" s="102" t="s">
        <v>74</v>
      </c>
      <c r="AH67" t="s">
        <v>290</v>
      </c>
      <c r="AI67" t="s">
        <v>291</v>
      </c>
      <c r="AJ67" t="s">
        <v>292</v>
      </c>
      <c r="AK67" t="s">
        <v>437</v>
      </c>
    </row>
    <row r="68" spans="1:37" customFormat="1">
      <c r="A68" s="43">
        <v>59</v>
      </c>
      <c r="B68" s="81"/>
      <c r="C68" s="44">
        <f t="shared" si="4"/>
        <v>9785042156793</v>
      </c>
      <c r="D68" s="45" t="s">
        <v>31</v>
      </c>
      <c r="E68" s="46" t="s">
        <v>38</v>
      </c>
      <c r="F68" s="47" t="s">
        <v>6</v>
      </c>
      <c r="G68" s="48">
        <v>288</v>
      </c>
      <c r="H68" s="45" t="s">
        <v>854</v>
      </c>
      <c r="I68" s="45" t="s">
        <v>855</v>
      </c>
      <c r="J68" s="45" t="s">
        <v>856</v>
      </c>
      <c r="K68" s="49">
        <v>2025</v>
      </c>
      <c r="L68" s="45" t="s">
        <v>26</v>
      </c>
      <c r="M68" s="45" t="s">
        <v>122</v>
      </c>
      <c r="N68" s="45" t="s">
        <v>857</v>
      </c>
      <c r="O68" s="45" t="s">
        <v>858</v>
      </c>
      <c r="P68" s="45" t="s">
        <v>4156</v>
      </c>
      <c r="Q68" s="79">
        <f t="shared" si="5"/>
        <v>21</v>
      </c>
      <c r="R68" s="1"/>
      <c r="S68" s="72" t="str">
        <f t="shared" si="6"/>
        <v/>
      </c>
      <c r="T68" s="50" t="str">
        <f t="shared" si="7"/>
        <v>Image</v>
      </c>
      <c r="U68" s="101">
        <v>9785042156793</v>
      </c>
      <c r="V68" s="110" t="s">
        <v>859</v>
      </c>
      <c r="W68" s="103">
        <v>21</v>
      </c>
      <c r="X68" s="101">
        <v>246</v>
      </c>
      <c r="Y68" s="104" t="s">
        <v>860</v>
      </c>
      <c r="Z68" s="75" t="s">
        <v>49</v>
      </c>
      <c r="AA68" s="102" t="s">
        <v>857</v>
      </c>
      <c r="AB68" s="102" t="s">
        <v>861</v>
      </c>
      <c r="AC68" s="102" t="s">
        <v>862</v>
      </c>
      <c r="AD68" s="102" t="s">
        <v>41</v>
      </c>
      <c r="AE68" s="102" t="s">
        <v>41</v>
      </c>
      <c r="AF68" s="102" t="s">
        <v>79</v>
      </c>
      <c r="AG68" s="102" t="s">
        <v>80</v>
      </c>
      <c r="AH68" t="s">
        <v>290</v>
      </c>
      <c r="AI68" t="s">
        <v>291</v>
      </c>
      <c r="AJ68" t="s">
        <v>292</v>
      </c>
      <c r="AK68" t="s">
        <v>293</v>
      </c>
    </row>
    <row r="69" spans="1:37" customFormat="1">
      <c r="A69" s="43">
        <v>60</v>
      </c>
      <c r="B69" s="81"/>
      <c r="C69" s="44">
        <f t="shared" si="4"/>
        <v>9785171810290</v>
      </c>
      <c r="D69" s="45" t="s">
        <v>31</v>
      </c>
      <c r="E69" s="46" t="s">
        <v>38</v>
      </c>
      <c r="F69" s="47" t="s">
        <v>6</v>
      </c>
      <c r="G69" s="48">
        <v>704</v>
      </c>
      <c r="H69" s="45" t="s">
        <v>863</v>
      </c>
      <c r="I69" s="45" t="s">
        <v>864</v>
      </c>
      <c r="J69" s="45" t="s">
        <v>4157</v>
      </c>
      <c r="K69" s="49">
        <v>2025</v>
      </c>
      <c r="L69" s="45" t="s">
        <v>25</v>
      </c>
      <c r="M69" s="45" t="s">
        <v>58</v>
      </c>
      <c r="N69" s="45" t="s">
        <v>865</v>
      </c>
      <c r="O69" s="45" t="s">
        <v>866</v>
      </c>
      <c r="P69" s="45" t="s">
        <v>4418</v>
      </c>
      <c r="Q69" s="79">
        <f t="shared" si="5"/>
        <v>48.4</v>
      </c>
      <c r="R69" s="1"/>
      <c r="S69" s="72" t="str">
        <f t="shared" si="6"/>
        <v/>
      </c>
      <c r="T69" s="50" t="str">
        <f t="shared" si="7"/>
        <v>Image</v>
      </c>
      <c r="U69" s="101">
        <v>9785171810290</v>
      </c>
      <c r="V69" s="110" t="s">
        <v>867</v>
      </c>
      <c r="W69" s="103">
        <v>48.4</v>
      </c>
      <c r="X69" s="101">
        <v>572</v>
      </c>
      <c r="Y69" s="104" t="s">
        <v>868</v>
      </c>
      <c r="Z69" s="75" t="s">
        <v>49</v>
      </c>
      <c r="AA69" s="102" t="s">
        <v>865</v>
      </c>
      <c r="AB69" s="102" t="s">
        <v>869</v>
      </c>
      <c r="AC69" s="102" t="s">
        <v>4158</v>
      </c>
      <c r="AD69" s="102" t="s">
        <v>40</v>
      </c>
      <c r="AE69" s="102" t="s">
        <v>40</v>
      </c>
      <c r="AF69" s="102"/>
      <c r="AG69" s="102"/>
      <c r="AH69" t="s">
        <v>290</v>
      </c>
      <c r="AI69" t="s">
        <v>291</v>
      </c>
      <c r="AJ69" t="s">
        <v>292</v>
      </c>
      <c r="AK69" t="s">
        <v>304</v>
      </c>
    </row>
    <row r="70" spans="1:37" customFormat="1">
      <c r="A70" s="43">
        <v>61</v>
      </c>
      <c r="B70" s="81"/>
      <c r="C70" s="44">
        <f t="shared" si="4"/>
        <v>9785171810306</v>
      </c>
      <c r="D70" s="45" t="s">
        <v>31</v>
      </c>
      <c r="E70" s="46" t="s">
        <v>38</v>
      </c>
      <c r="F70" s="47" t="s">
        <v>6</v>
      </c>
      <c r="G70" s="48">
        <v>704</v>
      </c>
      <c r="H70" s="45" t="s">
        <v>863</v>
      </c>
      <c r="I70" s="45" t="s">
        <v>870</v>
      </c>
      <c r="J70" s="45" t="s">
        <v>4159</v>
      </c>
      <c r="K70" s="49">
        <v>2025</v>
      </c>
      <c r="L70" s="45" t="s">
        <v>25</v>
      </c>
      <c r="M70" s="45" t="s">
        <v>58</v>
      </c>
      <c r="N70" s="45" t="s">
        <v>865</v>
      </c>
      <c r="O70" s="45" t="s">
        <v>871</v>
      </c>
      <c r="P70" s="45" t="s">
        <v>872</v>
      </c>
      <c r="Q70" s="79">
        <f t="shared" si="5"/>
        <v>47.7</v>
      </c>
      <c r="R70" s="1"/>
      <c r="S70" s="72" t="str">
        <f t="shared" si="6"/>
        <v/>
      </c>
      <c r="T70" s="50" t="str">
        <f t="shared" si="7"/>
        <v>Image</v>
      </c>
      <c r="U70" s="101">
        <v>9785171810306</v>
      </c>
      <c r="V70" s="110" t="s">
        <v>873</v>
      </c>
      <c r="W70" s="103">
        <v>47.7</v>
      </c>
      <c r="X70" s="101">
        <v>556</v>
      </c>
      <c r="Y70" s="104" t="s">
        <v>874</v>
      </c>
      <c r="Z70" s="75" t="s">
        <v>49</v>
      </c>
      <c r="AA70" s="102" t="s">
        <v>865</v>
      </c>
      <c r="AB70" s="102" t="s">
        <v>875</v>
      </c>
      <c r="AC70" s="102" t="s">
        <v>4160</v>
      </c>
      <c r="AD70" s="102" t="s">
        <v>40</v>
      </c>
      <c r="AE70" s="102" t="s">
        <v>40</v>
      </c>
      <c r="AF70" s="102"/>
      <c r="AG70" s="102"/>
      <c r="AH70" t="s">
        <v>290</v>
      </c>
      <c r="AI70" t="s">
        <v>291</v>
      </c>
      <c r="AJ70" t="s">
        <v>292</v>
      </c>
      <c r="AK70" t="s">
        <v>304</v>
      </c>
    </row>
    <row r="71" spans="1:37" customFormat="1">
      <c r="A71" s="43">
        <v>62</v>
      </c>
      <c r="B71" s="81"/>
      <c r="C71" s="44">
        <f t="shared" si="4"/>
        <v>9785907982468</v>
      </c>
      <c r="D71" s="45" t="s">
        <v>31</v>
      </c>
      <c r="E71" s="46" t="s">
        <v>38</v>
      </c>
      <c r="F71" s="47" t="s">
        <v>6</v>
      </c>
      <c r="G71" s="48">
        <v>384</v>
      </c>
      <c r="H71" s="45" t="s">
        <v>876</v>
      </c>
      <c r="I71" s="45" t="s">
        <v>877</v>
      </c>
      <c r="J71" s="45" t="s">
        <v>4401</v>
      </c>
      <c r="K71" s="49">
        <v>2026</v>
      </c>
      <c r="L71" s="45" t="s">
        <v>169</v>
      </c>
      <c r="M71" s="45" t="s">
        <v>522</v>
      </c>
      <c r="N71" s="45" t="s">
        <v>878</v>
      </c>
      <c r="O71" s="45" t="s">
        <v>879</v>
      </c>
      <c r="P71" s="45" t="s">
        <v>4419</v>
      </c>
      <c r="Q71" s="79">
        <f t="shared" si="5"/>
        <v>62.8</v>
      </c>
      <c r="R71" s="1"/>
      <c r="S71" s="72" t="str">
        <f t="shared" si="6"/>
        <v/>
      </c>
      <c r="T71" s="50" t="str">
        <f t="shared" si="7"/>
        <v>Image</v>
      </c>
      <c r="U71" s="101">
        <v>9785907982468</v>
      </c>
      <c r="V71" s="110" t="s">
        <v>880</v>
      </c>
      <c r="W71" s="103">
        <v>62.8</v>
      </c>
      <c r="X71" s="101">
        <v>383</v>
      </c>
      <c r="Y71" s="104" t="s">
        <v>881</v>
      </c>
      <c r="Z71" s="75" t="s">
        <v>49</v>
      </c>
      <c r="AA71" s="102" t="s">
        <v>882</v>
      </c>
      <c r="AB71" s="102" t="s">
        <v>883</v>
      </c>
      <c r="AC71" s="102" t="s">
        <v>4437</v>
      </c>
      <c r="AD71" s="102" t="s">
        <v>170</v>
      </c>
      <c r="AE71" s="102" t="s">
        <v>171</v>
      </c>
      <c r="AF71" s="102" t="s">
        <v>73</v>
      </c>
      <c r="AG71" s="102" t="s">
        <v>74</v>
      </c>
      <c r="AH71" t="s">
        <v>290</v>
      </c>
      <c r="AI71" t="s">
        <v>291</v>
      </c>
      <c r="AJ71" t="s">
        <v>292</v>
      </c>
      <c r="AK71" t="s">
        <v>437</v>
      </c>
    </row>
    <row r="72" spans="1:37" customFormat="1">
      <c r="A72" s="43">
        <v>63</v>
      </c>
      <c r="B72" s="81"/>
      <c r="C72" s="44">
        <f t="shared" ref="C72:C135" si="8">HYPERLINK("https://sentrumbookstore.com/catalog/books/"&amp;U72&amp;"/",U72)</f>
        <v>9785389296930</v>
      </c>
      <c r="D72" s="45" t="s">
        <v>31</v>
      </c>
      <c r="E72" s="46" t="s">
        <v>38</v>
      </c>
      <c r="F72" s="47" t="s">
        <v>6</v>
      </c>
      <c r="G72" s="48">
        <v>352</v>
      </c>
      <c r="H72" s="45" t="s">
        <v>884</v>
      </c>
      <c r="I72" s="45" t="s">
        <v>885</v>
      </c>
      <c r="J72" s="45" t="s">
        <v>886</v>
      </c>
      <c r="K72" s="49">
        <v>2025</v>
      </c>
      <c r="L72" s="45" t="s">
        <v>146</v>
      </c>
      <c r="M72" s="45" t="s">
        <v>63</v>
      </c>
      <c r="N72" s="45" t="s">
        <v>887</v>
      </c>
      <c r="O72" s="45" t="s">
        <v>888</v>
      </c>
      <c r="P72" s="45" t="s">
        <v>889</v>
      </c>
      <c r="Q72" s="79">
        <f t="shared" si="5"/>
        <v>32.9</v>
      </c>
      <c r="R72" s="1"/>
      <c r="S72" s="72" t="str">
        <f t="shared" si="6"/>
        <v/>
      </c>
      <c r="T72" s="50" t="str">
        <f t="shared" si="7"/>
        <v>Image</v>
      </c>
      <c r="U72" s="101">
        <v>9785389296930</v>
      </c>
      <c r="V72" s="110" t="s">
        <v>890</v>
      </c>
      <c r="W72" s="103">
        <v>32.9</v>
      </c>
      <c r="X72" s="101">
        <v>344</v>
      </c>
      <c r="Y72" s="104" t="s">
        <v>891</v>
      </c>
      <c r="Z72" s="75" t="s">
        <v>49</v>
      </c>
      <c r="AA72" s="102" t="s">
        <v>892</v>
      </c>
      <c r="AB72" s="102" t="s">
        <v>893</v>
      </c>
      <c r="AC72" s="102" t="s">
        <v>894</v>
      </c>
      <c r="AD72" s="102" t="s">
        <v>148</v>
      </c>
      <c r="AE72" s="102" t="s">
        <v>149</v>
      </c>
      <c r="AF72" s="102"/>
      <c r="AG72" s="102"/>
      <c r="AH72" t="s">
        <v>290</v>
      </c>
      <c r="AI72" t="s">
        <v>291</v>
      </c>
      <c r="AJ72" t="s">
        <v>292</v>
      </c>
      <c r="AK72" t="s">
        <v>337</v>
      </c>
    </row>
    <row r="73" spans="1:37" customFormat="1">
      <c r="A73" s="43">
        <v>64</v>
      </c>
      <c r="B73" s="81"/>
      <c r="C73" s="44">
        <f t="shared" si="8"/>
        <v>9785171776183</v>
      </c>
      <c r="D73" s="45" t="s">
        <v>31</v>
      </c>
      <c r="E73" s="46" t="s">
        <v>38</v>
      </c>
      <c r="F73" s="47" t="s">
        <v>6</v>
      </c>
      <c r="G73" s="48">
        <v>320</v>
      </c>
      <c r="H73" s="45" t="s">
        <v>895</v>
      </c>
      <c r="I73" s="45" t="s">
        <v>896</v>
      </c>
      <c r="J73" s="45" t="s">
        <v>4161</v>
      </c>
      <c r="K73" s="49">
        <v>2025</v>
      </c>
      <c r="L73" s="45" t="s">
        <v>25</v>
      </c>
      <c r="M73" s="45" t="s">
        <v>58</v>
      </c>
      <c r="N73" s="45" t="s">
        <v>897</v>
      </c>
      <c r="O73" s="45" t="s">
        <v>898</v>
      </c>
      <c r="P73" s="45" t="s">
        <v>4162</v>
      </c>
      <c r="Q73" s="79">
        <f t="shared" ref="Q73:Q136" si="9">ROUND(W73*(100%-Discount),1)</f>
        <v>31.7</v>
      </c>
      <c r="R73" s="1"/>
      <c r="S73" s="72" t="str">
        <f t="shared" ref="S73:S136" si="10">IF(R73="","",R73*Q73)</f>
        <v/>
      </c>
      <c r="T73" s="50" t="str">
        <f t="shared" ref="T73:T136" si="11">HYPERLINK(V73,"Image")</f>
        <v>Image</v>
      </c>
      <c r="U73" s="101">
        <v>9785171776183</v>
      </c>
      <c r="V73" s="110" t="s">
        <v>899</v>
      </c>
      <c r="W73" s="103">
        <v>31.7</v>
      </c>
      <c r="X73" s="101">
        <v>293</v>
      </c>
      <c r="Y73" s="104" t="s">
        <v>900</v>
      </c>
      <c r="Z73" s="75" t="s">
        <v>49</v>
      </c>
      <c r="AA73" s="102" t="s">
        <v>901</v>
      </c>
      <c r="AB73" s="102" t="s">
        <v>902</v>
      </c>
      <c r="AC73" s="102" t="s">
        <v>4163</v>
      </c>
      <c r="AD73" s="102" t="s">
        <v>40</v>
      </c>
      <c r="AE73" s="102" t="s">
        <v>40</v>
      </c>
      <c r="AF73" s="102"/>
      <c r="AG73" s="102"/>
      <c r="AH73" t="s">
        <v>290</v>
      </c>
      <c r="AI73" t="s">
        <v>291</v>
      </c>
      <c r="AJ73" t="s">
        <v>292</v>
      </c>
      <c r="AK73" t="s">
        <v>304</v>
      </c>
    </row>
    <row r="74" spans="1:37" customFormat="1">
      <c r="A74" s="43">
        <v>65</v>
      </c>
      <c r="B74" s="81"/>
      <c r="C74" s="44">
        <f t="shared" si="8"/>
        <v>9785005808660</v>
      </c>
      <c r="D74" s="45" t="s">
        <v>31</v>
      </c>
      <c r="E74" s="46" t="s">
        <v>38</v>
      </c>
      <c r="F74" s="47" t="s">
        <v>6</v>
      </c>
      <c r="G74" s="48">
        <v>880</v>
      </c>
      <c r="H74" s="45" t="s">
        <v>903</v>
      </c>
      <c r="I74" s="45" t="s">
        <v>904</v>
      </c>
      <c r="J74" s="45" t="s">
        <v>4402</v>
      </c>
      <c r="K74" s="49">
        <v>2025</v>
      </c>
      <c r="L74" s="45" t="s">
        <v>340</v>
      </c>
      <c r="M74" s="45" t="s">
        <v>905</v>
      </c>
      <c r="N74" s="45" t="s">
        <v>906</v>
      </c>
      <c r="O74" s="45" t="s">
        <v>907</v>
      </c>
      <c r="P74" s="45" t="s">
        <v>4420</v>
      </c>
      <c r="Q74" s="79">
        <f t="shared" si="9"/>
        <v>74.2</v>
      </c>
      <c r="R74" s="1"/>
      <c r="S74" s="72" t="str">
        <f t="shared" si="10"/>
        <v/>
      </c>
      <c r="T74" s="50" t="str">
        <f t="shared" si="11"/>
        <v>Image</v>
      </c>
      <c r="U74" s="101">
        <v>9785005808660</v>
      </c>
      <c r="V74" s="110" t="s">
        <v>908</v>
      </c>
      <c r="W74" s="103">
        <v>74.2</v>
      </c>
      <c r="X74" s="101">
        <v>907</v>
      </c>
      <c r="Y74" s="104" t="s">
        <v>909</v>
      </c>
      <c r="Z74" s="75" t="s">
        <v>49</v>
      </c>
      <c r="AA74" s="102" t="s">
        <v>910</v>
      </c>
      <c r="AB74" s="102" t="s">
        <v>911</v>
      </c>
      <c r="AC74" s="102" t="s">
        <v>4438</v>
      </c>
      <c r="AD74" s="102" t="s">
        <v>348</v>
      </c>
      <c r="AE74" s="102" t="s">
        <v>349</v>
      </c>
      <c r="AF74" s="102" t="s">
        <v>73</v>
      </c>
      <c r="AG74" s="102" t="s">
        <v>74</v>
      </c>
      <c r="AH74" t="s">
        <v>290</v>
      </c>
      <c r="AI74" t="s">
        <v>291</v>
      </c>
      <c r="AJ74" t="s">
        <v>292</v>
      </c>
      <c r="AK74" t="s">
        <v>437</v>
      </c>
    </row>
    <row r="75" spans="1:37" customFormat="1">
      <c r="A75" s="43">
        <v>66</v>
      </c>
      <c r="B75" s="81"/>
      <c r="C75" s="44">
        <f t="shared" si="8"/>
        <v>9785171662028</v>
      </c>
      <c r="D75" s="45" t="s">
        <v>31</v>
      </c>
      <c r="E75" s="46" t="s">
        <v>38</v>
      </c>
      <c r="F75" s="47" t="s">
        <v>6</v>
      </c>
      <c r="G75" s="48">
        <v>544</v>
      </c>
      <c r="H75" s="45" t="s">
        <v>912</v>
      </c>
      <c r="I75" s="45" t="s">
        <v>913</v>
      </c>
      <c r="J75" s="45" t="s">
        <v>4164</v>
      </c>
      <c r="K75" s="49">
        <v>2025</v>
      </c>
      <c r="L75" s="45" t="s">
        <v>4453</v>
      </c>
      <c r="M75" s="45" t="s">
        <v>914</v>
      </c>
      <c r="N75" s="45" t="s">
        <v>915</v>
      </c>
      <c r="O75" s="45" t="s">
        <v>916</v>
      </c>
      <c r="P75" s="45" t="s">
        <v>4165</v>
      </c>
      <c r="Q75" s="79">
        <f t="shared" si="9"/>
        <v>61.8</v>
      </c>
      <c r="R75" s="1"/>
      <c r="S75" s="72" t="str">
        <f t="shared" si="10"/>
        <v/>
      </c>
      <c r="T75" s="50" t="str">
        <f t="shared" si="11"/>
        <v>Image</v>
      </c>
      <c r="U75" s="101">
        <v>9785171662028</v>
      </c>
      <c r="V75" s="110" t="s">
        <v>917</v>
      </c>
      <c r="W75" s="103">
        <v>61.8</v>
      </c>
      <c r="X75" s="101">
        <v>595</v>
      </c>
      <c r="Y75" s="104" t="s">
        <v>918</v>
      </c>
      <c r="Z75" s="75" t="s">
        <v>49</v>
      </c>
      <c r="AA75" s="102" t="s">
        <v>915</v>
      </c>
      <c r="AB75" s="102" t="s">
        <v>919</v>
      </c>
      <c r="AC75" s="102" t="s">
        <v>4166</v>
      </c>
      <c r="AD75" s="102" t="s">
        <v>4454</v>
      </c>
      <c r="AE75" s="102" t="s">
        <v>4454</v>
      </c>
      <c r="AF75" s="102"/>
      <c r="AG75" s="102"/>
      <c r="AH75" t="s">
        <v>290</v>
      </c>
      <c r="AI75" t="s">
        <v>291</v>
      </c>
      <c r="AJ75" t="s">
        <v>292</v>
      </c>
      <c r="AK75" t="s">
        <v>304</v>
      </c>
    </row>
    <row r="76" spans="1:37" customFormat="1">
      <c r="A76" s="43">
        <v>67</v>
      </c>
      <c r="B76" s="81"/>
      <c r="C76" s="44">
        <f t="shared" si="8"/>
        <v>9785171796068</v>
      </c>
      <c r="D76" s="45" t="s">
        <v>31</v>
      </c>
      <c r="E76" s="46" t="s">
        <v>38</v>
      </c>
      <c r="F76" s="47" t="s">
        <v>6</v>
      </c>
      <c r="G76" s="48">
        <v>784</v>
      </c>
      <c r="H76" s="45" t="s">
        <v>176</v>
      </c>
      <c r="I76" s="45" t="s">
        <v>920</v>
      </c>
      <c r="J76" s="45" t="s">
        <v>921</v>
      </c>
      <c r="K76" s="49">
        <v>2025</v>
      </c>
      <c r="L76" s="45" t="s">
        <v>25</v>
      </c>
      <c r="M76" s="45" t="s">
        <v>172</v>
      </c>
      <c r="N76" s="45" t="s">
        <v>177</v>
      </c>
      <c r="O76" s="45" t="s">
        <v>922</v>
      </c>
      <c r="P76" s="45" t="s">
        <v>923</v>
      </c>
      <c r="Q76" s="79">
        <f t="shared" si="9"/>
        <v>75</v>
      </c>
      <c r="R76" s="1"/>
      <c r="S76" s="72" t="str">
        <f t="shared" si="10"/>
        <v/>
      </c>
      <c r="T76" s="50" t="str">
        <f t="shared" si="11"/>
        <v>Image</v>
      </c>
      <c r="U76" s="101">
        <v>9785171796068</v>
      </c>
      <c r="V76" s="110" t="s">
        <v>924</v>
      </c>
      <c r="W76" s="103">
        <v>75</v>
      </c>
      <c r="X76" s="101">
        <v>750</v>
      </c>
      <c r="Y76" s="104" t="s">
        <v>925</v>
      </c>
      <c r="Z76" s="75" t="s">
        <v>49</v>
      </c>
      <c r="AA76" s="102" t="s">
        <v>177</v>
      </c>
      <c r="AB76" s="102" t="s">
        <v>926</v>
      </c>
      <c r="AC76" s="102" t="s">
        <v>927</v>
      </c>
      <c r="AD76" s="102" t="s">
        <v>40</v>
      </c>
      <c r="AE76" s="102" t="s">
        <v>40</v>
      </c>
      <c r="AF76" s="102"/>
      <c r="AG76" s="102"/>
      <c r="AH76" t="s">
        <v>290</v>
      </c>
      <c r="AI76" t="s">
        <v>291</v>
      </c>
      <c r="AJ76" t="s">
        <v>292</v>
      </c>
      <c r="AK76" t="s">
        <v>304</v>
      </c>
    </row>
    <row r="77" spans="1:37" customFormat="1">
      <c r="A77" s="43">
        <v>68</v>
      </c>
      <c r="B77" s="81"/>
      <c r="C77" s="44">
        <f t="shared" si="8"/>
        <v>9785389281486</v>
      </c>
      <c r="D77" s="45" t="s">
        <v>31</v>
      </c>
      <c r="E77" s="46" t="s">
        <v>38</v>
      </c>
      <c r="F77" s="47" t="s">
        <v>6</v>
      </c>
      <c r="G77" s="48">
        <v>656</v>
      </c>
      <c r="H77" s="45" t="s">
        <v>928</v>
      </c>
      <c r="I77" s="45" t="s">
        <v>929</v>
      </c>
      <c r="J77" s="45" t="s">
        <v>930</v>
      </c>
      <c r="K77" s="49">
        <v>2025</v>
      </c>
      <c r="L77" s="45" t="s">
        <v>4458</v>
      </c>
      <c r="M77" s="45" t="s">
        <v>197</v>
      </c>
      <c r="N77" s="45" t="s">
        <v>931</v>
      </c>
      <c r="O77" s="45" t="s">
        <v>932</v>
      </c>
      <c r="P77" s="45" t="s">
        <v>4167</v>
      </c>
      <c r="Q77" s="79">
        <f t="shared" si="9"/>
        <v>59.2</v>
      </c>
      <c r="R77" s="1"/>
      <c r="S77" s="72" t="str">
        <f t="shared" si="10"/>
        <v/>
      </c>
      <c r="T77" s="50" t="str">
        <f t="shared" si="11"/>
        <v>Image</v>
      </c>
      <c r="U77" s="101">
        <v>9785389281486</v>
      </c>
      <c r="V77" s="110" t="s">
        <v>933</v>
      </c>
      <c r="W77" s="103">
        <v>59.2</v>
      </c>
      <c r="X77" s="101">
        <v>665</v>
      </c>
      <c r="Y77" s="104" t="s">
        <v>934</v>
      </c>
      <c r="Z77" s="75" t="s">
        <v>49</v>
      </c>
      <c r="AA77" s="102" t="s">
        <v>935</v>
      </c>
      <c r="AB77" s="102" t="s">
        <v>936</v>
      </c>
      <c r="AC77" s="102" t="s">
        <v>937</v>
      </c>
      <c r="AD77" s="102" t="s">
        <v>4459</v>
      </c>
      <c r="AE77" s="102" t="s">
        <v>4460</v>
      </c>
      <c r="AF77" s="102"/>
      <c r="AG77" s="102"/>
      <c r="AH77" t="s">
        <v>290</v>
      </c>
      <c r="AI77" t="s">
        <v>291</v>
      </c>
      <c r="AJ77" t="s">
        <v>292</v>
      </c>
      <c r="AK77" t="s">
        <v>337</v>
      </c>
    </row>
    <row r="78" spans="1:37" customFormat="1">
      <c r="A78" s="43">
        <v>69</v>
      </c>
      <c r="B78" s="81"/>
      <c r="C78" s="44">
        <f t="shared" si="8"/>
        <v>9785042226694</v>
      </c>
      <c r="D78" s="45" t="s">
        <v>31</v>
      </c>
      <c r="E78" s="46" t="s">
        <v>38</v>
      </c>
      <c r="F78" s="47" t="s">
        <v>6</v>
      </c>
      <c r="G78" s="48">
        <v>288</v>
      </c>
      <c r="H78" s="45" t="s">
        <v>938</v>
      </c>
      <c r="I78" s="45" t="s">
        <v>939</v>
      </c>
      <c r="J78" s="45" t="s">
        <v>940</v>
      </c>
      <c r="K78" s="49">
        <v>2025</v>
      </c>
      <c r="L78" s="45" t="s">
        <v>26</v>
      </c>
      <c r="M78" s="45" t="s">
        <v>122</v>
      </c>
      <c r="N78" s="45" t="s">
        <v>941</v>
      </c>
      <c r="O78" s="45" t="s">
        <v>942</v>
      </c>
      <c r="P78" s="45" t="s">
        <v>4168</v>
      </c>
      <c r="Q78" s="79">
        <f t="shared" si="9"/>
        <v>23.1</v>
      </c>
      <c r="R78" s="1"/>
      <c r="S78" s="72" t="str">
        <f t="shared" si="10"/>
        <v/>
      </c>
      <c r="T78" s="50" t="str">
        <f t="shared" si="11"/>
        <v>Image</v>
      </c>
      <c r="U78" s="101">
        <v>9785042226694</v>
      </c>
      <c r="V78" s="110" t="s">
        <v>943</v>
      </c>
      <c r="W78" s="103">
        <v>23.1</v>
      </c>
      <c r="X78" s="101">
        <v>245</v>
      </c>
      <c r="Y78" s="104" t="s">
        <v>944</v>
      </c>
      <c r="Z78" s="75" t="s">
        <v>49</v>
      </c>
      <c r="AA78" s="102" t="s">
        <v>941</v>
      </c>
      <c r="AB78" s="102" t="s">
        <v>945</v>
      </c>
      <c r="AC78" s="102" t="s">
        <v>946</v>
      </c>
      <c r="AD78" s="102" t="s">
        <v>41</v>
      </c>
      <c r="AE78" s="102" t="s">
        <v>41</v>
      </c>
      <c r="AF78" s="102" t="s">
        <v>79</v>
      </c>
      <c r="AG78" s="102" t="s">
        <v>80</v>
      </c>
      <c r="AH78" t="s">
        <v>290</v>
      </c>
      <c r="AI78" t="s">
        <v>291</v>
      </c>
      <c r="AJ78" t="s">
        <v>292</v>
      </c>
      <c r="AK78" t="s">
        <v>293</v>
      </c>
    </row>
    <row r="79" spans="1:37" customFormat="1">
      <c r="A79" s="43">
        <v>70</v>
      </c>
      <c r="B79" s="81"/>
      <c r="C79" s="44">
        <f t="shared" si="8"/>
        <v>9785171782450</v>
      </c>
      <c r="D79" s="45" t="s">
        <v>31</v>
      </c>
      <c r="E79" s="46" t="s">
        <v>38</v>
      </c>
      <c r="F79" s="47" t="s">
        <v>6</v>
      </c>
      <c r="G79" s="48">
        <v>256</v>
      </c>
      <c r="H79" s="45" t="s">
        <v>947</v>
      </c>
      <c r="I79" s="45" t="s">
        <v>948</v>
      </c>
      <c r="J79" s="45" t="s">
        <v>4169</v>
      </c>
      <c r="K79" s="49">
        <v>2025</v>
      </c>
      <c r="L79" s="45" t="s">
        <v>25</v>
      </c>
      <c r="M79" s="45" t="s">
        <v>949</v>
      </c>
      <c r="N79" s="45" t="s">
        <v>950</v>
      </c>
      <c r="O79" s="45" t="s">
        <v>951</v>
      </c>
      <c r="P79" s="45" t="s">
        <v>4170</v>
      </c>
      <c r="Q79" s="79">
        <f t="shared" si="9"/>
        <v>30.9</v>
      </c>
      <c r="R79" s="1"/>
      <c r="S79" s="72" t="str">
        <f t="shared" si="10"/>
        <v/>
      </c>
      <c r="T79" s="50" t="str">
        <f t="shared" si="11"/>
        <v>Image</v>
      </c>
      <c r="U79" s="101">
        <v>9785171782450</v>
      </c>
      <c r="V79" s="110" t="s">
        <v>952</v>
      </c>
      <c r="W79" s="103">
        <v>30.9</v>
      </c>
      <c r="X79" s="101">
        <v>248</v>
      </c>
      <c r="Y79" s="104" t="s">
        <v>953</v>
      </c>
      <c r="Z79" s="75" t="s">
        <v>49</v>
      </c>
      <c r="AA79" s="102" t="s">
        <v>954</v>
      </c>
      <c r="AB79" s="102" t="s">
        <v>955</v>
      </c>
      <c r="AC79" s="102" t="s">
        <v>4171</v>
      </c>
      <c r="AD79" s="102" t="s">
        <v>40</v>
      </c>
      <c r="AE79" s="102" t="s">
        <v>40</v>
      </c>
      <c r="AF79" s="102"/>
      <c r="AG79" s="102"/>
      <c r="AH79" t="s">
        <v>290</v>
      </c>
      <c r="AI79" t="s">
        <v>291</v>
      </c>
      <c r="AJ79" t="s">
        <v>292</v>
      </c>
      <c r="AK79" t="s">
        <v>304</v>
      </c>
    </row>
    <row r="80" spans="1:37" customFormat="1">
      <c r="A80" s="43">
        <v>71</v>
      </c>
      <c r="B80" s="81"/>
      <c r="C80" s="44">
        <f t="shared" si="8"/>
        <v>9785041977924</v>
      </c>
      <c r="D80" s="45" t="s">
        <v>31</v>
      </c>
      <c r="E80" s="46" t="s">
        <v>38</v>
      </c>
      <c r="F80" s="47" t="s">
        <v>6</v>
      </c>
      <c r="G80" s="48">
        <v>224</v>
      </c>
      <c r="H80" s="45" t="s">
        <v>956</v>
      </c>
      <c r="I80" s="45" t="s">
        <v>957</v>
      </c>
      <c r="J80" s="45" t="s">
        <v>4172</v>
      </c>
      <c r="K80" s="49">
        <v>2025</v>
      </c>
      <c r="L80" s="45" t="s">
        <v>26</v>
      </c>
      <c r="M80" s="45" t="s">
        <v>958</v>
      </c>
      <c r="N80" s="45" t="s">
        <v>959</v>
      </c>
      <c r="O80" s="45" t="s">
        <v>960</v>
      </c>
      <c r="P80" s="45" t="s">
        <v>4173</v>
      </c>
      <c r="Q80" s="79">
        <f t="shared" si="9"/>
        <v>32.799999999999997</v>
      </c>
      <c r="R80" s="1"/>
      <c r="S80" s="72" t="str">
        <f t="shared" si="10"/>
        <v/>
      </c>
      <c r="T80" s="50" t="str">
        <f t="shared" si="11"/>
        <v>Image</v>
      </c>
      <c r="U80" s="101">
        <v>9785041977924</v>
      </c>
      <c r="V80" s="110" t="s">
        <v>961</v>
      </c>
      <c r="W80" s="103">
        <v>32.799999999999997</v>
      </c>
      <c r="X80" s="101">
        <v>256</v>
      </c>
      <c r="Y80" s="104" t="s">
        <v>962</v>
      </c>
      <c r="Z80" s="75" t="s">
        <v>49</v>
      </c>
      <c r="AA80" s="102" t="s">
        <v>963</v>
      </c>
      <c r="AB80" s="102" t="s">
        <v>964</v>
      </c>
      <c r="AC80" s="102" t="s">
        <v>4174</v>
      </c>
      <c r="AD80" s="102" t="s">
        <v>41</v>
      </c>
      <c r="AE80" s="102" t="s">
        <v>41</v>
      </c>
      <c r="AF80" s="102" t="s">
        <v>73</v>
      </c>
      <c r="AG80" s="102" t="s">
        <v>74</v>
      </c>
      <c r="AH80" t="s">
        <v>290</v>
      </c>
      <c r="AI80" t="s">
        <v>291</v>
      </c>
      <c r="AJ80" t="s">
        <v>292</v>
      </c>
      <c r="AK80" t="s">
        <v>437</v>
      </c>
    </row>
    <row r="81" spans="1:37" customFormat="1">
      <c r="A81" s="43">
        <v>72</v>
      </c>
      <c r="B81" s="81"/>
      <c r="C81" s="44">
        <f t="shared" si="8"/>
        <v>9785171717629</v>
      </c>
      <c r="D81" s="45" t="s">
        <v>31</v>
      </c>
      <c r="E81" s="46" t="s">
        <v>38</v>
      </c>
      <c r="F81" s="47" t="s">
        <v>6</v>
      </c>
      <c r="G81" s="48">
        <v>352</v>
      </c>
      <c r="H81" s="45" t="s">
        <v>965</v>
      </c>
      <c r="I81" s="45" t="s">
        <v>966</v>
      </c>
      <c r="J81" s="45" t="s">
        <v>967</v>
      </c>
      <c r="K81" s="49">
        <v>2025</v>
      </c>
      <c r="L81" s="45" t="s">
        <v>25</v>
      </c>
      <c r="M81" s="45" t="s">
        <v>60</v>
      </c>
      <c r="N81" s="45" t="s">
        <v>968</v>
      </c>
      <c r="O81" s="45" t="s">
        <v>969</v>
      </c>
      <c r="P81" s="45" t="s">
        <v>4175</v>
      </c>
      <c r="Q81" s="79">
        <f t="shared" si="9"/>
        <v>42.8</v>
      </c>
      <c r="R81" s="1"/>
      <c r="S81" s="72" t="str">
        <f t="shared" si="10"/>
        <v/>
      </c>
      <c r="T81" s="50" t="str">
        <f t="shared" si="11"/>
        <v>Image</v>
      </c>
      <c r="U81" s="101">
        <v>9785171717629</v>
      </c>
      <c r="V81" s="110" t="s">
        <v>970</v>
      </c>
      <c r="W81" s="103">
        <v>42.8</v>
      </c>
      <c r="X81" s="101">
        <v>363</v>
      </c>
      <c r="Y81" s="104" t="s">
        <v>971</v>
      </c>
      <c r="Z81" s="75" t="s">
        <v>49</v>
      </c>
      <c r="AA81" s="102" t="s">
        <v>972</v>
      </c>
      <c r="AB81" s="102" t="s">
        <v>973</v>
      </c>
      <c r="AC81" s="102" t="s">
        <v>974</v>
      </c>
      <c r="AD81" s="102" t="s">
        <v>40</v>
      </c>
      <c r="AE81" s="102" t="s">
        <v>40</v>
      </c>
      <c r="AF81" s="102"/>
      <c r="AG81" s="102"/>
      <c r="AH81" t="s">
        <v>290</v>
      </c>
      <c r="AI81" t="s">
        <v>291</v>
      </c>
      <c r="AJ81" t="s">
        <v>292</v>
      </c>
      <c r="AK81" t="s">
        <v>304</v>
      </c>
    </row>
    <row r="82" spans="1:37" customFormat="1">
      <c r="A82" s="43">
        <v>73</v>
      </c>
      <c r="B82" s="81"/>
      <c r="C82" s="44">
        <f t="shared" si="8"/>
        <v>9785389304642</v>
      </c>
      <c r="D82" s="45" t="s">
        <v>31</v>
      </c>
      <c r="E82" s="46" t="s">
        <v>38</v>
      </c>
      <c r="F82" s="47" t="s">
        <v>6</v>
      </c>
      <c r="G82" s="48">
        <v>304</v>
      </c>
      <c r="H82" s="45" t="s">
        <v>975</v>
      </c>
      <c r="I82" s="45" t="s">
        <v>976</v>
      </c>
      <c r="J82" s="45" t="s">
        <v>977</v>
      </c>
      <c r="K82" s="49">
        <v>2025</v>
      </c>
      <c r="L82" s="45" t="s">
        <v>146</v>
      </c>
      <c r="M82" s="45" t="s">
        <v>488</v>
      </c>
      <c r="N82" s="45" t="s">
        <v>978</v>
      </c>
      <c r="O82" s="45" t="s">
        <v>979</v>
      </c>
      <c r="P82" s="45" t="s">
        <v>4176</v>
      </c>
      <c r="Q82" s="79">
        <f t="shared" si="9"/>
        <v>34</v>
      </c>
      <c r="R82" s="1"/>
      <c r="S82" s="72" t="str">
        <f t="shared" si="10"/>
        <v/>
      </c>
      <c r="T82" s="50" t="str">
        <f t="shared" si="11"/>
        <v>Image</v>
      </c>
      <c r="U82" s="101">
        <v>9785389304642</v>
      </c>
      <c r="V82" s="110" t="s">
        <v>980</v>
      </c>
      <c r="W82" s="103">
        <v>34</v>
      </c>
      <c r="X82" s="101">
        <v>320</v>
      </c>
      <c r="Y82" s="104" t="s">
        <v>981</v>
      </c>
      <c r="Z82" s="75" t="s">
        <v>49</v>
      </c>
      <c r="AA82" s="102" t="s">
        <v>978</v>
      </c>
      <c r="AB82" s="102" t="s">
        <v>982</v>
      </c>
      <c r="AC82" s="102" t="s">
        <v>983</v>
      </c>
      <c r="AD82" s="102" t="s">
        <v>148</v>
      </c>
      <c r="AE82" s="102" t="s">
        <v>149</v>
      </c>
      <c r="AF82" s="102"/>
      <c r="AG82" s="102"/>
      <c r="AH82" t="s">
        <v>290</v>
      </c>
      <c r="AI82" t="s">
        <v>291</v>
      </c>
      <c r="AJ82" t="s">
        <v>292</v>
      </c>
      <c r="AK82" t="s">
        <v>304</v>
      </c>
    </row>
    <row r="83" spans="1:37" customFormat="1">
      <c r="A83" s="43">
        <v>74</v>
      </c>
      <c r="B83" s="81"/>
      <c r="C83" s="44">
        <f t="shared" si="8"/>
        <v>9785389304963</v>
      </c>
      <c r="D83" s="45" t="s">
        <v>31</v>
      </c>
      <c r="E83" s="46" t="s">
        <v>38</v>
      </c>
      <c r="F83" s="47" t="s">
        <v>6</v>
      </c>
      <c r="G83" s="48">
        <v>448</v>
      </c>
      <c r="H83" s="45" t="s">
        <v>975</v>
      </c>
      <c r="I83" s="45" t="s">
        <v>984</v>
      </c>
      <c r="J83" s="45" t="s">
        <v>985</v>
      </c>
      <c r="K83" s="49">
        <v>2025</v>
      </c>
      <c r="L83" s="45" t="s">
        <v>146</v>
      </c>
      <c r="M83" s="45" t="s">
        <v>986</v>
      </c>
      <c r="N83" s="45" t="s">
        <v>978</v>
      </c>
      <c r="O83" s="45" t="s">
        <v>987</v>
      </c>
      <c r="P83" s="45" t="s">
        <v>988</v>
      </c>
      <c r="Q83" s="79">
        <f t="shared" si="9"/>
        <v>43.1</v>
      </c>
      <c r="R83" s="1"/>
      <c r="S83" s="72" t="str">
        <f t="shared" si="10"/>
        <v/>
      </c>
      <c r="T83" s="50" t="str">
        <f t="shared" si="11"/>
        <v>Image</v>
      </c>
      <c r="U83" s="101">
        <v>9785389304963</v>
      </c>
      <c r="V83" s="110" t="s">
        <v>989</v>
      </c>
      <c r="W83" s="103">
        <v>43.1</v>
      </c>
      <c r="X83" s="101">
        <v>443</v>
      </c>
      <c r="Y83" s="104" t="s">
        <v>990</v>
      </c>
      <c r="Z83" s="75" t="s">
        <v>49</v>
      </c>
      <c r="AA83" s="102" t="s">
        <v>978</v>
      </c>
      <c r="AB83" s="102" t="s">
        <v>991</v>
      </c>
      <c r="AC83" s="102" t="s">
        <v>992</v>
      </c>
      <c r="AD83" s="102" t="s">
        <v>148</v>
      </c>
      <c r="AE83" s="102" t="s">
        <v>149</v>
      </c>
      <c r="AF83" s="102"/>
      <c r="AG83" s="102"/>
      <c r="AH83" t="s">
        <v>290</v>
      </c>
      <c r="AI83" t="s">
        <v>291</v>
      </c>
      <c r="AJ83" t="s">
        <v>292</v>
      </c>
      <c r="AK83" t="s">
        <v>304</v>
      </c>
    </row>
    <row r="84" spans="1:37" customFormat="1">
      <c r="A84" s="43">
        <v>75</v>
      </c>
      <c r="B84" s="81"/>
      <c r="C84" s="44">
        <f t="shared" si="8"/>
        <v>9785171476427</v>
      </c>
      <c r="D84" s="45" t="s">
        <v>31</v>
      </c>
      <c r="E84" s="46" t="s">
        <v>38</v>
      </c>
      <c r="F84" s="47" t="s">
        <v>6</v>
      </c>
      <c r="G84" s="48">
        <v>672</v>
      </c>
      <c r="H84" s="45" t="s">
        <v>993</v>
      </c>
      <c r="I84" s="45" t="s">
        <v>994</v>
      </c>
      <c r="J84" s="45" t="s">
        <v>995</v>
      </c>
      <c r="K84" s="49">
        <v>2025</v>
      </c>
      <c r="L84" s="45" t="s">
        <v>25</v>
      </c>
      <c r="M84" s="45" t="s">
        <v>996</v>
      </c>
      <c r="N84" s="45" t="s">
        <v>997</v>
      </c>
      <c r="O84" s="45" t="s">
        <v>998</v>
      </c>
      <c r="P84" s="45" t="s">
        <v>999</v>
      </c>
      <c r="Q84" s="79">
        <f t="shared" si="9"/>
        <v>79.900000000000006</v>
      </c>
      <c r="R84" s="1"/>
      <c r="S84" s="72" t="str">
        <f t="shared" si="10"/>
        <v/>
      </c>
      <c r="T84" s="50" t="str">
        <f t="shared" si="11"/>
        <v>Image</v>
      </c>
      <c r="U84" s="101">
        <v>9785171476427</v>
      </c>
      <c r="V84" s="110" t="s">
        <v>1000</v>
      </c>
      <c r="W84" s="103">
        <v>79.900000000000006</v>
      </c>
      <c r="X84" s="101">
        <v>737</v>
      </c>
      <c r="Y84" s="104" t="s">
        <v>1001</v>
      </c>
      <c r="Z84" s="75" t="s">
        <v>49</v>
      </c>
      <c r="AA84" s="102" t="s">
        <v>1002</v>
      </c>
      <c r="AB84" s="102" t="s">
        <v>1003</v>
      </c>
      <c r="AC84" s="102" t="s">
        <v>1004</v>
      </c>
      <c r="AD84" s="102" t="s">
        <v>40</v>
      </c>
      <c r="AE84" s="102" t="s">
        <v>40</v>
      </c>
      <c r="AF84" s="102"/>
      <c r="AG84" s="102"/>
      <c r="AH84" t="s">
        <v>290</v>
      </c>
      <c r="AI84" t="s">
        <v>291</v>
      </c>
      <c r="AJ84" t="s">
        <v>292</v>
      </c>
      <c r="AK84" t="s">
        <v>304</v>
      </c>
    </row>
    <row r="85" spans="1:37" customFormat="1">
      <c r="A85" s="43">
        <v>76</v>
      </c>
      <c r="B85" s="81"/>
      <c r="C85" s="44">
        <f t="shared" si="8"/>
        <v>9785171769154</v>
      </c>
      <c r="D85" s="45" t="s">
        <v>31</v>
      </c>
      <c r="E85" s="46" t="s">
        <v>38</v>
      </c>
      <c r="F85" s="47" t="s">
        <v>6</v>
      </c>
      <c r="G85" s="48">
        <v>288</v>
      </c>
      <c r="H85" s="45" t="s">
        <v>178</v>
      </c>
      <c r="I85" s="45" t="s">
        <v>1005</v>
      </c>
      <c r="J85" s="45" t="s">
        <v>4177</v>
      </c>
      <c r="K85" s="49">
        <v>2025</v>
      </c>
      <c r="L85" s="45" t="s">
        <v>25</v>
      </c>
      <c r="M85" s="45" t="s">
        <v>179</v>
      </c>
      <c r="N85" s="45" t="s">
        <v>180</v>
      </c>
      <c r="O85" s="45" t="s">
        <v>1006</v>
      </c>
      <c r="P85" s="45" t="s">
        <v>4178</v>
      </c>
      <c r="Q85" s="79">
        <f t="shared" si="9"/>
        <v>37.6</v>
      </c>
      <c r="R85" s="1"/>
      <c r="S85" s="72" t="str">
        <f t="shared" si="10"/>
        <v/>
      </c>
      <c r="T85" s="50" t="str">
        <f t="shared" si="11"/>
        <v>Image</v>
      </c>
      <c r="U85" s="101">
        <v>9785171769154</v>
      </c>
      <c r="V85" s="110" t="s">
        <v>1007</v>
      </c>
      <c r="W85" s="103">
        <v>37.6</v>
      </c>
      <c r="X85" s="101">
        <v>310</v>
      </c>
      <c r="Y85" s="104" t="s">
        <v>1008</v>
      </c>
      <c r="Z85" s="75" t="s">
        <v>49</v>
      </c>
      <c r="AA85" s="102" t="s">
        <v>181</v>
      </c>
      <c r="AB85" s="102" t="s">
        <v>1009</v>
      </c>
      <c r="AC85" s="102" t="s">
        <v>4179</v>
      </c>
      <c r="AD85" s="102" t="s">
        <v>40</v>
      </c>
      <c r="AE85" s="102" t="s">
        <v>40</v>
      </c>
      <c r="AF85" s="102"/>
      <c r="AG85" s="102"/>
      <c r="AH85" t="s">
        <v>290</v>
      </c>
      <c r="AI85" t="s">
        <v>291</v>
      </c>
      <c r="AJ85" t="s">
        <v>292</v>
      </c>
      <c r="AK85" t="s">
        <v>304</v>
      </c>
    </row>
    <row r="86" spans="1:37" customFormat="1">
      <c r="A86" s="43">
        <v>77</v>
      </c>
      <c r="B86" s="81"/>
      <c r="C86" s="44">
        <f t="shared" si="8"/>
        <v>9785042220098</v>
      </c>
      <c r="D86" s="45" t="s">
        <v>31</v>
      </c>
      <c r="E86" s="46" t="s">
        <v>38</v>
      </c>
      <c r="F86" s="47" t="s">
        <v>6</v>
      </c>
      <c r="G86" s="48">
        <v>416</v>
      </c>
      <c r="H86" s="45" t="s">
        <v>178</v>
      </c>
      <c r="I86" s="45" t="s">
        <v>1010</v>
      </c>
      <c r="J86" s="45" t="s">
        <v>4180</v>
      </c>
      <c r="K86" s="49">
        <v>2025</v>
      </c>
      <c r="L86" s="45" t="s">
        <v>26</v>
      </c>
      <c r="M86" s="45" t="s">
        <v>122</v>
      </c>
      <c r="N86" s="45" t="s">
        <v>180</v>
      </c>
      <c r="O86" s="45" t="s">
        <v>1010</v>
      </c>
      <c r="P86" s="45" t="s">
        <v>4181</v>
      </c>
      <c r="Q86" s="79">
        <f t="shared" si="9"/>
        <v>31.5</v>
      </c>
      <c r="R86" s="1"/>
      <c r="S86" s="72" t="str">
        <f t="shared" si="10"/>
        <v/>
      </c>
      <c r="T86" s="50" t="str">
        <f t="shared" si="11"/>
        <v>Image</v>
      </c>
      <c r="U86" s="101">
        <v>9785042220098</v>
      </c>
      <c r="V86" s="110" t="s">
        <v>1011</v>
      </c>
      <c r="W86" s="103">
        <v>31.5</v>
      </c>
      <c r="X86" s="101">
        <v>324</v>
      </c>
      <c r="Y86" s="104" t="s">
        <v>1012</v>
      </c>
      <c r="Z86" s="75" t="s">
        <v>49</v>
      </c>
      <c r="AA86" s="102" t="s">
        <v>181</v>
      </c>
      <c r="AB86" s="102" t="s">
        <v>1010</v>
      </c>
      <c r="AC86" s="102" t="s">
        <v>4182</v>
      </c>
      <c r="AD86" s="102" t="s">
        <v>41</v>
      </c>
      <c r="AE86" s="102" t="s">
        <v>41</v>
      </c>
      <c r="AF86" s="102" t="s">
        <v>73</v>
      </c>
      <c r="AG86" s="102" t="s">
        <v>74</v>
      </c>
      <c r="AH86" t="s">
        <v>290</v>
      </c>
      <c r="AI86" t="s">
        <v>291</v>
      </c>
      <c r="AJ86" t="s">
        <v>292</v>
      </c>
      <c r="AK86" t="s">
        <v>437</v>
      </c>
    </row>
    <row r="87" spans="1:37" customFormat="1">
      <c r="A87" s="43">
        <v>78</v>
      </c>
      <c r="B87" s="81"/>
      <c r="C87" s="44">
        <f t="shared" si="8"/>
        <v>9785517128164</v>
      </c>
      <c r="D87" s="45" t="s">
        <v>31</v>
      </c>
      <c r="E87" s="46" t="s">
        <v>38</v>
      </c>
      <c r="F87" s="47" t="s">
        <v>6</v>
      </c>
      <c r="G87" s="48">
        <v>236</v>
      </c>
      <c r="H87" s="45" t="s">
        <v>1013</v>
      </c>
      <c r="I87" s="45" t="s">
        <v>1014</v>
      </c>
      <c r="J87" s="45" t="s">
        <v>1015</v>
      </c>
      <c r="K87" s="49">
        <v>2026</v>
      </c>
      <c r="L87" s="45" t="s">
        <v>4470</v>
      </c>
      <c r="M87" s="45" t="s">
        <v>196</v>
      </c>
      <c r="N87" s="45" t="s">
        <v>1016</v>
      </c>
      <c r="O87" s="45" t="s">
        <v>1017</v>
      </c>
      <c r="P87" s="45" t="s">
        <v>4183</v>
      </c>
      <c r="Q87" s="79">
        <f t="shared" si="9"/>
        <v>48.5</v>
      </c>
      <c r="R87" s="1"/>
      <c r="S87" s="72" t="str">
        <f t="shared" si="10"/>
        <v/>
      </c>
      <c r="T87" s="50" t="str">
        <f t="shared" si="11"/>
        <v>Image</v>
      </c>
      <c r="U87" s="101">
        <v>9785517128164</v>
      </c>
      <c r="V87" s="110" t="s">
        <v>1018</v>
      </c>
      <c r="W87" s="103">
        <v>48.5</v>
      </c>
      <c r="X87" s="101">
        <v>341</v>
      </c>
      <c r="Y87" s="104" t="s">
        <v>1019</v>
      </c>
      <c r="Z87" s="75" t="s">
        <v>49</v>
      </c>
      <c r="AA87" s="102" t="s">
        <v>1020</v>
      </c>
      <c r="AB87" s="102" t="s">
        <v>1021</v>
      </c>
      <c r="AC87" s="102" t="s">
        <v>1022</v>
      </c>
      <c r="AD87" s="102" t="s">
        <v>4471</v>
      </c>
      <c r="AE87" s="102" t="s">
        <v>4472</v>
      </c>
      <c r="AF87" s="102"/>
      <c r="AG87" s="102"/>
      <c r="AH87" t="s">
        <v>290</v>
      </c>
      <c r="AI87" t="s">
        <v>291</v>
      </c>
      <c r="AJ87" t="s">
        <v>292</v>
      </c>
    </row>
    <row r="88" spans="1:37" customFormat="1">
      <c r="A88" s="43">
        <v>79</v>
      </c>
      <c r="B88" s="81"/>
      <c r="C88" s="44">
        <f t="shared" si="8"/>
        <v>9785448457401</v>
      </c>
      <c r="D88" s="45" t="s">
        <v>31</v>
      </c>
      <c r="E88" s="46" t="s">
        <v>38</v>
      </c>
      <c r="F88" s="47" t="s">
        <v>6</v>
      </c>
      <c r="G88" s="48">
        <v>272</v>
      </c>
      <c r="H88" s="45" t="s">
        <v>1023</v>
      </c>
      <c r="I88" s="45" t="s">
        <v>1024</v>
      </c>
      <c r="J88" s="45" t="s">
        <v>4184</v>
      </c>
      <c r="K88" s="49">
        <v>2025</v>
      </c>
      <c r="L88" s="45" t="s">
        <v>1025</v>
      </c>
      <c r="M88" s="45" t="s">
        <v>1026</v>
      </c>
      <c r="N88" s="45" t="s">
        <v>1027</v>
      </c>
      <c r="O88" s="45" t="s">
        <v>1028</v>
      </c>
      <c r="P88" s="45" t="s">
        <v>4185</v>
      </c>
      <c r="Q88" s="79">
        <f t="shared" si="9"/>
        <v>36.1</v>
      </c>
      <c r="R88" s="1"/>
      <c r="S88" s="72" t="str">
        <f t="shared" si="10"/>
        <v/>
      </c>
      <c r="T88" s="50" t="str">
        <f t="shared" si="11"/>
        <v>Image</v>
      </c>
      <c r="U88" s="101">
        <v>9785448457401</v>
      </c>
      <c r="V88" s="110" t="s">
        <v>1029</v>
      </c>
      <c r="W88" s="103">
        <v>36.1</v>
      </c>
      <c r="X88" s="101">
        <v>275</v>
      </c>
      <c r="Y88" s="104" t="s">
        <v>1030</v>
      </c>
      <c r="Z88" s="75" t="s">
        <v>49</v>
      </c>
      <c r="AA88" s="102" t="s">
        <v>1027</v>
      </c>
      <c r="AB88" s="102" t="s">
        <v>1031</v>
      </c>
      <c r="AC88" s="102" t="s">
        <v>4186</v>
      </c>
      <c r="AD88" s="102" t="s">
        <v>1032</v>
      </c>
      <c r="AE88" s="102" t="s">
        <v>1032</v>
      </c>
      <c r="AF88" s="102" t="s">
        <v>54</v>
      </c>
      <c r="AG88" s="102" t="s">
        <v>50</v>
      </c>
      <c r="AH88" t="s">
        <v>290</v>
      </c>
      <c r="AI88" t="s">
        <v>291</v>
      </c>
      <c r="AJ88" t="s">
        <v>292</v>
      </c>
      <c r="AK88" t="s">
        <v>688</v>
      </c>
    </row>
    <row r="89" spans="1:37" customFormat="1">
      <c r="A89" s="43">
        <v>80</v>
      </c>
      <c r="B89" s="81"/>
      <c r="C89" s="44">
        <f t="shared" si="8"/>
        <v>9785171728946</v>
      </c>
      <c r="D89" s="45" t="s">
        <v>31</v>
      </c>
      <c r="E89" s="46" t="s">
        <v>38</v>
      </c>
      <c r="F89" s="47" t="s">
        <v>6</v>
      </c>
      <c r="G89" s="48">
        <v>224</v>
      </c>
      <c r="H89" s="45" t="s">
        <v>1033</v>
      </c>
      <c r="I89" s="45" t="s">
        <v>1034</v>
      </c>
      <c r="J89" s="45" t="s">
        <v>1035</v>
      </c>
      <c r="K89" s="49">
        <v>2025</v>
      </c>
      <c r="L89" s="45" t="s">
        <v>4473</v>
      </c>
      <c r="M89" s="45" t="s">
        <v>64</v>
      </c>
      <c r="N89" s="45" t="s">
        <v>1036</v>
      </c>
      <c r="O89" s="45" t="s">
        <v>1037</v>
      </c>
      <c r="P89" s="45" t="s">
        <v>4187</v>
      </c>
      <c r="Q89" s="79">
        <f t="shared" si="9"/>
        <v>33.4</v>
      </c>
      <c r="R89" s="1"/>
      <c r="S89" s="72" t="str">
        <f t="shared" si="10"/>
        <v/>
      </c>
      <c r="T89" s="50" t="str">
        <f t="shared" si="11"/>
        <v>Image</v>
      </c>
      <c r="U89" s="101">
        <v>9785171728946</v>
      </c>
      <c r="V89" s="110" t="s">
        <v>1038</v>
      </c>
      <c r="W89" s="103">
        <v>33.4</v>
      </c>
      <c r="X89" s="101">
        <v>275</v>
      </c>
      <c r="Y89" s="104" t="s">
        <v>1039</v>
      </c>
      <c r="Z89" s="75" t="s">
        <v>49</v>
      </c>
      <c r="AA89" s="102" t="s">
        <v>1040</v>
      </c>
      <c r="AB89" s="102" t="s">
        <v>1041</v>
      </c>
      <c r="AC89" s="102" t="s">
        <v>1042</v>
      </c>
      <c r="AD89" s="102" t="s">
        <v>4474</v>
      </c>
      <c r="AE89" s="102" t="s">
        <v>4475</v>
      </c>
      <c r="AF89" s="102"/>
      <c r="AG89" s="102"/>
      <c r="AH89" t="s">
        <v>290</v>
      </c>
      <c r="AI89" t="s">
        <v>291</v>
      </c>
      <c r="AJ89" t="s">
        <v>292</v>
      </c>
      <c r="AK89" t="s">
        <v>304</v>
      </c>
    </row>
    <row r="90" spans="1:37" customFormat="1">
      <c r="A90" s="43">
        <v>81</v>
      </c>
      <c r="B90" s="81" t="s">
        <v>4090</v>
      </c>
      <c r="C90" s="44">
        <f t="shared" si="8"/>
        <v>9785171730017</v>
      </c>
      <c r="D90" s="45" t="s">
        <v>31</v>
      </c>
      <c r="E90" s="46" t="s">
        <v>38</v>
      </c>
      <c r="F90" s="47" t="s">
        <v>6</v>
      </c>
      <c r="G90" s="48">
        <v>416</v>
      </c>
      <c r="H90" s="45" t="s">
        <v>1043</v>
      </c>
      <c r="I90" s="45" t="s">
        <v>1044</v>
      </c>
      <c r="J90" s="45" t="s">
        <v>1045</v>
      </c>
      <c r="K90" s="49">
        <v>2025</v>
      </c>
      <c r="L90" s="45" t="s">
        <v>25</v>
      </c>
      <c r="M90" s="45" t="s">
        <v>1046</v>
      </c>
      <c r="N90" s="45" t="s">
        <v>1047</v>
      </c>
      <c r="O90" s="45" t="s">
        <v>1048</v>
      </c>
      <c r="P90" s="45" t="s">
        <v>4188</v>
      </c>
      <c r="Q90" s="79">
        <f t="shared" si="9"/>
        <v>42</v>
      </c>
      <c r="R90" s="1"/>
      <c r="S90" s="72" t="str">
        <f t="shared" si="10"/>
        <v/>
      </c>
      <c r="T90" s="50" t="str">
        <f t="shared" si="11"/>
        <v>Image</v>
      </c>
      <c r="U90" s="101">
        <v>9785171730017</v>
      </c>
      <c r="V90" s="110" t="s">
        <v>1049</v>
      </c>
      <c r="W90" s="103">
        <v>42</v>
      </c>
      <c r="X90" s="101">
        <v>405</v>
      </c>
      <c r="Y90" s="104" t="s">
        <v>1050</v>
      </c>
      <c r="Z90" s="75" t="s">
        <v>49</v>
      </c>
      <c r="AA90" s="102" t="s">
        <v>1051</v>
      </c>
      <c r="AB90" s="102" t="s">
        <v>1052</v>
      </c>
      <c r="AC90" s="102" t="s">
        <v>1053</v>
      </c>
      <c r="AD90" s="102" t="s">
        <v>40</v>
      </c>
      <c r="AE90" s="102" t="s">
        <v>40</v>
      </c>
      <c r="AF90" s="102"/>
      <c r="AG90" s="102"/>
      <c r="AH90" t="s">
        <v>290</v>
      </c>
      <c r="AI90" t="s">
        <v>291</v>
      </c>
      <c r="AJ90" t="s">
        <v>292</v>
      </c>
      <c r="AK90" t="s">
        <v>304</v>
      </c>
    </row>
    <row r="91" spans="1:37" customFormat="1">
      <c r="A91" s="43">
        <v>82</v>
      </c>
      <c r="B91" s="81"/>
      <c r="C91" s="44">
        <f t="shared" si="8"/>
        <v>9785171792374</v>
      </c>
      <c r="D91" s="45" t="s">
        <v>31</v>
      </c>
      <c r="E91" s="46" t="s">
        <v>38</v>
      </c>
      <c r="F91" s="47" t="s">
        <v>6</v>
      </c>
      <c r="G91" s="48">
        <v>336</v>
      </c>
      <c r="H91" s="45" t="s">
        <v>1054</v>
      </c>
      <c r="I91" s="45" t="s">
        <v>1055</v>
      </c>
      <c r="J91" s="45" t="s">
        <v>4476</v>
      </c>
      <c r="K91" s="49">
        <v>2025</v>
      </c>
      <c r="L91" s="45" t="s">
        <v>25</v>
      </c>
      <c r="M91" s="45" t="s">
        <v>1056</v>
      </c>
      <c r="N91" s="45" t="s">
        <v>1057</v>
      </c>
      <c r="O91" s="45" t="s">
        <v>1058</v>
      </c>
      <c r="P91" s="45" t="s">
        <v>4477</v>
      </c>
      <c r="Q91" s="79">
        <f t="shared" si="9"/>
        <v>56.4</v>
      </c>
      <c r="R91" s="1"/>
      <c r="S91" s="72" t="str">
        <f t="shared" si="10"/>
        <v/>
      </c>
      <c r="T91" s="50" t="str">
        <f t="shared" si="11"/>
        <v>Image</v>
      </c>
      <c r="U91" s="101">
        <v>9785171792374</v>
      </c>
      <c r="V91" s="110" t="s">
        <v>1059</v>
      </c>
      <c r="W91" s="103">
        <v>56.4</v>
      </c>
      <c r="X91" s="101">
        <v>480</v>
      </c>
      <c r="Y91" s="104" t="s">
        <v>1060</v>
      </c>
      <c r="Z91" s="75" t="s">
        <v>49</v>
      </c>
      <c r="AA91" s="102" t="s">
        <v>1061</v>
      </c>
      <c r="AB91" s="102" t="s">
        <v>1062</v>
      </c>
      <c r="AC91" s="102" t="s">
        <v>4478</v>
      </c>
      <c r="AD91" s="102" t="s">
        <v>40</v>
      </c>
      <c r="AE91" s="102" t="s">
        <v>40</v>
      </c>
      <c r="AF91" s="102"/>
      <c r="AG91" s="102"/>
      <c r="AH91" t="s">
        <v>290</v>
      </c>
      <c r="AI91" t="s">
        <v>291</v>
      </c>
      <c r="AJ91" t="s">
        <v>292</v>
      </c>
      <c r="AK91" t="s">
        <v>304</v>
      </c>
    </row>
    <row r="92" spans="1:37" customFormat="1">
      <c r="A92" s="43">
        <v>83</v>
      </c>
      <c r="B92" s="81"/>
      <c r="C92" s="44">
        <f t="shared" si="8"/>
        <v>9785961491340</v>
      </c>
      <c r="D92" s="45" t="s">
        <v>31</v>
      </c>
      <c r="E92" s="46" t="s">
        <v>38</v>
      </c>
      <c r="F92" s="47" t="s">
        <v>6</v>
      </c>
      <c r="G92" s="48">
        <v>307</v>
      </c>
      <c r="H92" s="45" t="s">
        <v>1063</v>
      </c>
      <c r="I92" s="45" t="s">
        <v>1064</v>
      </c>
      <c r="J92" s="45" t="s">
        <v>1065</v>
      </c>
      <c r="K92" s="49">
        <v>2025</v>
      </c>
      <c r="L92" s="45" t="s">
        <v>138</v>
      </c>
      <c r="M92" s="45" t="s">
        <v>364</v>
      </c>
      <c r="N92" s="45" t="s">
        <v>1066</v>
      </c>
      <c r="O92" s="45" t="s">
        <v>1067</v>
      </c>
      <c r="P92" s="45" t="s">
        <v>4189</v>
      </c>
      <c r="Q92" s="79">
        <f t="shared" si="9"/>
        <v>48.1</v>
      </c>
      <c r="R92" s="1"/>
      <c r="S92" s="72" t="str">
        <f t="shared" si="10"/>
        <v/>
      </c>
      <c r="T92" s="50" t="str">
        <f t="shared" si="11"/>
        <v>Image</v>
      </c>
      <c r="U92" s="101">
        <v>9785961491340</v>
      </c>
      <c r="V92" s="110" t="s">
        <v>1068</v>
      </c>
      <c r="W92" s="103">
        <v>48.1</v>
      </c>
      <c r="X92" s="101">
        <v>450</v>
      </c>
      <c r="Y92" s="104" t="s">
        <v>1069</v>
      </c>
      <c r="Z92" s="75" t="s">
        <v>49</v>
      </c>
      <c r="AA92" s="102" t="s">
        <v>1070</v>
      </c>
      <c r="AB92" s="102" t="s">
        <v>1071</v>
      </c>
      <c r="AC92" s="102" t="s">
        <v>1072</v>
      </c>
      <c r="AD92" s="102" t="s">
        <v>137</v>
      </c>
      <c r="AE92" s="102" t="s">
        <v>175</v>
      </c>
      <c r="AF92" s="102" t="s">
        <v>54</v>
      </c>
      <c r="AG92" s="102" t="s">
        <v>50</v>
      </c>
      <c r="AH92" t="s">
        <v>290</v>
      </c>
      <c r="AI92" t="s">
        <v>291</v>
      </c>
      <c r="AJ92" t="s">
        <v>292</v>
      </c>
      <c r="AK92" t="s">
        <v>688</v>
      </c>
    </row>
    <row r="93" spans="1:37" customFormat="1">
      <c r="A93" s="43">
        <v>84</v>
      </c>
      <c r="B93" s="81"/>
      <c r="C93" s="44">
        <f t="shared" si="8"/>
        <v>9785517128263</v>
      </c>
      <c r="D93" s="45" t="s">
        <v>31</v>
      </c>
      <c r="E93" s="46" t="s">
        <v>38</v>
      </c>
      <c r="F93" s="47" t="s">
        <v>6</v>
      </c>
      <c r="G93" s="48">
        <v>186</v>
      </c>
      <c r="H93" s="45" t="s">
        <v>1073</v>
      </c>
      <c r="I93" s="45" t="s">
        <v>1074</v>
      </c>
      <c r="J93" s="45" t="s">
        <v>1075</v>
      </c>
      <c r="K93" s="49">
        <v>2026</v>
      </c>
      <c r="L93" s="45" t="s">
        <v>4470</v>
      </c>
      <c r="M93" s="45" t="s">
        <v>1076</v>
      </c>
      <c r="N93" s="45" t="s">
        <v>1077</v>
      </c>
      <c r="O93" s="45" t="s">
        <v>1078</v>
      </c>
      <c r="P93" s="45" t="s">
        <v>4190</v>
      </c>
      <c r="Q93" s="79">
        <f t="shared" si="9"/>
        <v>48.1</v>
      </c>
      <c r="R93" s="1"/>
      <c r="S93" s="72" t="str">
        <f t="shared" si="10"/>
        <v/>
      </c>
      <c r="T93" s="50" t="str">
        <f t="shared" si="11"/>
        <v>Image</v>
      </c>
      <c r="U93" s="101">
        <v>9785517128263</v>
      </c>
      <c r="V93" s="110" t="s">
        <v>1079</v>
      </c>
      <c r="W93" s="103">
        <v>48.1</v>
      </c>
      <c r="X93" s="101">
        <v>301</v>
      </c>
      <c r="Y93" s="104" t="s">
        <v>1080</v>
      </c>
      <c r="Z93" s="75" t="s">
        <v>49</v>
      </c>
      <c r="AA93" s="102" t="s">
        <v>1081</v>
      </c>
      <c r="AB93" s="102" t="s">
        <v>1082</v>
      </c>
      <c r="AC93" s="102" t="s">
        <v>1083</v>
      </c>
      <c r="AD93" s="102" t="s">
        <v>4471</v>
      </c>
      <c r="AE93" s="102" t="s">
        <v>4472</v>
      </c>
      <c r="AF93" s="102"/>
      <c r="AG93" s="102"/>
      <c r="AH93" t="s">
        <v>290</v>
      </c>
      <c r="AI93" t="s">
        <v>291</v>
      </c>
      <c r="AJ93" t="s">
        <v>292</v>
      </c>
    </row>
    <row r="94" spans="1:37" customFormat="1">
      <c r="A94" s="43">
        <v>85</v>
      </c>
      <c r="B94" s="81"/>
      <c r="C94" s="44">
        <f t="shared" si="8"/>
        <v>9785171783228</v>
      </c>
      <c r="D94" s="45" t="s">
        <v>314</v>
      </c>
      <c r="E94" s="46" t="s">
        <v>38</v>
      </c>
      <c r="F94" s="47" t="s">
        <v>6</v>
      </c>
      <c r="G94" s="48">
        <v>640</v>
      </c>
      <c r="H94" s="45" t="s">
        <v>65</v>
      </c>
      <c r="I94" s="45" t="s">
        <v>1084</v>
      </c>
      <c r="J94" s="45" t="s">
        <v>1085</v>
      </c>
      <c r="K94" s="49">
        <v>2025</v>
      </c>
      <c r="L94" s="45" t="s">
        <v>25</v>
      </c>
      <c r="M94" s="45" t="s">
        <v>182</v>
      </c>
      <c r="N94" s="45" t="s">
        <v>67</v>
      </c>
      <c r="O94" s="45" t="s">
        <v>1086</v>
      </c>
      <c r="P94" s="45" t="s">
        <v>4191</v>
      </c>
      <c r="Q94" s="79">
        <f t="shared" si="9"/>
        <v>53.8</v>
      </c>
      <c r="R94" s="1"/>
      <c r="S94" s="72" t="str">
        <f t="shared" si="10"/>
        <v/>
      </c>
      <c r="T94" s="50" t="str">
        <f t="shared" si="11"/>
        <v>Image</v>
      </c>
      <c r="U94" s="101">
        <v>9785171783228</v>
      </c>
      <c r="V94" s="110" t="s">
        <v>1087</v>
      </c>
      <c r="W94" s="103">
        <v>53.8</v>
      </c>
      <c r="X94" s="101">
        <v>600</v>
      </c>
      <c r="Y94" s="104" t="s">
        <v>1088</v>
      </c>
      <c r="Z94" s="75" t="s">
        <v>49</v>
      </c>
      <c r="AA94" s="102" t="s">
        <v>68</v>
      </c>
      <c r="AB94" s="102" t="s">
        <v>1089</v>
      </c>
      <c r="AC94" s="102" t="s">
        <v>1090</v>
      </c>
      <c r="AD94" s="102" t="s">
        <v>40</v>
      </c>
      <c r="AE94" s="102" t="s">
        <v>40</v>
      </c>
      <c r="AF94" s="102"/>
      <c r="AG94" s="102"/>
      <c r="AH94" t="s">
        <v>290</v>
      </c>
      <c r="AI94" t="s">
        <v>291</v>
      </c>
      <c r="AJ94" t="s">
        <v>292</v>
      </c>
      <c r="AK94" t="s">
        <v>304</v>
      </c>
    </row>
    <row r="95" spans="1:37" customFormat="1">
      <c r="A95" s="43">
        <v>86</v>
      </c>
      <c r="B95" s="81"/>
      <c r="C95" s="44">
        <f t="shared" si="8"/>
        <v>9785446143443</v>
      </c>
      <c r="D95" s="45" t="s">
        <v>31</v>
      </c>
      <c r="E95" s="46" t="s">
        <v>38</v>
      </c>
      <c r="F95" s="47" t="s">
        <v>6</v>
      </c>
      <c r="G95" s="48">
        <v>240</v>
      </c>
      <c r="H95" s="45" t="s">
        <v>1091</v>
      </c>
      <c r="I95" s="45" t="s">
        <v>1092</v>
      </c>
      <c r="J95" s="45" t="s">
        <v>4192</v>
      </c>
      <c r="K95" s="49">
        <v>2026</v>
      </c>
      <c r="L95" s="45" t="s">
        <v>234</v>
      </c>
      <c r="M95" s="45" t="s">
        <v>1093</v>
      </c>
      <c r="N95" s="45" t="s">
        <v>1094</v>
      </c>
      <c r="O95" s="45" t="s">
        <v>1095</v>
      </c>
      <c r="P95" s="45" t="s">
        <v>4193</v>
      </c>
      <c r="Q95" s="79">
        <f t="shared" si="9"/>
        <v>49</v>
      </c>
      <c r="R95" s="1"/>
      <c r="S95" s="72" t="str">
        <f t="shared" si="10"/>
        <v/>
      </c>
      <c r="T95" s="50" t="str">
        <f t="shared" si="11"/>
        <v>Image</v>
      </c>
      <c r="U95" s="101">
        <v>9785446143443</v>
      </c>
      <c r="V95" s="110" t="s">
        <v>1096</v>
      </c>
      <c r="W95" s="103">
        <v>49</v>
      </c>
      <c r="X95" s="101">
        <v>316</v>
      </c>
      <c r="Y95" s="104" t="s">
        <v>1097</v>
      </c>
      <c r="Z95" s="75" t="s">
        <v>49</v>
      </c>
      <c r="AA95" s="102" t="s">
        <v>1098</v>
      </c>
      <c r="AB95" s="102" t="s">
        <v>1099</v>
      </c>
      <c r="AC95" s="102" t="s">
        <v>4194</v>
      </c>
      <c r="AD95" s="102" t="s">
        <v>235</v>
      </c>
      <c r="AE95" s="102" t="s">
        <v>236</v>
      </c>
      <c r="AF95" s="102" t="s">
        <v>73</v>
      </c>
      <c r="AG95" s="102" t="s">
        <v>74</v>
      </c>
      <c r="AH95" t="s">
        <v>290</v>
      </c>
      <c r="AI95" t="s">
        <v>291</v>
      </c>
      <c r="AJ95" t="s">
        <v>292</v>
      </c>
      <c r="AK95" t="s">
        <v>437</v>
      </c>
    </row>
    <row r="96" spans="1:37" customFormat="1">
      <c r="A96" s="43">
        <v>87</v>
      </c>
      <c r="B96" s="81"/>
      <c r="C96" s="44">
        <f t="shared" si="8"/>
        <v>9785448457814</v>
      </c>
      <c r="D96" s="45" t="s">
        <v>31</v>
      </c>
      <c r="E96" s="46" t="s">
        <v>38</v>
      </c>
      <c r="F96" s="47" t="s">
        <v>6</v>
      </c>
      <c r="G96" s="48">
        <v>320</v>
      </c>
      <c r="H96" s="45" t="s">
        <v>222</v>
      </c>
      <c r="I96" s="45" t="s">
        <v>1100</v>
      </c>
      <c r="J96" s="45" t="s">
        <v>1101</v>
      </c>
      <c r="K96" s="49">
        <v>2025</v>
      </c>
      <c r="L96" s="45" t="s">
        <v>1025</v>
      </c>
      <c r="M96" s="45" t="s">
        <v>1102</v>
      </c>
      <c r="N96" s="45" t="s">
        <v>224</v>
      </c>
      <c r="O96" s="45" t="s">
        <v>1103</v>
      </c>
      <c r="P96" s="45" t="s">
        <v>1104</v>
      </c>
      <c r="Q96" s="79">
        <f t="shared" si="9"/>
        <v>48.1</v>
      </c>
      <c r="R96" s="1"/>
      <c r="S96" s="72" t="str">
        <f t="shared" si="10"/>
        <v/>
      </c>
      <c r="T96" s="50" t="str">
        <f t="shared" si="11"/>
        <v>Image</v>
      </c>
      <c r="U96" s="101">
        <v>9785448457814</v>
      </c>
      <c r="V96" s="110" t="s">
        <v>1105</v>
      </c>
      <c r="W96" s="103">
        <v>48.1</v>
      </c>
      <c r="X96" s="101">
        <v>411</v>
      </c>
      <c r="Y96" s="104" t="s">
        <v>1106</v>
      </c>
      <c r="Z96" s="75" t="s">
        <v>49</v>
      </c>
      <c r="AA96" s="102" t="s">
        <v>225</v>
      </c>
      <c r="AB96" s="102" t="s">
        <v>1107</v>
      </c>
      <c r="AC96" s="102" t="s">
        <v>1108</v>
      </c>
      <c r="AD96" s="102" t="s">
        <v>1032</v>
      </c>
      <c r="AE96" s="102" t="s">
        <v>1032</v>
      </c>
      <c r="AF96" s="102" t="s">
        <v>54</v>
      </c>
      <c r="AG96" s="102" t="s">
        <v>50</v>
      </c>
      <c r="AH96" t="s">
        <v>290</v>
      </c>
      <c r="AI96" t="s">
        <v>291</v>
      </c>
      <c r="AJ96" t="s">
        <v>292</v>
      </c>
      <c r="AK96" t="s">
        <v>688</v>
      </c>
    </row>
    <row r="97" spans="1:37" customFormat="1">
      <c r="A97" s="43">
        <v>88</v>
      </c>
      <c r="B97" s="81"/>
      <c r="C97" s="44">
        <f t="shared" si="8"/>
        <v>9785448457326</v>
      </c>
      <c r="D97" s="45" t="s">
        <v>31</v>
      </c>
      <c r="E97" s="46" t="s">
        <v>38</v>
      </c>
      <c r="F97" s="47" t="s">
        <v>6</v>
      </c>
      <c r="G97" s="48">
        <v>320</v>
      </c>
      <c r="H97" s="45" t="s">
        <v>222</v>
      </c>
      <c r="I97" s="45" t="s">
        <v>1109</v>
      </c>
      <c r="J97" s="45" t="s">
        <v>1110</v>
      </c>
      <c r="K97" s="49">
        <v>2025</v>
      </c>
      <c r="L97" s="45" t="s">
        <v>1025</v>
      </c>
      <c r="M97" s="45" t="s">
        <v>1102</v>
      </c>
      <c r="N97" s="45" t="s">
        <v>224</v>
      </c>
      <c r="O97" s="45" t="s">
        <v>1111</v>
      </c>
      <c r="P97" s="45" t="s">
        <v>1112</v>
      </c>
      <c r="Q97" s="79">
        <f t="shared" si="9"/>
        <v>48.1</v>
      </c>
      <c r="R97" s="1"/>
      <c r="S97" s="72" t="str">
        <f t="shared" si="10"/>
        <v/>
      </c>
      <c r="T97" s="50" t="str">
        <f t="shared" si="11"/>
        <v>Image</v>
      </c>
      <c r="U97" s="101">
        <v>9785448457326</v>
      </c>
      <c r="V97" s="110" t="s">
        <v>1113</v>
      </c>
      <c r="W97" s="103">
        <v>48.1</v>
      </c>
      <c r="X97" s="101">
        <v>411</v>
      </c>
      <c r="Y97" s="104" t="s">
        <v>1114</v>
      </c>
      <c r="Z97" s="75" t="s">
        <v>49</v>
      </c>
      <c r="AA97" s="102" t="s">
        <v>225</v>
      </c>
      <c r="AB97" s="102" t="s">
        <v>1115</v>
      </c>
      <c r="AC97" s="102" t="s">
        <v>1116</v>
      </c>
      <c r="AD97" s="102" t="s">
        <v>1032</v>
      </c>
      <c r="AE97" s="102" t="s">
        <v>1032</v>
      </c>
      <c r="AF97" s="102" t="s">
        <v>54</v>
      </c>
      <c r="AG97" s="102" t="s">
        <v>50</v>
      </c>
      <c r="AH97" t="s">
        <v>290</v>
      </c>
      <c r="AI97" t="s">
        <v>291</v>
      </c>
      <c r="AJ97" t="s">
        <v>292</v>
      </c>
      <c r="AK97" t="s">
        <v>688</v>
      </c>
    </row>
    <row r="98" spans="1:37" customFormat="1">
      <c r="A98" s="43">
        <v>89</v>
      </c>
      <c r="B98" s="81"/>
      <c r="C98" s="44">
        <f t="shared" si="8"/>
        <v>9785171623333</v>
      </c>
      <c r="D98" s="45" t="s">
        <v>31</v>
      </c>
      <c r="E98" s="46" t="s">
        <v>38</v>
      </c>
      <c r="F98" s="47" t="s">
        <v>6</v>
      </c>
      <c r="G98" s="48">
        <v>448</v>
      </c>
      <c r="H98" s="45" t="s">
        <v>183</v>
      </c>
      <c r="I98" s="45" t="s">
        <v>1117</v>
      </c>
      <c r="J98" s="45" t="s">
        <v>1118</v>
      </c>
      <c r="K98" s="49">
        <v>2025</v>
      </c>
      <c r="L98" s="45" t="s">
        <v>25</v>
      </c>
      <c r="M98" s="45" t="s">
        <v>184</v>
      </c>
      <c r="N98" s="45" t="s">
        <v>185</v>
      </c>
      <c r="O98" s="45" t="s">
        <v>1119</v>
      </c>
      <c r="P98" s="45" t="s">
        <v>4195</v>
      </c>
      <c r="Q98" s="79">
        <f t="shared" si="9"/>
        <v>58.5</v>
      </c>
      <c r="R98" s="1"/>
      <c r="S98" s="72" t="str">
        <f t="shared" si="10"/>
        <v/>
      </c>
      <c r="T98" s="50" t="str">
        <f t="shared" si="11"/>
        <v>Image</v>
      </c>
      <c r="U98" s="101">
        <v>9785171623333</v>
      </c>
      <c r="V98" s="110" t="s">
        <v>1120</v>
      </c>
      <c r="W98" s="103">
        <v>58.5</v>
      </c>
      <c r="X98" s="101">
        <v>493</v>
      </c>
      <c r="Y98" s="104" t="s">
        <v>1121</v>
      </c>
      <c r="Z98" s="75" t="s">
        <v>49</v>
      </c>
      <c r="AA98" s="102" t="s">
        <v>186</v>
      </c>
      <c r="AB98" s="102" t="s">
        <v>1119</v>
      </c>
      <c r="AC98" s="102" t="s">
        <v>1122</v>
      </c>
      <c r="AD98" s="102" t="s">
        <v>40</v>
      </c>
      <c r="AE98" s="102" t="s">
        <v>40</v>
      </c>
      <c r="AF98" s="102"/>
      <c r="AG98" s="102"/>
      <c r="AH98" t="s">
        <v>290</v>
      </c>
      <c r="AI98" t="s">
        <v>291</v>
      </c>
      <c r="AJ98" t="s">
        <v>292</v>
      </c>
      <c r="AK98" t="s">
        <v>304</v>
      </c>
    </row>
    <row r="99" spans="1:37" customFormat="1">
      <c r="A99" s="43">
        <v>90</v>
      </c>
      <c r="B99" s="81" t="s">
        <v>4090</v>
      </c>
      <c r="C99" s="44">
        <f t="shared" si="8"/>
        <v>9785389250116</v>
      </c>
      <c r="D99" s="45" t="s">
        <v>31</v>
      </c>
      <c r="E99" s="46" t="s">
        <v>38</v>
      </c>
      <c r="F99" s="47" t="s">
        <v>6</v>
      </c>
      <c r="G99" s="48">
        <v>640</v>
      </c>
      <c r="H99" s="45" t="s">
        <v>1123</v>
      </c>
      <c r="I99" s="45" t="s">
        <v>1124</v>
      </c>
      <c r="J99" s="45" t="s">
        <v>1125</v>
      </c>
      <c r="K99" s="49">
        <v>2025</v>
      </c>
      <c r="L99" s="45" t="s">
        <v>146</v>
      </c>
      <c r="M99" s="45" t="s">
        <v>147</v>
      </c>
      <c r="N99" s="45" t="s">
        <v>1126</v>
      </c>
      <c r="O99" s="45" t="s">
        <v>1127</v>
      </c>
      <c r="P99" s="45" t="s">
        <v>4196</v>
      </c>
      <c r="Q99" s="79">
        <f t="shared" si="9"/>
        <v>69</v>
      </c>
      <c r="R99" s="1"/>
      <c r="S99" s="72" t="str">
        <f t="shared" si="10"/>
        <v/>
      </c>
      <c r="T99" s="50" t="str">
        <f t="shared" si="11"/>
        <v>Image</v>
      </c>
      <c r="U99" s="101">
        <v>9785389250116</v>
      </c>
      <c r="V99" s="110" t="s">
        <v>1128</v>
      </c>
      <c r="W99" s="103">
        <v>69</v>
      </c>
      <c r="X99" s="101">
        <v>756</v>
      </c>
      <c r="Y99" s="104" t="s">
        <v>1129</v>
      </c>
      <c r="Z99" s="75" t="s">
        <v>49</v>
      </c>
      <c r="AA99" s="102" t="s">
        <v>1130</v>
      </c>
      <c r="AB99" s="102" t="s">
        <v>1131</v>
      </c>
      <c r="AC99" s="102" t="s">
        <v>1132</v>
      </c>
      <c r="AD99" s="102" t="s">
        <v>148</v>
      </c>
      <c r="AE99" s="102" t="s">
        <v>149</v>
      </c>
      <c r="AF99" s="102"/>
      <c r="AG99" s="102"/>
      <c r="AH99" t="s">
        <v>290</v>
      </c>
      <c r="AI99" t="s">
        <v>291</v>
      </c>
      <c r="AJ99" t="s">
        <v>292</v>
      </c>
      <c r="AK99" t="s">
        <v>304</v>
      </c>
    </row>
    <row r="100" spans="1:37" customFormat="1">
      <c r="A100" s="43">
        <v>91</v>
      </c>
      <c r="B100" s="81"/>
      <c r="C100" s="44">
        <f t="shared" si="8"/>
        <v>9785171782818</v>
      </c>
      <c r="D100" s="45" t="s">
        <v>31</v>
      </c>
      <c r="E100" s="46" t="s">
        <v>38</v>
      </c>
      <c r="F100" s="47" t="s">
        <v>6</v>
      </c>
      <c r="G100" s="48">
        <v>368</v>
      </c>
      <c r="H100" s="45" t="s">
        <v>1133</v>
      </c>
      <c r="I100" s="45" t="s">
        <v>1134</v>
      </c>
      <c r="J100" s="45" t="s">
        <v>4197</v>
      </c>
      <c r="K100" s="49">
        <v>2025</v>
      </c>
      <c r="L100" s="45" t="s">
        <v>25</v>
      </c>
      <c r="M100" s="45" t="s">
        <v>1135</v>
      </c>
      <c r="N100" s="45" t="s">
        <v>1136</v>
      </c>
      <c r="O100" s="45" t="s">
        <v>1137</v>
      </c>
      <c r="P100" s="45" t="s">
        <v>4198</v>
      </c>
      <c r="Q100" s="79">
        <f t="shared" si="9"/>
        <v>36.1</v>
      </c>
      <c r="R100" s="1"/>
      <c r="S100" s="72" t="str">
        <f t="shared" si="10"/>
        <v/>
      </c>
      <c r="T100" s="50" t="str">
        <f t="shared" si="11"/>
        <v>Image</v>
      </c>
      <c r="U100" s="101">
        <v>9785171782818</v>
      </c>
      <c r="V100" s="110" t="s">
        <v>1138</v>
      </c>
      <c r="W100" s="103">
        <v>36.1</v>
      </c>
      <c r="X100" s="101">
        <v>388</v>
      </c>
      <c r="Y100" s="104" t="s">
        <v>1139</v>
      </c>
      <c r="Z100" s="75" t="s">
        <v>49</v>
      </c>
      <c r="AA100" s="102" t="s">
        <v>1140</v>
      </c>
      <c r="AB100" s="102" t="s">
        <v>1141</v>
      </c>
      <c r="AC100" s="102" t="s">
        <v>4199</v>
      </c>
      <c r="AD100" s="102" t="s">
        <v>40</v>
      </c>
      <c r="AE100" s="102" t="s">
        <v>40</v>
      </c>
      <c r="AF100" s="102"/>
      <c r="AG100" s="102"/>
      <c r="AH100" t="s">
        <v>290</v>
      </c>
      <c r="AI100" t="s">
        <v>291</v>
      </c>
      <c r="AJ100" t="s">
        <v>292</v>
      </c>
      <c r="AK100" t="s">
        <v>304</v>
      </c>
    </row>
    <row r="101" spans="1:37" customFormat="1">
      <c r="A101" s="43">
        <v>92</v>
      </c>
      <c r="B101" s="81"/>
      <c r="C101" s="44">
        <f t="shared" si="8"/>
        <v>9785890595812</v>
      </c>
      <c r="D101" s="45" t="s">
        <v>31</v>
      </c>
      <c r="E101" s="46" t="s">
        <v>38</v>
      </c>
      <c r="F101" s="47" t="s">
        <v>6</v>
      </c>
      <c r="G101" s="48">
        <v>272</v>
      </c>
      <c r="H101" s="45" t="s">
        <v>1142</v>
      </c>
      <c r="I101" s="45" t="s">
        <v>1143</v>
      </c>
      <c r="J101" s="45" t="s">
        <v>4200</v>
      </c>
      <c r="K101" s="49">
        <v>2025</v>
      </c>
      <c r="L101" s="45" t="s">
        <v>1144</v>
      </c>
      <c r="M101" s="45"/>
      <c r="N101" s="45" t="s">
        <v>1145</v>
      </c>
      <c r="O101" s="45" t="s">
        <v>1146</v>
      </c>
      <c r="P101" s="45" t="s">
        <v>1147</v>
      </c>
      <c r="Q101" s="79">
        <f t="shared" si="9"/>
        <v>35.1</v>
      </c>
      <c r="R101" s="1"/>
      <c r="S101" s="72" t="str">
        <f t="shared" si="10"/>
        <v/>
      </c>
      <c r="T101" s="50" t="str">
        <f t="shared" si="11"/>
        <v>Image</v>
      </c>
      <c r="U101" s="101">
        <v>9785890595812</v>
      </c>
      <c r="V101" s="110" t="s">
        <v>1148</v>
      </c>
      <c r="W101" s="103">
        <v>35.1</v>
      </c>
      <c r="X101" s="101">
        <v>332</v>
      </c>
      <c r="Y101" s="104" t="s">
        <v>1149</v>
      </c>
      <c r="Z101" s="75" t="s">
        <v>49</v>
      </c>
      <c r="AA101" s="102" t="s">
        <v>1150</v>
      </c>
      <c r="AB101" s="102" t="s">
        <v>1151</v>
      </c>
      <c r="AC101" s="102" t="s">
        <v>4201</v>
      </c>
      <c r="AD101" s="102" t="s">
        <v>1152</v>
      </c>
      <c r="AE101" s="102" t="s">
        <v>1153</v>
      </c>
      <c r="AF101" s="102"/>
      <c r="AG101" s="102"/>
      <c r="AH101" t="s">
        <v>290</v>
      </c>
      <c r="AI101" t="s">
        <v>291</v>
      </c>
      <c r="AJ101" t="s">
        <v>292</v>
      </c>
    </row>
    <row r="102" spans="1:37" customFormat="1">
      <c r="A102" s="43">
        <v>93</v>
      </c>
      <c r="B102" s="81"/>
      <c r="C102" s="44">
        <f t="shared" si="8"/>
        <v>9785907784635</v>
      </c>
      <c r="D102" s="45" t="s">
        <v>31</v>
      </c>
      <c r="E102" s="46" t="s">
        <v>38</v>
      </c>
      <c r="F102" s="47" t="s">
        <v>6</v>
      </c>
      <c r="G102" s="48">
        <v>592</v>
      </c>
      <c r="H102" s="45" t="s">
        <v>1154</v>
      </c>
      <c r="I102" s="45" t="s">
        <v>1155</v>
      </c>
      <c r="J102" s="45" t="s">
        <v>1156</v>
      </c>
      <c r="K102" s="49">
        <v>2026</v>
      </c>
      <c r="L102" s="45" t="s">
        <v>165</v>
      </c>
      <c r="M102" s="45"/>
      <c r="N102" s="45" t="s">
        <v>1157</v>
      </c>
      <c r="O102" s="45" t="s">
        <v>1158</v>
      </c>
      <c r="P102" s="45" t="s">
        <v>4202</v>
      </c>
      <c r="Q102" s="79">
        <f t="shared" si="9"/>
        <v>61</v>
      </c>
      <c r="R102" s="1"/>
      <c r="S102" s="72" t="str">
        <f t="shared" si="10"/>
        <v/>
      </c>
      <c r="T102" s="50" t="str">
        <f t="shared" si="11"/>
        <v>Image</v>
      </c>
      <c r="U102" s="101">
        <v>9785907784635</v>
      </c>
      <c r="V102" s="110" t="s">
        <v>1159</v>
      </c>
      <c r="W102" s="103">
        <v>61</v>
      </c>
      <c r="X102" s="101">
        <v>592</v>
      </c>
      <c r="Y102" s="104" t="s">
        <v>1160</v>
      </c>
      <c r="Z102" s="75" t="s">
        <v>49</v>
      </c>
      <c r="AA102" s="102" t="s">
        <v>1161</v>
      </c>
      <c r="AB102" s="102" t="s">
        <v>1162</v>
      </c>
      <c r="AC102" s="102" t="s">
        <v>1163</v>
      </c>
      <c r="AD102" s="102" t="s">
        <v>166</v>
      </c>
      <c r="AE102" s="102" t="s">
        <v>167</v>
      </c>
      <c r="AF102" s="102"/>
      <c r="AG102" s="102"/>
      <c r="AH102" t="s">
        <v>290</v>
      </c>
      <c r="AI102" t="s">
        <v>291</v>
      </c>
      <c r="AJ102" t="s">
        <v>292</v>
      </c>
    </row>
    <row r="103" spans="1:37" customFormat="1">
      <c r="A103" s="43">
        <v>94</v>
      </c>
      <c r="B103" s="81"/>
      <c r="C103" s="44">
        <f t="shared" si="8"/>
        <v>9785864719985</v>
      </c>
      <c r="D103" s="45" t="s">
        <v>31</v>
      </c>
      <c r="E103" s="46" t="s">
        <v>38</v>
      </c>
      <c r="F103" s="47" t="s">
        <v>6</v>
      </c>
      <c r="G103" s="48">
        <v>288</v>
      </c>
      <c r="H103" s="45" t="s">
        <v>1164</v>
      </c>
      <c r="I103" s="45" t="s">
        <v>1165</v>
      </c>
      <c r="J103" s="45" t="s">
        <v>4479</v>
      </c>
      <c r="K103" s="49">
        <v>2025</v>
      </c>
      <c r="L103" s="45" t="s">
        <v>4480</v>
      </c>
      <c r="M103" s="45" t="s">
        <v>168</v>
      </c>
      <c r="N103" s="45" t="s">
        <v>1166</v>
      </c>
      <c r="O103" s="45" t="s">
        <v>1167</v>
      </c>
      <c r="P103" s="45" t="s">
        <v>4481</v>
      </c>
      <c r="Q103" s="79">
        <f t="shared" si="9"/>
        <v>47</v>
      </c>
      <c r="R103" s="1"/>
      <c r="S103" s="72" t="str">
        <f t="shared" si="10"/>
        <v/>
      </c>
      <c r="T103" s="50" t="str">
        <f t="shared" si="11"/>
        <v>Image</v>
      </c>
      <c r="U103" s="101">
        <v>9785864719985</v>
      </c>
      <c r="V103" s="110" t="s">
        <v>1168</v>
      </c>
      <c r="W103" s="103">
        <v>47</v>
      </c>
      <c r="X103" s="101">
        <v>312</v>
      </c>
      <c r="Y103" s="104" t="s">
        <v>1169</v>
      </c>
      <c r="Z103" s="75" t="s">
        <v>49</v>
      </c>
      <c r="AA103" s="102" t="s">
        <v>1170</v>
      </c>
      <c r="AB103" s="102" t="s">
        <v>1171</v>
      </c>
      <c r="AC103" s="102" t="s">
        <v>4482</v>
      </c>
      <c r="AD103" s="102" t="s">
        <v>4483</v>
      </c>
      <c r="AE103" s="102" t="s">
        <v>4484</v>
      </c>
      <c r="AF103" s="102"/>
      <c r="AG103" s="102"/>
      <c r="AH103" t="s">
        <v>290</v>
      </c>
      <c r="AI103" t="s">
        <v>291</v>
      </c>
      <c r="AJ103" t="s">
        <v>292</v>
      </c>
    </row>
    <row r="104" spans="1:37" customFormat="1">
      <c r="A104" s="43">
        <v>95</v>
      </c>
      <c r="B104" s="81"/>
      <c r="C104" s="44">
        <f t="shared" si="8"/>
        <v>9785389294721</v>
      </c>
      <c r="D104" s="45" t="s">
        <v>31</v>
      </c>
      <c r="E104" s="46" t="s">
        <v>38</v>
      </c>
      <c r="F104" s="47" t="s">
        <v>6</v>
      </c>
      <c r="G104" s="48">
        <v>336</v>
      </c>
      <c r="H104" s="45" t="s">
        <v>1172</v>
      </c>
      <c r="I104" s="45" t="s">
        <v>1173</v>
      </c>
      <c r="J104" s="45" t="s">
        <v>1174</v>
      </c>
      <c r="K104" s="49">
        <v>2025</v>
      </c>
      <c r="L104" s="45" t="s">
        <v>146</v>
      </c>
      <c r="M104" s="45" t="s">
        <v>187</v>
      </c>
      <c r="N104" s="45" t="s">
        <v>1175</v>
      </c>
      <c r="O104" s="45" t="s">
        <v>1176</v>
      </c>
      <c r="P104" s="45" t="s">
        <v>1177</v>
      </c>
      <c r="Q104" s="79">
        <f t="shared" si="9"/>
        <v>43</v>
      </c>
      <c r="R104" s="1"/>
      <c r="S104" s="72" t="str">
        <f t="shared" si="10"/>
        <v/>
      </c>
      <c r="T104" s="50" t="str">
        <f t="shared" si="11"/>
        <v>Image</v>
      </c>
      <c r="U104" s="101">
        <v>9785389294721</v>
      </c>
      <c r="V104" s="110" t="s">
        <v>1178</v>
      </c>
      <c r="W104" s="103">
        <v>43</v>
      </c>
      <c r="X104" s="101">
        <v>382</v>
      </c>
      <c r="Y104" s="104" t="s">
        <v>1179</v>
      </c>
      <c r="Z104" s="75" t="s">
        <v>49</v>
      </c>
      <c r="AA104" s="102" t="s">
        <v>1180</v>
      </c>
      <c r="AB104" s="102" t="s">
        <v>1181</v>
      </c>
      <c r="AC104" s="102" t="s">
        <v>1182</v>
      </c>
      <c r="AD104" s="102" t="s">
        <v>148</v>
      </c>
      <c r="AE104" s="102" t="s">
        <v>149</v>
      </c>
      <c r="AF104" s="102"/>
      <c r="AG104" s="102"/>
      <c r="AH104" t="s">
        <v>290</v>
      </c>
      <c r="AI104" t="s">
        <v>291</v>
      </c>
      <c r="AJ104" t="s">
        <v>292</v>
      </c>
      <c r="AK104" t="s">
        <v>304</v>
      </c>
    </row>
    <row r="105" spans="1:37" customFormat="1">
      <c r="A105" s="43">
        <v>96</v>
      </c>
      <c r="B105" s="81"/>
      <c r="C105" s="44">
        <f t="shared" si="8"/>
        <v>9785389301559</v>
      </c>
      <c r="D105" s="45" t="s">
        <v>31</v>
      </c>
      <c r="E105" s="46" t="s">
        <v>38</v>
      </c>
      <c r="F105" s="47" t="s">
        <v>6</v>
      </c>
      <c r="G105" s="48">
        <v>880</v>
      </c>
      <c r="H105" s="45" t="s">
        <v>69</v>
      </c>
      <c r="I105" s="45" t="s">
        <v>1183</v>
      </c>
      <c r="J105" s="45" t="s">
        <v>1184</v>
      </c>
      <c r="K105" s="49">
        <v>2025</v>
      </c>
      <c r="L105" s="45" t="s">
        <v>146</v>
      </c>
      <c r="M105" s="45" t="s">
        <v>144</v>
      </c>
      <c r="N105" s="45" t="s">
        <v>70</v>
      </c>
      <c r="O105" s="45" t="s">
        <v>1185</v>
      </c>
      <c r="P105" s="45" t="s">
        <v>4203</v>
      </c>
      <c r="Q105" s="79">
        <f t="shared" si="9"/>
        <v>36.299999999999997</v>
      </c>
      <c r="R105" s="1"/>
      <c r="S105" s="72" t="str">
        <f t="shared" si="10"/>
        <v/>
      </c>
      <c r="T105" s="50" t="str">
        <f t="shared" si="11"/>
        <v>Image</v>
      </c>
      <c r="U105" s="101">
        <v>9785389301559</v>
      </c>
      <c r="V105" s="110" t="s">
        <v>1186</v>
      </c>
      <c r="W105" s="103">
        <v>36.299999999999997</v>
      </c>
      <c r="X105" s="101">
        <v>591</v>
      </c>
      <c r="Y105" s="104" t="s">
        <v>1187</v>
      </c>
      <c r="Z105" s="75" t="s">
        <v>49</v>
      </c>
      <c r="AA105" s="102" t="s">
        <v>269</v>
      </c>
      <c r="AB105" s="102" t="s">
        <v>1188</v>
      </c>
      <c r="AC105" s="102" t="s">
        <v>1189</v>
      </c>
      <c r="AD105" s="102" t="s">
        <v>148</v>
      </c>
      <c r="AE105" s="102" t="s">
        <v>149</v>
      </c>
      <c r="AF105" s="102"/>
      <c r="AG105" s="102"/>
      <c r="AH105" t="s">
        <v>290</v>
      </c>
      <c r="AI105" t="s">
        <v>291</v>
      </c>
      <c r="AJ105" t="s">
        <v>292</v>
      </c>
      <c r="AK105" t="s">
        <v>337</v>
      </c>
    </row>
    <row r="106" spans="1:37" customFormat="1">
      <c r="A106" s="43">
        <v>97</v>
      </c>
      <c r="B106" s="81"/>
      <c r="C106" s="44">
        <f t="shared" si="8"/>
        <v>9785042289019</v>
      </c>
      <c r="D106" s="45" t="s">
        <v>31</v>
      </c>
      <c r="E106" s="46" t="s">
        <v>38</v>
      </c>
      <c r="F106" s="47" t="s">
        <v>6</v>
      </c>
      <c r="G106" s="48">
        <v>480</v>
      </c>
      <c r="H106" s="45" t="s">
        <v>188</v>
      </c>
      <c r="I106" s="45" t="s">
        <v>1190</v>
      </c>
      <c r="J106" s="45" t="s">
        <v>4485</v>
      </c>
      <c r="K106" s="49">
        <v>2025</v>
      </c>
      <c r="L106" s="45" t="s">
        <v>26</v>
      </c>
      <c r="M106" s="45" t="s">
        <v>1191</v>
      </c>
      <c r="N106" s="45" t="s">
        <v>189</v>
      </c>
      <c r="O106" s="45" t="s">
        <v>1192</v>
      </c>
      <c r="P106" s="45" t="s">
        <v>4486</v>
      </c>
      <c r="Q106" s="79">
        <f t="shared" si="9"/>
        <v>38.700000000000003</v>
      </c>
      <c r="R106" s="1"/>
      <c r="S106" s="72" t="str">
        <f t="shared" si="10"/>
        <v/>
      </c>
      <c r="T106" s="50" t="str">
        <f t="shared" si="11"/>
        <v>Image</v>
      </c>
      <c r="U106" s="101">
        <v>9785042289019</v>
      </c>
      <c r="V106" s="110" t="s">
        <v>1193</v>
      </c>
      <c r="W106" s="103">
        <v>38.700000000000003</v>
      </c>
      <c r="X106" s="101">
        <v>467</v>
      </c>
      <c r="Y106" s="104" t="s">
        <v>1194</v>
      </c>
      <c r="Z106" s="75" t="s">
        <v>49</v>
      </c>
      <c r="AA106" s="102" t="s">
        <v>190</v>
      </c>
      <c r="AB106" s="102" t="s">
        <v>1195</v>
      </c>
      <c r="AC106" s="102" t="s">
        <v>4487</v>
      </c>
      <c r="AD106" s="102" t="s">
        <v>41</v>
      </c>
      <c r="AE106" s="102" t="s">
        <v>41</v>
      </c>
      <c r="AF106" s="102" t="s">
        <v>79</v>
      </c>
      <c r="AG106" s="102" t="s">
        <v>80</v>
      </c>
      <c r="AH106" t="s">
        <v>290</v>
      </c>
      <c r="AI106" t="s">
        <v>291</v>
      </c>
      <c r="AJ106" t="s">
        <v>292</v>
      </c>
      <c r="AK106" t="s">
        <v>293</v>
      </c>
    </row>
    <row r="107" spans="1:37" customFormat="1">
      <c r="A107" s="43">
        <v>98</v>
      </c>
      <c r="B107" s="81"/>
      <c r="C107" s="44">
        <f t="shared" si="8"/>
        <v>9785005808462</v>
      </c>
      <c r="D107" s="45" t="s">
        <v>31</v>
      </c>
      <c r="E107" s="46" t="s">
        <v>38</v>
      </c>
      <c r="F107" s="47" t="s">
        <v>6</v>
      </c>
      <c r="G107" s="48">
        <v>480</v>
      </c>
      <c r="H107" s="45" t="s">
        <v>1196</v>
      </c>
      <c r="I107" s="45" t="s">
        <v>1197</v>
      </c>
      <c r="J107" s="45" t="s">
        <v>4578</v>
      </c>
      <c r="K107" s="49">
        <v>2025</v>
      </c>
      <c r="L107" s="45" t="s">
        <v>4488</v>
      </c>
      <c r="M107" s="45" t="s">
        <v>1198</v>
      </c>
      <c r="N107" s="45" t="s">
        <v>1199</v>
      </c>
      <c r="O107" s="45" t="s">
        <v>1200</v>
      </c>
      <c r="P107" s="45" t="s">
        <v>4583</v>
      </c>
      <c r="Q107" s="79">
        <f t="shared" si="9"/>
        <v>46.5</v>
      </c>
      <c r="R107" s="1"/>
      <c r="S107" s="72" t="str">
        <f t="shared" si="10"/>
        <v/>
      </c>
      <c r="T107" s="50" t="str">
        <f t="shared" si="11"/>
        <v>Image</v>
      </c>
      <c r="U107" s="101">
        <v>9785005808462</v>
      </c>
      <c r="V107" s="110" t="s">
        <v>1201</v>
      </c>
      <c r="W107" s="103">
        <v>46.5</v>
      </c>
      <c r="X107" s="101">
        <v>464</v>
      </c>
      <c r="Y107" s="104" t="s">
        <v>1202</v>
      </c>
      <c r="Z107" s="75" t="s">
        <v>49</v>
      </c>
      <c r="AA107" s="102" t="s">
        <v>1203</v>
      </c>
      <c r="AB107" s="102" t="s">
        <v>1204</v>
      </c>
      <c r="AC107" s="102" t="s">
        <v>4588</v>
      </c>
      <c r="AD107" s="102" t="s">
        <v>4489</v>
      </c>
      <c r="AE107" s="102" t="s">
        <v>4490</v>
      </c>
      <c r="AF107" s="102" t="s">
        <v>73</v>
      </c>
      <c r="AG107" s="102" t="s">
        <v>74</v>
      </c>
      <c r="AH107" t="s">
        <v>290</v>
      </c>
      <c r="AI107" t="s">
        <v>291</v>
      </c>
      <c r="AJ107" t="s">
        <v>292</v>
      </c>
      <c r="AK107" t="s">
        <v>437</v>
      </c>
    </row>
    <row r="108" spans="1:37" customFormat="1">
      <c r="A108" s="43">
        <v>99</v>
      </c>
      <c r="B108" s="81"/>
      <c r="C108" s="44">
        <f t="shared" si="8"/>
        <v>9785961489972</v>
      </c>
      <c r="D108" s="45" t="s">
        <v>31</v>
      </c>
      <c r="E108" s="46" t="s">
        <v>38</v>
      </c>
      <c r="F108" s="47" t="s">
        <v>6</v>
      </c>
      <c r="G108" s="48">
        <v>384</v>
      </c>
      <c r="H108" s="45" t="s">
        <v>1205</v>
      </c>
      <c r="I108" s="45" t="s">
        <v>1206</v>
      </c>
      <c r="J108" s="45" t="s">
        <v>4403</v>
      </c>
      <c r="K108" s="49">
        <v>2025</v>
      </c>
      <c r="L108" s="45" t="s">
        <v>138</v>
      </c>
      <c r="M108" s="45" t="s">
        <v>364</v>
      </c>
      <c r="N108" s="45" t="s">
        <v>1207</v>
      </c>
      <c r="O108" s="45" t="s">
        <v>1208</v>
      </c>
      <c r="P108" s="45" t="s">
        <v>4421</v>
      </c>
      <c r="Q108" s="79">
        <f t="shared" si="9"/>
        <v>59.6</v>
      </c>
      <c r="R108" s="1"/>
      <c r="S108" s="72" t="str">
        <f t="shared" si="10"/>
        <v/>
      </c>
      <c r="T108" s="50" t="str">
        <f t="shared" si="11"/>
        <v>Image</v>
      </c>
      <c r="U108" s="101">
        <v>9785961489972</v>
      </c>
      <c r="V108" s="110" t="s">
        <v>1209</v>
      </c>
      <c r="W108" s="103">
        <v>59.6</v>
      </c>
      <c r="X108" s="101">
        <v>650</v>
      </c>
      <c r="Y108" s="104" t="s">
        <v>1210</v>
      </c>
      <c r="Z108" s="75" t="s">
        <v>49</v>
      </c>
      <c r="AA108" s="102" t="s">
        <v>1207</v>
      </c>
      <c r="AB108" s="102" t="s">
        <v>1211</v>
      </c>
      <c r="AC108" s="102" t="s">
        <v>4439</v>
      </c>
      <c r="AD108" s="102" t="s">
        <v>137</v>
      </c>
      <c r="AE108" s="102" t="s">
        <v>175</v>
      </c>
      <c r="AF108" s="102" t="s">
        <v>54</v>
      </c>
      <c r="AG108" s="102" t="s">
        <v>50</v>
      </c>
      <c r="AH108" t="s">
        <v>290</v>
      </c>
      <c r="AI108" t="s">
        <v>291</v>
      </c>
      <c r="AJ108" t="s">
        <v>292</v>
      </c>
      <c r="AK108" t="s">
        <v>688</v>
      </c>
    </row>
    <row r="109" spans="1:37" customFormat="1">
      <c r="A109" s="43">
        <v>100</v>
      </c>
      <c r="B109" s="81"/>
      <c r="C109" s="44">
        <f t="shared" si="8"/>
        <v>9785042236471</v>
      </c>
      <c r="D109" s="45" t="s">
        <v>31</v>
      </c>
      <c r="E109" s="46" t="s">
        <v>38</v>
      </c>
      <c r="F109" s="47" t="s">
        <v>6</v>
      </c>
      <c r="G109" s="48">
        <v>256</v>
      </c>
      <c r="H109" s="45" t="s">
        <v>1205</v>
      </c>
      <c r="I109" s="45" t="s">
        <v>1212</v>
      </c>
      <c r="J109" s="45" t="s">
        <v>1213</v>
      </c>
      <c r="K109" s="49">
        <v>2025</v>
      </c>
      <c r="L109" s="45" t="s">
        <v>26</v>
      </c>
      <c r="M109" s="45" t="s">
        <v>122</v>
      </c>
      <c r="N109" s="45" t="s">
        <v>1207</v>
      </c>
      <c r="O109" s="45" t="s">
        <v>1214</v>
      </c>
      <c r="P109" s="45" t="s">
        <v>4204</v>
      </c>
      <c r="Q109" s="79">
        <f t="shared" si="9"/>
        <v>20.3</v>
      </c>
      <c r="R109" s="1"/>
      <c r="S109" s="72" t="str">
        <f t="shared" si="10"/>
        <v/>
      </c>
      <c r="T109" s="50" t="str">
        <f t="shared" si="11"/>
        <v>Image</v>
      </c>
      <c r="U109" s="101">
        <v>9785042236471</v>
      </c>
      <c r="V109" s="110" t="s">
        <v>1215</v>
      </c>
      <c r="W109" s="103">
        <v>20.3</v>
      </c>
      <c r="X109" s="101">
        <v>231</v>
      </c>
      <c r="Y109" s="104" t="s">
        <v>1216</v>
      </c>
      <c r="Z109" s="75" t="s">
        <v>49</v>
      </c>
      <c r="AA109" s="102" t="s">
        <v>1207</v>
      </c>
      <c r="AB109" s="102" t="s">
        <v>1217</v>
      </c>
      <c r="AC109" s="102" t="s">
        <v>1218</v>
      </c>
      <c r="AD109" s="102" t="s">
        <v>41</v>
      </c>
      <c r="AE109" s="102" t="s">
        <v>41</v>
      </c>
      <c r="AF109" s="102" t="s">
        <v>79</v>
      </c>
      <c r="AG109" s="102" t="s">
        <v>80</v>
      </c>
      <c r="AH109" t="s">
        <v>290</v>
      </c>
      <c r="AI109" t="s">
        <v>291</v>
      </c>
      <c r="AJ109" t="s">
        <v>292</v>
      </c>
      <c r="AK109" t="s">
        <v>293</v>
      </c>
    </row>
    <row r="110" spans="1:37" customFormat="1">
      <c r="A110" s="43">
        <v>101</v>
      </c>
      <c r="B110" s="81"/>
      <c r="C110" s="44">
        <f t="shared" si="8"/>
        <v>9785389277113</v>
      </c>
      <c r="D110" s="45" t="s">
        <v>31</v>
      </c>
      <c r="E110" s="46" t="s">
        <v>38</v>
      </c>
      <c r="F110" s="47" t="s">
        <v>6</v>
      </c>
      <c r="G110" s="48">
        <v>144</v>
      </c>
      <c r="H110" s="45" t="s">
        <v>1219</v>
      </c>
      <c r="I110" s="45" t="s">
        <v>1220</v>
      </c>
      <c r="J110" s="45" t="s">
        <v>1221</v>
      </c>
      <c r="K110" s="49">
        <v>2025</v>
      </c>
      <c r="L110" s="45" t="s">
        <v>4458</v>
      </c>
      <c r="M110" s="45" t="s">
        <v>1222</v>
      </c>
      <c r="N110" s="45" t="s">
        <v>1223</v>
      </c>
      <c r="O110" s="45" t="s">
        <v>4205</v>
      </c>
      <c r="P110" s="45" t="s">
        <v>1224</v>
      </c>
      <c r="Q110" s="79">
        <f t="shared" si="9"/>
        <v>41.6</v>
      </c>
      <c r="R110" s="1"/>
      <c r="S110" s="72" t="str">
        <f t="shared" si="10"/>
        <v/>
      </c>
      <c r="T110" s="50" t="str">
        <f t="shared" si="11"/>
        <v>Image</v>
      </c>
      <c r="U110" s="101">
        <v>9785389277113</v>
      </c>
      <c r="V110" s="110" t="s">
        <v>1225</v>
      </c>
      <c r="W110" s="103">
        <v>41.6</v>
      </c>
      <c r="X110" s="101">
        <v>351</v>
      </c>
      <c r="Y110" s="104" t="s">
        <v>1226</v>
      </c>
      <c r="Z110" s="75" t="s">
        <v>49</v>
      </c>
      <c r="AA110" s="102" t="s">
        <v>1227</v>
      </c>
      <c r="AB110" s="102" t="s">
        <v>1228</v>
      </c>
      <c r="AC110" s="102" t="s">
        <v>1229</v>
      </c>
      <c r="AD110" s="102" t="s">
        <v>4459</v>
      </c>
      <c r="AE110" s="102" t="s">
        <v>4460</v>
      </c>
      <c r="AF110" s="102"/>
      <c r="AG110" s="102"/>
      <c r="AH110" t="s">
        <v>290</v>
      </c>
      <c r="AI110" t="s">
        <v>291</v>
      </c>
      <c r="AJ110" t="s">
        <v>292</v>
      </c>
      <c r="AK110" t="s">
        <v>337</v>
      </c>
    </row>
    <row r="111" spans="1:37" customFormat="1">
      <c r="A111" s="43">
        <v>102</v>
      </c>
      <c r="B111" s="81"/>
      <c r="C111" s="44">
        <f t="shared" si="8"/>
        <v>9785042257599</v>
      </c>
      <c r="D111" s="45" t="s">
        <v>31</v>
      </c>
      <c r="E111" s="46" t="s">
        <v>38</v>
      </c>
      <c r="F111" s="47" t="s">
        <v>6</v>
      </c>
      <c r="G111" s="48">
        <v>256</v>
      </c>
      <c r="H111" s="45" t="s">
        <v>1219</v>
      </c>
      <c r="I111" s="45" t="s">
        <v>1230</v>
      </c>
      <c r="J111" s="45" t="s">
        <v>1231</v>
      </c>
      <c r="K111" s="49">
        <v>2025</v>
      </c>
      <c r="L111" s="45" t="s">
        <v>26</v>
      </c>
      <c r="M111" s="45" t="s">
        <v>1232</v>
      </c>
      <c r="N111" s="45" t="s">
        <v>1223</v>
      </c>
      <c r="O111" s="45" t="s">
        <v>1233</v>
      </c>
      <c r="P111" s="45" t="s">
        <v>4206</v>
      </c>
      <c r="Q111" s="79">
        <f t="shared" si="9"/>
        <v>28.5</v>
      </c>
      <c r="R111" s="1"/>
      <c r="S111" s="72" t="str">
        <f t="shared" si="10"/>
        <v/>
      </c>
      <c r="T111" s="50" t="str">
        <f t="shared" si="11"/>
        <v>Image</v>
      </c>
      <c r="U111" s="101">
        <v>9785042257599</v>
      </c>
      <c r="V111" s="110" t="s">
        <v>1234</v>
      </c>
      <c r="W111" s="103">
        <v>28.5</v>
      </c>
      <c r="X111" s="101">
        <v>275</v>
      </c>
      <c r="Y111" s="104" t="s">
        <v>1235</v>
      </c>
      <c r="Z111" s="75" t="s">
        <v>49</v>
      </c>
      <c r="AA111" s="102" t="s">
        <v>1227</v>
      </c>
      <c r="AB111" s="102" t="s">
        <v>1236</v>
      </c>
      <c r="AC111" s="102" t="s">
        <v>1237</v>
      </c>
      <c r="AD111" s="102" t="s">
        <v>41</v>
      </c>
      <c r="AE111" s="102" t="s">
        <v>41</v>
      </c>
      <c r="AF111" s="102" t="s">
        <v>79</v>
      </c>
      <c r="AG111" s="102" t="s">
        <v>80</v>
      </c>
      <c r="AH111" t="s">
        <v>290</v>
      </c>
      <c r="AI111" t="s">
        <v>291</v>
      </c>
      <c r="AJ111" t="s">
        <v>292</v>
      </c>
      <c r="AK111" t="s">
        <v>293</v>
      </c>
    </row>
    <row r="112" spans="1:37" customFormat="1">
      <c r="A112" s="43">
        <v>103</v>
      </c>
      <c r="B112" s="81"/>
      <c r="C112" s="44">
        <f t="shared" si="8"/>
        <v>9785969126145</v>
      </c>
      <c r="D112" s="45" t="s">
        <v>31</v>
      </c>
      <c r="E112" s="46" t="s">
        <v>38</v>
      </c>
      <c r="F112" s="47" t="s">
        <v>6</v>
      </c>
      <c r="G112" s="48">
        <v>192</v>
      </c>
      <c r="H112" s="45" t="s">
        <v>1238</v>
      </c>
      <c r="I112" s="45" t="s">
        <v>1239</v>
      </c>
      <c r="J112" s="45" t="s">
        <v>4207</v>
      </c>
      <c r="K112" s="49">
        <v>2025</v>
      </c>
      <c r="L112" s="45" t="s">
        <v>632</v>
      </c>
      <c r="M112" s="45" t="s">
        <v>1240</v>
      </c>
      <c r="N112" s="45" t="s">
        <v>1241</v>
      </c>
      <c r="O112" s="45" t="s">
        <v>1242</v>
      </c>
      <c r="P112" s="45" t="s">
        <v>4208</v>
      </c>
      <c r="Q112" s="79">
        <f t="shared" si="9"/>
        <v>38.4</v>
      </c>
      <c r="R112" s="1"/>
      <c r="S112" s="72" t="str">
        <f t="shared" si="10"/>
        <v/>
      </c>
      <c r="T112" s="50" t="str">
        <f t="shared" si="11"/>
        <v>Image</v>
      </c>
      <c r="U112" s="101">
        <v>9785969126145</v>
      </c>
      <c r="V112" s="110" t="s">
        <v>1243</v>
      </c>
      <c r="W112" s="103">
        <v>38.4</v>
      </c>
      <c r="X112" s="101">
        <v>293</v>
      </c>
      <c r="Y112" s="104" t="s">
        <v>1244</v>
      </c>
      <c r="Z112" s="75" t="s">
        <v>49</v>
      </c>
      <c r="AA112" s="102" t="s">
        <v>1245</v>
      </c>
      <c r="AB112" s="102" t="s">
        <v>1246</v>
      </c>
      <c r="AC112" s="102" t="s">
        <v>4209</v>
      </c>
      <c r="AD112" s="102" t="s">
        <v>640</v>
      </c>
      <c r="AE112" s="102" t="s">
        <v>641</v>
      </c>
      <c r="AF112" s="102"/>
      <c r="AG112" s="102"/>
      <c r="AH112" t="s">
        <v>290</v>
      </c>
      <c r="AI112" t="s">
        <v>291</v>
      </c>
      <c r="AJ112" t="s">
        <v>292</v>
      </c>
    </row>
    <row r="113" spans="1:37" customFormat="1">
      <c r="A113" s="43">
        <v>104</v>
      </c>
      <c r="B113" s="81"/>
      <c r="C113" s="44">
        <f t="shared" si="8"/>
        <v>9785389262867</v>
      </c>
      <c r="D113" s="45" t="s">
        <v>31</v>
      </c>
      <c r="E113" s="46" t="s">
        <v>38</v>
      </c>
      <c r="F113" s="47" t="s">
        <v>6</v>
      </c>
      <c r="G113" s="48">
        <v>336</v>
      </c>
      <c r="H113" s="45" t="s">
        <v>1247</v>
      </c>
      <c r="I113" s="45" t="s">
        <v>1248</v>
      </c>
      <c r="J113" s="45" t="s">
        <v>1249</v>
      </c>
      <c r="K113" s="49">
        <v>2025</v>
      </c>
      <c r="L113" s="45" t="s">
        <v>146</v>
      </c>
      <c r="M113" s="45" t="s">
        <v>1250</v>
      </c>
      <c r="N113" s="45" t="s">
        <v>1251</v>
      </c>
      <c r="O113" s="45" t="s">
        <v>1252</v>
      </c>
      <c r="P113" s="45" t="s">
        <v>1253</v>
      </c>
      <c r="Q113" s="79">
        <f t="shared" si="9"/>
        <v>36.799999999999997</v>
      </c>
      <c r="R113" s="1"/>
      <c r="S113" s="72" t="str">
        <f t="shared" si="10"/>
        <v/>
      </c>
      <c r="T113" s="50" t="str">
        <f t="shared" si="11"/>
        <v>Image</v>
      </c>
      <c r="U113" s="101">
        <v>9785389262867</v>
      </c>
      <c r="V113" s="110" t="s">
        <v>1254</v>
      </c>
      <c r="W113" s="103">
        <v>36.799999999999997</v>
      </c>
      <c r="X113" s="101">
        <v>350</v>
      </c>
      <c r="Y113" s="104" t="s">
        <v>1255</v>
      </c>
      <c r="Z113" s="75" t="s">
        <v>49</v>
      </c>
      <c r="AA113" s="102" t="s">
        <v>1256</v>
      </c>
      <c r="AB113" s="102" t="s">
        <v>1257</v>
      </c>
      <c r="AC113" s="102" t="s">
        <v>1258</v>
      </c>
      <c r="AD113" s="102" t="s">
        <v>148</v>
      </c>
      <c r="AE113" s="102" t="s">
        <v>149</v>
      </c>
      <c r="AF113" s="102"/>
      <c r="AG113" s="102"/>
      <c r="AH113" t="s">
        <v>290</v>
      </c>
      <c r="AI113" t="s">
        <v>291</v>
      </c>
      <c r="AJ113" t="s">
        <v>292</v>
      </c>
      <c r="AK113" t="s">
        <v>337</v>
      </c>
    </row>
    <row r="114" spans="1:37" customFormat="1">
      <c r="A114" s="43">
        <v>105</v>
      </c>
      <c r="B114" s="81"/>
      <c r="C114" s="44">
        <f t="shared" si="8"/>
        <v>9785171791087</v>
      </c>
      <c r="D114" s="45" t="s">
        <v>31</v>
      </c>
      <c r="E114" s="46" t="s">
        <v>38</v>
      </c>
      <c r="F114" s="47" t="s">
        <v>6</v>
      </c>
      <c r="G114" s="48">
        <v>608</v>
      </c>
      <c r="H114" s="45" t="s">
        <v>1259</v>
      </c>
      <c r="I114" s="45" t="s">
        <v>1260</v>
      </c>
      <c r="J114" s="45" t="s">
        <v>4210</v>
      </c>
      <c r="K114" s="49">
        <v>2025</v>
      </c>
      <c r="L114" s="45" t="s">
        <v>25</v>
      </c>
      <c r="M114" s="45" t="s">
        <v>59</v>
      </c>
      <c r="N114" s="45" t="s">
        <v>1261</v>
      </c>
      <c r="O114" s="45" t="s">
        <v>1262</v>
      </c>
      <c r="P114" s="45" t="s">
        <v>4211</v>
      </c>
      <c r="Q114" s="79">
        <f t="shared" si="9"/>
        <v>36.799999999999997</v>
      </c>
      <c r="R114" s="1"/>
      <c r="S114" s="72" t="str">
        <f t="shared" si="10"/>
        <v/>
      </c>
      <c r="T114" s="50" t="str">
        <f t="shared" si="11"/>
        <v>Image</v>
      </c>
      <c r="U114" s="101">
        <v>9785171791087</v>
      </c>
      <c r="V114" s="110" t="s">
        <v>1263</v>
      </c>
      <c r="W114" s="103">
        <v>36.799999999999997</v>
      </c>
      <c r="X114" s="101">
        <v>431</v>
      </c>
      <c r="Y114" s="104" t="s">
        <v>1264</v>
      </c>
      <c r="Z114" s="75" t="s">
        <v>49</v>
      </c>
      <c r="AA114" s="102" t="s">
        <v>1265</v>
      </c>
      <c r="AB114" s="102" t="s">
        <v>1266</v>
      </c>
      <c r="AC114" s="102" t="s">
        <v>4212</v>
      </c>
      <c r="AD114" s="102" t="s">
        <v>40</v>
      </c>
      <c r="AE114" s="102" t="s">
        <v>40</v>
      </c>
      <c r="AF114" s="102"/>
      <c r="AG114" s="102"/>
      <c r="AH114" t="s">
        <v>290</v>
      </c>
      <c r="AI114" t="s">
        <v>291</v>
      </c>
      <c r="AJ114" t="s">
        <v>292</v>
      </c>
      <c r="AK114" t="s">
        <v>304</v>
      </c>
    </row>
    <row r="115" spans="1:37" customFormat="1">
      <c r="A115" s="43">
        <v>106</v>
      </c>
      <c r="B115" s="81"/>
      <c r="C115" s="44">
        <f t="shared" si="8"/>
        <v>9785171791650</v>
      </c>
      <c r="D115" s="45" t="s">
        <v>31</v>
      </c>
      <c r="E115" s="46" t="s">
        <v>38</v>
      </c>
      <c r="F115" s="47" t="s">
        <v>6</v>
      </c>
      <c r="G115" s="48">
        <v>864</v>
      </c>
      <c r="H115" s="45" t="s">
        <v>1267</v>
      </c>
      <c r="I115" s="45" t="s">
        <v>1268</v>
      </c>
      <c r="J115" s="45" t="s">
        <v>4213</v>
      </c>
      <c r="K115" s="49">
        <v>2025</v>
      </c>
      <c r="L115" s="45" t="s">
        <v>25</v>
      </c>
      <c r="M115" s="45" t="s">
        <v>59</v>
      </c>
      <c r="N115" s="45" t="s">
        <v>1269</v>
      </c>
      <c r="O115" s="45" t="s">
        <v>1270</v>
      </c>
      <c r="P115" s="45" t="s">
        <v>4214</v>
      </c>
      <c r="Q115" s="79">
        <f t="shared" si="9"/>
        <v>46.2</v>
      </c>
      <c r="R115" s="1"/>
      <c r="S115" s="72" t="str">
        <f t="shared" si="10"/>
        <v/>
      </c>
      <c r="T115" s="50" t="str">
        <f t="shared" si="11"/>
        <v>Image</v>
      </c>
      <c r="U115" s="101">
        <v>9785171791650</v>
      </c>
      <c r="V115" s="110" t="s">
        <v>1271</v>
      </c>
      <c r="W115" s="103">
        <v>46.2</v>
      </c>
      <c r="X115" s="101">
        <v>578</v>
      </c>
      <c r="Y115" s="104" t="s">
        <v>1272</v>
      </c>
      <c r="Z115" s="75" t="s">
        <v>49</v>
      </c>
      <c r="AA115" s="102" t="s">
        <v>1273</v>
      </c>
      <c r="AB115" s="102" t="s">
        <v>1274</v>
      </c>
      <c r="AC115" s="102" t="s">
        <v>4215</v>
      </c>
      <c r="AD115" s="102" t="s">
        <v>40</v>
      </c>
      <c r="AE115" s="102" t="s">
        <v>40</v>
      </c>
      <c r="AF115" s="102"/>
      <c r="AG115" s="102"/>
      <c r="AH115" t="s">
        <v>290</v>
      </c>
      <c r="AI115" t="s">
        <v>291</v>
      </c>
      <c r="AJ115" t="s">
        <v>292</v>
      </c>
      <c r="AK115" t="s">
        <v>304</v>
      </c>
    </row>
    <row r="116" spans="1:37" customFormat="1">
      <c r="A116" s="43">
        <v>107</v>
      </c>
      <c r="B116" s="81"/>
      <c r="C116" s="44">
        <f t="shared" si="8"/>
        <v>9785969126237</v>
      </c>
      <c r="D116" s="45" t="s">
        <v>31</v>
      </c>
      <c r="E116" s="46" t="s">
        <v>38</v>
      </c>
      <c r="F116" s="47" t="s">
        <v>6</v>
      </c>
      <c r="G116" s="48">
        <v>240</v>
      </c>
      <c r="H116" s="45" t="s">
        <v>1275</v>
      </c>
      <c r="I116" s="45" t="s">
        <v>1276</v>
      </c>
      <c r="J116" s="45" t="s">
        <v>4404</v>
      </c>
      <c r="K116" s="49">
        <v>2025</v>
      </c>
      <c r="L116" s="45" t="s">
        <v>1277</v>
      </c>
      <c r="M116" s="45" t="s">
        <v>633</v>
      </c>
      <c r="N116" s="45" t="s">
        <v>1278</v>
      </c>
      <c r="O116" s="45" t="s">
        <v>1279</v>
      </c>
      <c r="P116" s="45" t="s">
        <v>4422</v>
      </c>
      <c r="Q116" s="79">
        <f t="shared" si="9"/>
        <v>35.299999999999997</v>
      </c>
      <c r="R116" s="1"/>
      <c r="S116" s="72" t="str">
        <f t="shared" si="10"/>
        <v/>
      </c>
      <c r="T116" s="50" t="str">
        <f t="shared" si="11"/>
        <v>Image</v>
      </c>
      <c r="U116" s="101">
        <v>9785969126237</v>
      </c>
      <c r="V116" s="110" t="s">
        <v>1280</v>
      </c>
      <c r="W116" s="103">
        <v>35.299999999999997</v>
      </c>
      <c r="X116" s="101">
        <v>272</v>
      </c>
      <c r="Y116" s="104" t="s">
        <v>1281</v>
      </c>
      <c r="Z116" s="75" t="s">
        <v>49</v>
      </c>
      <c r="AA116" s="102" t="s">
        <v>1278</v>
      </c>
      <c r="AB116" s="102" t="s">
        <v>1282</v>
      </c>
      <c r="AC116" s="102" t="s">
        <v>4440</v>
      </c>
      <c r="AD116" s="102" t="s">
        <v>1283</v>
      </c>
      <c r="AE116" s="102" t="s">
        <v>1284</v>
      </c>
      <c r="AF116" s="102"/>
      <c r="AG116" s="102"/>
      <c r="AH116" t="s">
        <v>290</v>
      </c>
      <c r="AI116" t="s">
        <v>291</v>
      </c>
      <c r="AJ116" t="s">
        <v>292</v>
      </c>
    </row>
    <row r="117" spans="1:37" customFormat="1">
      <c r="A117" s="43">
        <v>108</v>
      </c>
      <c r="B117" s="81"/>
      <c r="C117" s="44">
        <f t="shared" si="8"/>
        <v>9785171789817</v>
      </c>
      <c r="D117" s="45" t="s">
        <v>31</v>
      </c>
      <c r="E117" s="46" t="s">
        <v>38</v>
      </c>
      <c r="F117" s="47" t="s">
        <v>6</v>
      </c>
      <c r="G117" s="48">
        <v>544</v>
      </c>
      <c r="H117" s="45" t="s">
        <v>71</v>
      </c>
      <c r="I117" s="45" t="s">
        <v>191</v>
      </c>
      <c r="J117" s="45" t="s">
        <v>1285</v>
      </c>
      <c r="K117" s="49">
        <v>2025</v>
      </c>
      <c r="L117" s="45" t="s">
        <v>25</v>
      </c>
      <c r="M117" s="45" t="s">
        <v>58</v>
      </c>
      <c r="N117" s="45" t="s">
        <v>72</v>
      </c>
      <c r="O117" s="45" t="s">
        <v>192</v>
      </c>
      <c r="P117" s="45" t="s">
        <v>4216</v>
      </c>
      <c r="Q117" s="79">
        <f t="shared" si="9"/>
        <v>41.5</v>
      </c>
      <c r="R117" s="1"/>
      <c r="S117" s="72" t="str">
        <f t="shared" si="10"/>
        <v/>
      </c>
      <c r="T117" s="50" t="str">
        <f t="shared" si="11"/>
        <v>Image</v>
      </c>
      <c r="U117" s="101">
        <v>9785171789817</v>
      </c>
      <c r="V117" s="110" t="s">
        <v>1286</v>
      </c>
      <c r="W117" s="103">
        <v>41.5</v>
      </c>
      <c r="X117" s="101">
        <v>450</v>
      </c>
      <c r="Y117" s="104" t="s">
        <v>1287</v>
      </c>
      <c r="Z117" s="75" t="s">
        <v>49</v>
      </c>
      <c r="AA117" s="102" t="s">
        <v>193</v>
      </c>
      <c r="AB117" s="102" t="s">
        <v>194</v>
      </c>
      <c r="AC117" s="102" t="s">
        <v>1288</v>
      </c>
      <c r="AD117" s="102" t="s">
        <v>40</v>
      </c>
      <c r="AE117" s="102" t="s">
        <v>40</v>
      </c>
      <c r="AF117" s="102"/>
      <c r="AG117" s="102"/>
      <c r="AH117" t="s">
        <v>290</v>
      </c>
      <c r="AI117" t="s">
        <v>291</v>
      </c>
      <c r="AJ117" t="s">
        <v>292</v>
      </c>
      <c r="AK117" t="s">
        <v>304</v>
      </c>
    </row>
    <row r="118" spans="1:37" customFormat="1">
      <c r="A118" s="43">
        <v>109</v>
      </c>
      <c r="B118" s="81"/>
      <c r="C118" s="44">
        <f t="shared" si="8"/>
        <v>9785907950160</v>
      </c>
      <c r="D118" s="45" t="s">
        <v>31</v>
      </c>
      <c r="E118" s="46" t="s">
        <v>38</v>
      </c>
      <c r="F118" s="47" t="s">
        <v>6</v>
      </c>
      <c r="G118" s="48">
        <v>192</v>
      </c>
      <c r="H118" s="45" t="s">
        <v>1289</v>
      </c>
      <c r="I118" s="45" t="s">
        <v>1290</v>
      </c>
      <c r="J118" s="45" t="s">
        <v>1291</v>
      </c>
      <c r="K118" s="49">
        <v>2026</v>
      </c>
      <c r="L118" s="45" t="s">
        <v>234</v>
      </c>
      <c r="M118" s="45" t="s">
        <v>230</v>
      </c>
      <c r="N118" s="45" t="s">
        <v>1292</v>
      </c>
      <c r="O118" s="45" t="s">
        <v>1293</v>
      </c>
      <c r="P118" s="45" t="s">
        <v>4217</v>
      </c>
      <c r="Q118" s="79">
        <f t="shared" si="9"/>
        <v>54.2</v>
      </c>
      <c r="R118" s="1"/>
      <c r="S118" s="72" t="str">
        <f t="shared" si="10"/>
        <v/>
      </c>
      <c r="T118" s="50" t="str">
        <f t="shared" si="11"/>
        <v>Image</v>
      </c>
      <c r="U118" s="101">
        <v>9785907950160</v>
      </c>
      <c r="V118" s="110" t="s">
        <v>1294</v>
      </c>
      <c r="W118" s="103">
        <v>54.2</v>
      </c>
      <c r="X118" s="101">
        <v>326</v>
      </c>
      <c r="Y118" s="104" t="s">
        <v>1295</v>
      </c>
      <c r="Z118" s="75" t="s">
        <v>49</v>
      </c>
      <c r="AA118" s="102" t="s">
        <v>1296</v>
      </c>
      <c r="AB118" s="102" t="s">
        <v>1297</v>
      </c>
      <c r="AC118" s="102" t="s">
        <v>1298</v>
      </c>
      <c r="AD118" s="102" t="s">
        <v>235</v>
      </c>
      <c r="AE118" s="102" t="s">
        <v>236</v>
      </c>
      <c r="AF118" s="102" t="s">
        <v>73</v>
      </c>
      <c r="AG118" s="102" t="s">
        <v>74</v>
      </c>
      <c r="AH118" t="s">
        <v>290</v>
      </c>
      <c r="AI118" t="s">
        <v>291</v>
      </c>
      <c r="AJ118" t="s">
        <v>292</v>
      </c>
      <c r="AK118" t="s">
        <v>437</v>
      </c>
    </row>
    <row r="119" spans="1:37" customFormat="1">
      <c r="A119" s="43">
        <v>110</v>
      </c>
      <c r="B119" s="81"/>
      <c r="C119" s="44">
        <f t="shared" si="8"/>
        <v>9785042046445</v>
      </c>
      <c r="D119" s="45" t="s">
        <v>31</v>
      </c>
      <c r="E119" s="46" t="s">
        <v>38</v>
      </c>
      <c r="F119" s="47" t="s">
        <v>6</v>
      </c>
      <c r="G119" s="48">
        <v>640</v>
      </c>
      <c r="H119" s="45" t="s">
        <v>1299</v>
      </c>
      <c r="I119" s="45" t="s">
        <v>1300</v>
      </c>
      <c r="J119" s="45" t="s">
        <v>1301</v>
      </c>
      <c r="K119" s="49">
        <v>2025</v>
      </c>
      <c r="L119" s="45" t="s">
        <v>26</v>
      </c>
      <c r="M119" s="45" t="s">
        <v>1302</v>
      </c>
      <c r="N119" s="45" t="s">
        <v>1303</v>
      </c>
      <c r="O119" s="45" t="s">
        <v>1304</v>
      </c>
      <c r="P119" s="45" t="s">
        <v>4218</v>
      </c>
      <c r="Q119" s="79">
        <f t="shared" si="9"/>
        <v>60.4</v>
      </c>
      <c r="R119" s="1"/>
      <c r="S119" s="72" t="str">
        <f t="shared" si="10"/>
        <v/>
      </c>
      <c r="T119" s="50" t="str">
        <f t="shared" si="11"/>
        <v>Image</v>
      </c>
      <c r="U119" s="101">
        <v>9785042046445</v>
      </c>
      <c r="V119" s="110" t="s">
        <v>1305</v>
      </c>
      <c r="W119" s="103">
        <v>60.4</v>
      </c>
      <c r="X119" s="101">
        <v>590</v>
      </c>
      <c r="Y119" s="104" t="s">
        <v>1306</v>
      </c>
      <c r="Z119" s="75" t="s">
        <v>49</v>
      </c>
      <c r="AA119" s="102" t="s">
        <v>1307</v>
      </c>
      <c r="AB119" s="102" t="s">
        <v>1308</v>
      </c>
      <c r="AC119" s="102" t="s">
        <v>1309</v>
      </c>
      <c r="AD119" s="102" t="s">
        <v>41</v>
      </c>
      <c r="AE119" s="102" t="s">
        <v>41</v>
      </c>
      <c r="AF119" s="102" t="s">
        <v>73</v>
      </c>
      <c r="AG119" s="102" t="s">
        <v>74</v>
      </c>
      <c r="AH119" t="s">
        <v>290</v>
      </c>
      <c r="AI119" t="s">
        <v>291</v>
      </c>
      <c r="AJ119" t="s">
        <v>292</v>
      </c>
      <c r="AK119" t="s">
        <v>437</v>
      </c>
    </row>
    <row r="120" spans="1:37" customFormat="1">
      <c r="A120" s="43">
        <v>111</v>
      </c>
      <c r="B120" s="81"/>
      <c r="C120" s="44">
        <f t="shared" si="8"/>
        <v>9785969125957</v>
      </c>
      <c r="D120" s="45" t="s">
        <v>31</v>
      </c>
      <c r="E120" s="46" t="s">
        <v>38</v>
      </c>
      <c r="F120" s="47" t="s">
        <v>6</v>
      </c>
      <c r="G120" s="48">
        <v>128</v>
      </c>
      <c r="H120" s="45" t="s">
        <v>1310</v>
      </c>
      <c r="I120" s="45" t="s">
        <v>1311</v>
      </c>
      <c r="J120" s="45" t="s">
        <v>1312</v>
      </c>
      <c r="K120" s="49">
        <v>2025</v>
      </c>
      <c r="L120" s="45" t="s">
        <v>632</v>
      </c>
      <c r="M120" s="45" t="s">
        <v>671</v>
      </c>
      <c r="N120" s="45" t="s">
        <v>1313</v>
      </c>
      <c r="O120" s="45" t="s">
        <v>1314</v>
      </c>
      <c r="P120" s="45" t="s">
        <v>4219</v>
      </c>
      <c r="Q120" s="79">
        <f t="shared" si="9"/>
        <v>31.8</v>
      </c>
      <c r="R120" s="1"/>
      <c r="S120" s="72" t="str">
        <f t="shared" si="10"/>
        <v/>
      </c>
      <c r="T120" s="50" t="str">
        <f t="shared" si="11"/>
        <v>Image</v>
      </c>
      <c r="U120" s="101">
        <v>9785969125957</v>
      </c>
      <c r="V120" s="110" t="s">
        <v>1315</v>
      </c>
      <c r="W120" s="103">
        <v>31.8</v>
      </c>
      <c r="X120" s="101">
        <v>231</v>
      </c>
      <c r="Y120" s="104" t="s">
        <v>1316</v>
      </c>
      <c r="Z120" s="75" t="s">
        <v>49</v>
      </c>
      <c r="AA120" s="102" t="s">
        <v>1317</v>
      </c>
      <c r="AB120" s="102" t="s">
        <v>1318</v>
      </c>
      <c r="AC120" s="102" t="s">
        <v>1319</v>
      </c>
      <c r="AD120" s="102" t="s">
        <v>640</v>
      </c>
      <c r="AE120" s="102" t="s">
        <v>641</v>
      </c>
      <c r="AF120" s="102"/>
      <c r="AG120" s="102"/>
      <c r="AH120" t="s">
        <v>290</v>
      </c>
      <c r="AI120" t="s">
        <v>291</v>
      </c>
      <c r="AJ120" t="s">
        <v>292</v>
      </c>
    </row>
    <row r="121" spans="1:37" customFormat="1">
      <c r="A121" s="43">
        <v>112</v>
      </c>
      <c r="B121" s="81"/>
      <c r="C121" s="44">
        <f t="shared" si="8"/>
        <v>9785005808349</v>
      </c>
      <c r="D121" s="45" t="s">
        <v>31</v>
      </c>
      <c r="E121" s="46" t="s">
        <v>38</v>
      </c>
      <c r="F121" s="47" t="s">
        <v>6</v>
      </c>
      <c r="G121" s="48">
        <v>416</v>
      </c>
      <c r="H121" s="45" t="s">
        <v>1320</v>
      </c>
      <c r="I121" s="45" t="s">
        <v>1321</v>
      </c>
      <c r="J121" s="45" t="s">
        <v>4579</v>
      </c>
      <c r="K121" s="49">
        <v>2025</v>
      </c>
      <c r="L121" s="45" t="s">
        <v>340</v>
      </c>
      <c r="M121" s="45" t="s">
        <v>341</v>
      </c>
      <c r="N121" s="45" t="s">
        <v>1322</v>
      </c>
      <c r="O121" s="45" t="s">
        <v>1323</v>
      </c>
      <c r="P121" s="45" t="s">
        <v>4584</v>
      </c>
      <c r="Q121" s="79">
        <f t="shared" si="9"/>
        <v>41.7</v>
      </c>
      <c r="R121" s="1"/>
      <c r="S121" s="72" t="str">
        <f t="shared" si="10"/>
        <v/>
      </c>
      <c r="T121" s="50" t="str">
        <f t="shared" si="11"/>
        <v>Image</v>
      </c>
      <c r="U121" s="101">
        <v>9785005808349</v>
      </c>
      <c r="V121" s="110" t="s">
        <v>1324</v>
      </c>
      <c r="W121" s="103">
        <v>41.7</v>
      </c>
      <c r="X121" s="101">
        <v>399</v>
      </c>
      <c r="Y121" s="104" t="s">
        <v>1325</v>
      </c>
      <c r="Z121" s="75" t="s">
        <v>49</v>
      </c>
      <c r="AA121" s="102" t="s">
        <v>1322</v>
      </c>
      <c r="AB121" s="102" t="s">
        <v>1326</v>
      </c>
      <c r="AC121" s="102" t="s">
        <v>4589</v>
      </c>
      <c r="AD121" s="102" t="s">
        <v>348</v>
      </c>
      <c r="AE121" s="102" t="s">
        <v>349</v>
      </c>
      <c r="AF121" s="102" t="s">
        <v>73</v>
      </c>
      <c r="AG121" s="102" t="s">
        <v>74</v>
      </c>
      <c r="AH121" t="s">
        <v>290</v>
      </c>
      <c r="AI121" t="s">
        <v>291</v>
      </c>
      <c r="AJ121" t="s">
        <v>292</v>
      </c>
      <c r="AK121" t="s">
        <v>437</v>
      </c>
    </row>
    <row r="122" spans="1:37" customFormat="1">
      <c r="A122" s="43">
        <v>113</v>
      </c>
      <c r="B122" s="81"/>
      <c r="C122" s="44">
        <f t="shared" si="8"/>
        <v>9785807784629</v>
      </c>
      <c r="D122" s="45" t="s">
        <v>31</v>
      </c>
      <c r="E122" s="46" t="s">
        <v>38</v>
      </c>
      <c r="F122" s="47" t="s">
        <v>6</v>
      </c>
      <c r="G122" s="48">
        <v>416</v>
      </c>
      <c r="H122" s="45" t="s">
        <v>1327</v>
      </c>
      <c r="I122" s="45" t="s">
        <v>1328</v>
      </c>
      <c r="J122" s="45" t="s">
        <v>4405</v>
      </c>
      <c r="K122" s="49">
        <v>2026</v>
      </c>
      <c r="L122" s="45" t="s">
        <v>165</v>
      </c>
      <c r="M122" s="45"/>
      <c r="N122" s="45" t="s">
        <v>1329</v>
      </c>
      <c r="O122" s="45" t="s">
        <v>1330</v>
      </c>
      <c r="P122" s="45" t="s">
        <v>4423</v>
      </c>
      <c r="Q122" s="79">
        <f t="shared" si="9"/>
        <v>46.7</v>
      </c>
      <c r="R122" s="1"/>
      <c r="S122" s="72" t="str">
        <f t="shared" si="10"/>
        <v/>
      </c>
      <c r="T122" s="50" t="str">
        <f t="shared" si="11"/>
        <v>Image</v>
      </c>
      <c r="U122" s="101">
        <v>9785807784629</v>
      </c>
      <c r="V122" s="110" t="s">
        <v>1331</v>
      </c>
      <c r="W122" s="103">
        <v>46.7</v>
      </c>
      <c r="X122" s="101">
        <v>384</v>
      </c>
      <c r="Y122" s="104" t="s">
        <v>1332</v>
      </c>
      <c r="Z122" s="75" t="s">
        <v>49</v>
      </c>
      <c r="AA122" s="102" t="s">
        <v>1333</v>
      </c>
      <c r="AB122" s="102" t="s">
        <v>1334</v>
      </c>
      <c r="AC122" s="102" t="s">
        <v>4441</v>
      </c>
      <c r="AD122" s="102" t="s">
        <v>166</v>
      </c>
      <c r="AE122" s="102" t="s">
        <v>167</v>
      </c>
      <c r="AF122" s="102"/>
      <c r="AG122" s="102"/>
      <c r="AH122" t="s">
        <v>290</v>
      </c>
      <c r="AI122" t="s">
        <v>291</v>
      </c>
      <c r="AJ122" t="s">
        <v>292</v>
      </c>
    </row>
    <row r="123" spans="1:37" customFormat="1">
      <c r="A123" s="43">
        <v>114</v>
      </c>
      <c r="B123" s="81"/>
      <c r="C123" s="44">
        <f t="shared" si="8"/>
        <v>9785171777159</v>
      </c>
      <c r="D123" s="45" t="s">
        <v>31</v>
      </c>
      <c r="E123" s="46" t="s">
        <v>38</v>
      </c>
      <c r="F123" s="47" t="s">
        <v>6</v>
      </c>
      <c r="G123" s="48">
        <v>320</v>
      </c>
      <c r="H123" s="45" t="s">
        <v>1335</v>
      </c>
      <c r="I123" s="45" t="s">
        <v>1336</v>
      </c>
      <c r="J123" s="45" t="s">
        <v>4220</v>
      </c>
      <c r="K123" s="49">
        <v>2025</v>
      </c>
      <c r="L123" s="45" t="s">
        <v>25</v>
      </c>
      <c r="M123" s="45" t="s">
        <v>1337</v>
      </c>
      <c r="N123" s="45" t="s">
        <v>1338</v>
      </c>
      <c r="O123" s="45" t="s">
        <v>4221</v>
      </c>
      <c r="P123" s="45" t="s">
        <v>4222</v>
      </c>
      <c r="Q123" s="79">
        <f t="shared" si="9"/>
        <v>35.700000000000003</v>
      </c>
      <c r="R123" s="1"/>
      <c r="S123" s="72" t="str">
        <f t="shared" si="10"/>
        <v/>
      </c>
      <c r="T123" s="50" t="str">
        <f t="shared" si="11"/>
        <v>Image</v>
      </c>
      <c r="U123" s="101">
        <v>9785171777159</v>
      </c>
      <c r="V123" s="110" t="s">
        <v>1339</v>
      </c>
      <c r="W123" s="103">
        <v>35.700000000000003</v>
      </c>
      <c r="X123" s="101">
        <v>353</v>
      </c>
      <c r="Y123" s="104" t="s">
        <v>1340</v>
      </c>
      <c r="Z123" s="75" t="s">
        <v>49</v>
      </c>
      <c r="AA123" s="102" t="s">
        <v>1338</v>
      </c>
      <c r="AB123" s="102" t="s">
        <v>1341</v>
      </c>
      <c r="AC123" s="102" t="s">
        <v>4223</v>
      </c>
      <c r="AD123" s="102" t="s">
        <v>40</v>
      </c>
      <c r="AE123" s="102" t="s">
        <v>40</v>
      </c>
      <c r="AF123" s="102"/>
      <c r="AG123" s="102"/>
      <c r="AH123" t="s">
        <v>290</v>
      </c>
      <c r="AI123" t="s">
        <v>291</v>
      </c>
      <c r="AJ123" t="s">
        <v>292</v>
      </c>
      <c r="AK123" t="s">
        <v>304</v>
      </c>
    </row>
    <row r="124" spans="1:37" customFormat="1">
      <c r="A124" s="43">
        <v>115</v>
      </c>
      <c r="B124" s="81"/>
      <c r="C124" s="44">
        <f t="shared" si="8"/>
        <v>9785389261853</v>
      </c>
      <c r="D124" s="45" t="s">
        <v>31</v>
      </c>
      <c r="E124" s="46" t="s">
        <v>38</v>
      </c>
      <c r="F124" s="47" t="s">
        <v>6</v>
      </c>
      <c r="G124" s="48">
        <v>352</v>
      </c>
      <c r="H124" s="45" t="s">
        <v>1342</v>
      </c>
      <c r="I124" s="45" t="s">
        <v>1343</v>
      </c>
      <c r="J124" s="45" t="s">
        <v>1344</v>
      </c>
      <c r="K124" s="49">
        <v>2025</v>
      </c>
      <c r="L124" s="45" t="s">
        <v>146</v>
      </c>
      <c r="M124" s="45" t="s">
        <v>150</v>
      </c>
      <c r="N124" s="45" t="s">
        <v>1345</v>
      </c>
      <c r="O124" s="45" t="s">
        <v>1346</v>
      </c>
      <c r="P124" s="45" t="s">
        <v>1347</v>
      </c>
      <c r="Q124" s="79">
        <f t="shared" si="9"/>
        <v>45.1</v>
      </c>
      <c r="R124" s="1"/>
      <c r="S124" s="72" t="str">
        <f t="shared" si="10"/>
        <v/>
      </c>
      <c r="T124" s="50" t="str">
        <f t="shared" si="11"/>
        <v>Image</v>
      </c>
      <c r="U124" s="101">
        <v>9785389261853</v>
      </c>
      <c r="V124" s="110" t="s">
        <v>1348</v>
      </c>
      <c r="W124" s="103">
        <v>45.1</v>
      </c>
      <c r="X124" s="101">
        <v>487</v>
      </c>
      <c r="Y124" s="104" t="s">
        <v>1349</v>
      </c>
      <c r="Z124" s="75" t="s">
        <v>49</v>
      </c>
      <c r="AA124" s="102" t="s">
        <v>1350</v>
      </c>
      <c r="AB124" s="102" t="s">
        <v>1351</v>
      </c>
      <c r="AC124" s="102" t="s">
        <v>1352</v>
      </c>
      <c r="AD124" s="102" t="s">
        <v>148</v>
      </c>
      <c r="AE124" s="102" t="s">
        <v>149</v>
      </c>
      <c r="AF124" s="102"/>
      <c r="AG124" s="102"/>
      <c r="AH124" t="s">
        <v>290</v>
      </c>
      <c r="AI124" t="s">
        <v>291</v>
      </c>
      <c r="AJ124" t="s">
        <v>292</v>
      </c>
      <c r="AK124" t="s">
        <v>337</v>
      </c>
    </row>
    <row r="125" spans="1:37" customFormat="1">
      <c r="A125" s="43">
        <v>116</v>
      </c>
      <c r="B125" s="81"/>
      <c r="C125" s="44">
        <f t="shared" si="8"/>
        <v>9785171761707</v>
      </c>
      <c r="D125" s="45" t="s">
        <v>31</v>
      </c>
      <c r="E125" s="46" t="s">
        <v>38</v>
      </c>
      <c r="F125" s="47" t="s">
        <v>6</v>
      </c>
      <c r="G125" s="48">
        <v>576</v>
      </c>
      <c r="H125" s="45" t="s">
        <v>1353</v>
      </c>
      <c r="I125" s="45" t="s">
        <v>1354</v>
      </c>
      <c r="J125" s="45" t="s">
        <v>4224</v>
      </c>
      <c r="K125" s="49">
        <v>2025</v>
      </c>
      <c r="L125" s="45" t="s">
        <v>25</v>
      </c>
      <c r="M125" s="45" t="s">
        <v>551</v>
      </c>
      <c r="N125" s="45" t="s">
        <v>1355</v>
      </c>
      <c r="O125" s="45" t="s">
        <v>1356</v>
      </c>
      <c r="P125" s="45" t="s">
        <v>4225</v>
      </c>
      <c r="Q125" s="79">
        <f t="shared" si="9"/>
        <v>48.3</v>
      </c>
      <c r="R125" s="1"/>
      <c r="S125" s="72" t="str">
        <f t="shared" si="10"/>
        <v/>
      </c>
      <c r="T125" s="50" t="str">
        <f t="shared" si="11"/>
        <v>Image</v>
      </c>
      <c r="U125" s="101">
        <v>9785171761707</v>
      </c>
      <c r="V125" s="110" t="s">
        <v>1357</v>
      </c>
      <c r="W125" s="103">
        <v>48.3</v>
      </c>
      <c r="X125" s="101">
        <v>541</v>
      </c>
      <c r="Y125" s="104" t="s">
        <v>1358</v>
      </c>
      <c r="Z125" s="75" t="s">
        <v>49</v>
      </c>
      <c r="AA125" s="102" t="s">
        <v>1359</v>
      </c>
      <c r="AB125" s="102" t="s">
        <v>1360</v>
      </c>
      <c r="AC125" s="102" t="s">
        <v>4226</v>
      </c>
      <c r="AD125" s="102" t="s">
        <v>40</v>
      </c>
      <c r="AE125" s="102" t="s">
        <v>40</v>
      </c>
      <c r="AF125" s="102"/>
      <c r="AG125" s="102"/>
      <c r="AH125" t="s">
        <v>290</v>
      </c>
      <c r="AI125" t="s">
        <v>291</v>
      </c>
      <c r="AJ125" t="s">
        <v>292</v>
      </c>
      <c r="AK125" t="s">
        <v>304</v>
      </c>
    </row>
    <row r="126" spans="1:37" customFormat="1">
      <c r="A126" s="43">
        <v>117</v>
      </c>
      <c r="B126" s="81"/>
      <c r="C126" s="44">
        <f t="shared" si="8"/>
        <v>9785389266704</v>
      </c>
      <c r="D126" s="45" t="s">
        <v>31</v>
      </c>
      <c r="E126" s="46" t="s">
        <v>38</v>
      </c>
      <c r="F126" s="47" t="s">
        <v>6</v>
      </c>
      <c r="G126" s="48">
        <v>384</v>
      </c>
      <c r="H126" s="45" t="s">
        <v>1361</v>
      </c>
      <c r="I126" s="45" t="s">
        <v>1362</v>
      </c>
      <c r="J126" s="45" t="s">
        <v>1363</v>
      </c>
      <c r="K126" s="49">
        <v>2025</v>
      </c>
      <c r="L126" s="45" t="s">
        <v>4455</v>
      </c>
      <c r="M126" s="45" t="s">
        <v>150</v>
      </c>
      <c r="N126" s="45" t="s">
        <v>1364</v>
      </c>
      <c r="O126" s="45" t="s">
        <v>1365</v>
      </c>
      <c r="P126" s="45" t="s">
        <v>1366</v>
      </c>
      <c r="Q126" s="79">
        <f t="shared" si="9"/>
        <v>45</v>
      </c>
      <c r="R126" s="1"/>
      <c r="S126" s="72" t="str">
        <f t="shared" si="10"/>
        <v/>
      </c>
      <c r="T126" s="50" t="str">
        <f t="shared" si="11"/>
        <v>Image</v>
      </c>
      <c r="U126" s="101">
        <v>9785389266704</v>
      </c>
      <c r="V126" s="110" t="s">
        <v>1367</v>
      </c>
      <c r="W126" s="103">
        <v>45</v>
      </c>
      <c r="X126" s="101">
        <v>486</v>
      </c>
      <c r="Y126" s="104" t="s">
        <v>1368</v>
      </c>
      <c r="Z126" s="75" t="s">
        <v>49</v>
      </c>
      <c r="AA126" s="102" t="s">
        <v>1369</v>
      </c>
      <c r="AB126" s="102" t="s">
        <v>1370</v>
      </c>
      <c r="AC126" s="102" t="s">
        <v>1371</v>
      </c>
      <c r="AD126" s="102" t="s">
        <v>4456</v>
      </c>
      <c r="AE126" s="102" t="s">
        <v>4457</v>
      </c>
      <c r="AF126" s="102"/>
      <c r="AG126" s="102"/>
      <c r="AH126" t="s">
        <v>290</v>
      </c>
      <c r="AI126" t="s">
        <v>291</v>
      </c>
      <c r="AJ126" t="s">
        <v>292</v>
      </c>
      <c r="AK126" t="s">
        <v>337</v>
      </c>
    </row>
    <row r="127" spans="1:37" customFormat="1">
      <c r="A127" s="43">
        <v>118</v>
      </c>
      <c r="B127" s="81"/>
      <c r="C127" s="44">
        <f t="shared" si="8"/>
        <v>9785880935703</v>
      </c>
      <c r="D127" s="45" t="s">
        <v>31</v>
      </c>
      <c r="E127" s="46" t="s">
        <v>38</v>
      </c>
      <c r="F127" s="47" t="s">
        <v>6</v>
      </c>
      <c r="G127" s="48">
        <v>349</v>
      </c>
      <c r="H127" s="45" t="s">
        <v>1372</v>
      </c>
      <c r="I127" s="45" t="s">
        <v>1373</v>
      </c>
      <c r="J127" s="45" t="s">
        <v>4227</v>
      </c>
      <c r="K127" s="49">
        <v>2025</v>
      </c>
      <c r="L127" s="45" t="s">
        <v>1374</v>
      </c>
      <c r="M127" s="45" t="s">
        <v>1375</v>
      </c>
      <c r="N127" s="45" t="s">
        <v>1376</v>
      </c>
      <c r="O127" s="45" t="s">
        <v>1377</v>
      </c>
      <c r="P127" s="45" t="s">
        <v>4228</v>
      </c>
      <c r="Q127" s="79">
        <f t="shared" si="9"/>
        <v>47</v>
      </c>
      <c r="R127" s="1"/>
      <c r="S127" s="72" t="str">
        <f t="shared" si="10"/>
        <v/>
      </c>
      <c r="T127" s="50" t="str">
        <f t="shared" si="11"/>
        <v>Image</v>
      </c>
      <c r="U127" s="101">
        <v>9785880935703</v>
      </c>
      <c r="V127" s="110" t="s">
        <v>1378</v>
      </c>
      <c r="W127" s="103">
        <v>47</v>
      </c>
      <c r="X127" s="101">
        <v>486</v>
      </c>
      <c r="Y127" s="104" t="s">
        <v>1379</v>
      </c>
      <c r="Z127" s="75" t="s">
        <v>49</v>
      </c>
      <c r="AA127" s="102" t="s">
        <v>1380</v>
      </c>
      <c r="AB127" s="102" t="s">
        <v>1381</v>
      </c>
      <c r="AC127" s="102" t="s">
        <v>4229</v>
      </c>
      <c r="AD127" s="102" t="s">
        <v>1382</v>
      </c>
      <c r="AE127" s="102" t="s">
        <v>1383</v>
      </c>
      <c r="AF127" s="102"/>
      <c r="AG127" s="102"/>
      <c r="AH127" t="s">
        <v>290</v>
      </c>
      <c r="AI127" t="s">
        <v>291</v>
      </c>
      <c r="AJ127" t="s">
        <v>292</v>
      </c>
    </row>
    <row r="128" spans="1:37" customFormat="1">
      <c r="A128" s="43">
        <v>119</v>
      </c>
      <c r="B128" s="81"/>
      <c r="C128" s="44">
        <f t="shared" si="8"/>
        <v>9785864719930</v>
      </c>
      <c r="D128" s="45" t="s">
        <v>31</v>
      </c>
      <c r="E128" s="46" t="s">
        <v>38</v>
      </c>
      <c r="F128" s="47" t="s">
        <v>6</v>
      </c>
      <c r="G128" s="48">
        <v>424</v>
      </c>
      <c r="H128" s="45" t="s">
        <v>1384</v>
      </c>
      <c r="I128" s="45" t="s">
        <v>1385</v>
      </c>
      <c r="J128" s="45" t="s">
        <v>1386</v>
      </c>
      <c r="K128" s="49">
        <v>2025</v>
      </c>
      <c r="L128" s="45" t="s">
        <v>4480</v>
      </c>
      <c r="M128" s="45" t="s">
        <v>168</v>
      </c>
      <c r="N128" s="45" t="s">
        <v>1387</v>
      </c>
      <c r="O128" s="45" t="s">
        <v>1388</v>
      </c>
      <c r="P128" s="45" t="s">
        <v>1389</v>
      </c>
      <c r="Q128" s="79">
        <f t="shared" si="9"/>
        <v>60.7</v>
      </c>
      <c r="R128" s="1"/>
      <c r="S128" s="72" t="str">
        <f t="shared" si="10"/>
        <v/>
      </c>
      <c r="T128" s="50" t="str">
        <f t="shared" si="11"/>
        <v>Image</v>
      </c>
      <c r="U128" s="101">
        <v>9785864719930</v>
      </c>
      <c r="V128" s="110" t="s">
        <v>1390</v>
      </c>
      <c r="W128" s="103">
        <v>60.7</v>
      </c>
      <c r="X128" s="101">
        <v>521</v>
      </c>
      <c r="Y128" s="104" t="s">
        <v>1391</v>
      </c>
      <c r="Z128" s="75" t="s">
        <v>49</v>
      </c>
      <c r="AA128" s="102" t="s">
        <v>1392</v>
      </c>
      <c r="AB128" s="102" t="s">
        <v>1393</v>
      </c>
      <c r="AC128" s="102" t="s">
        <v>1394</v>
      </c>
      <c r="AD128" s="102" t="s">
        <v>4483</v>
      </c>
      <c r="AE128" s="102" t="s">
        <v>4484</v>
      </c>
      <c r="AF128" s="102"/>
      <c r="AG128" s="102"/>
      <c r="AH128" t="s">
        <v>290</v>
      </c>
      <c r="AI128" t="s">
        <v>291</v>
      </c>
      <c r="AJ128" t="s">
        <v>292</v>
      </c>
    </row>
    <row r="129" spans="1:37" customFormat="1">
      <c r="A129" s="43">
        <v>120</v>
      </c>
      <c r="B129" s="81"/>
      <c r="C129" s="44">
        <f t="shared" si="8"/>
        <v>9785042231766</v>
      </c>
      <c r="D129" s="45" t="s">
        <v>31</v>
      </c>
      <c r="E129" s="46" t="s">
        <v>38</v>
      </c>
      <c r="F129" s="47" t="s">
        <v>6</v>
      </c>
      <c r="G129" s="48">
        <v>480</v>
      </c>
      <c r="H129" s="45" t="s">
        <v>1395</v>
      </c>
      <c r="I129" s="45" t="s">
        <v>1396</v>
      </c>
      <c r="J129" s="45" t="s">
        <v>1397</v>
      </c>
      <c r="K129" s="49">
        <v>2025</v>
      </c>
      <c r="L129" s="45" t="s">
        <v>26</v>
      </c>
      <c r="M129" s="45" t="s">
        <v>122</v>
      </c>
      <c r="N129" s="45" t="s">
        <v>1398</v>
      </c>
      <c r="O129" s="45" t="s">
        <v>1399</v>
      </c>
      <c r="P129" s="45" t="s">
        <v>4230</v>
      </c>
      <c r="Q129" s="79">
        <f t="shared" si="9"/>
        <v>33.200000000000003</v>
      </c>
      <c r="R129" s="1"/>
      <c r="S129" s="72" t="str">
        <f t="shared" si="10"/>
        <v/>
      </c>
      <c r="T129" s="50" t="str">
        <f t="shared" si="11"/>
        <v>Image</v>
      </c>
      <c r="U129" s="101">
        <v>9785042231766</v>
      </c>
      <c r="V129" s="110" t="s">
        <v>1400</v>
      </c>
      <c r="W129" s="103">
        <v>33.200000000000003</v>
      </c>
      <c r="X129" s="101">
        <v>360</v>
      </c>
      <c r="Y129" s="104" t="s">
        <v>1401</v>
      </c>
      <c r="Z129" s="75" t="s">
        <v>49</v>
      </c>
      <c r="AA129" s="102" t="s">
        <v>1402</v>
      </c>
      <c r="AB129" s="102" t="s">
        <v>1403</v>
      </c>
      <c r="AC129" s="102" t="s">
        <v>1404</v>
      </c>
      <c r="AD129" s="102" t="s">
        <v>41</v>
      </c>
      <c r="AE129" s="102" t="s">
        <v>41</v>
      </c>
      <c r="AF129" s="102" t="s">
        <v>79</v>
      </c>
      <c r="AG129" s="102" t="s">
        <v>80</v>
      </c>
      <c r="AH129" t="s">
        <v>290</v>
      </c>
      <c r="AI129" t="s">
        <v>291</v>
      </c>
      <c r="AJ129" t="s">
        <v>292</v>
      </c>
      <c r="AK129" t="s">
        <v>293</v>
      </c>
    </row>
    <row r="130" spans="1:37" customFormat="1">
      <c r="A130" s="43">
        <v>121</v>
      </c>
      <c r="B130" s="81"/>
      <c r="C130" s="44">
        <f t="shared" si="8"/>
        <v>9785042182303</v>
      </c>
      <c r="D130" s="45" t="s">
        <v>31</v>
      </c>
      <c r="E130" s="46" t="s">
        <v>38</v>
      </c>
      <c r="F130" s="47" t="s">
        <v>6</v>
      </c>
      <c r="G130" s="48">
        <v>288</v>
      </c>
      <c r="H130" s="45" t="s">
        <v>1405</v>
      </c>
      <c r="I130" s="45" t="s">
        <v>1406</v>
      </c>
      <c r="J130" s="45" t="s">
        <v>1407</v>
      </c>
      <c r="K130" s="49">
        <v>2025</v>
      </c>
      <c r="L130" s="45" t="s">
        <v>26</v>
      </c>
      <c r="M130" s="45" t="s">
        <v>1408</v>
      </c>
      <c r="N130" s="45" t="s">
        <v>1409</v>
      </c>
      <c r="O130" s="45" t="s">
        <v>1410</v>
      </c>
      <c r="P130" s="45" t="s">
        <v>1411</v>
      </c>
      <c r="Q130" s="79">
        <f t="shared" si="9"/>
        <v>33.1</v>
      </c>
      <c r="R130" s="1"/>
      <c r="S130" s="72" t="str">
        <f t="shared" si="10"/>
        <v/>
      </c>
      <c r="T130" s="50" t="str">
        <f t="shared" si="11"/>
        <v>Image</v>
      </c>
      <c r="U130" s="101">
        <v>9785042182303</v>
      </c>
      <c r="V130" s="110" t="s">
        <v>1412</v>
      </c>
      <c r="W130" s="103">
        <v>33.1</v>
      </c>
      <c r="X130" s="101">
        <v>347</v>
      </c>
      <c r="Y130" s="104" t="s">
        <v>1413</v>
      </c>
      <c r="Z130" s="75" t="s">
        <v>49</v>
      </c>
      <c r="AA130" s="102" t="s">
        <v>1414</v>
      </c>
      <c r="AB130" s="102" t="s">
        <v>1415</v>
      </c>
      <c r="AC130" s="102" t="s">
        <v>1416</v>
      </c>
      <c r="AD130" s="102" t="s">
        <v>41</v>
      </c>
      <c r="AE130" s="102" t="s">
        <v>41</v>
      </c>
      <c r="AF130" s="102" t="s">
        <v>79</v>
      </c>
      <c r="AG130" s="102" t="s">
        <v>80</v>
      </c>
      <c r="AH130" t="s">
        <v>290</v>
      </c>
      <c r="AI130" t="s">
        <v>291</v>
      </c>
      <c r="AJ130" t="s">
        <v>292</v>
      </c>
      <c r="AK130" t="s">
        <v>293</v>
      </c>
    </row>
    <row r="131" spans="1:37" customFormat="1">
      <c r="A131" s="43">
        <v>122</v>
      </c>
      <c r="B131" s="81"/>
      <c r="C131" s="44">
        <f t="shared" si="8"/>
        <v>9785907943018</v>
      </c>
      <c r="D131" s="45" t="s">
        <v>31</v>
      </c>
      <c r="E131" s="46" t="s">
        <v>38</v>
      </c>
      <c r="F131" s="47" t="s">
        <v>6</v>
      </c>
      <c r="G131" s="48">
        <v>384</v>
      </c>
      <c r="H131" s="45" t="s">
        <v>1417</v>
      </c>
      <c r="I131" s="45" t="s">
        <v>1418</v>
      </c>
      <c r="J131" s="45" t="s">
        <v>1419</v>
      </c>
      <c r="K131" s="49">
        <v>2025</v>
      </c>
      <c r="L131" s="45" t="s">
        <v>1420</v>
      </c>
      <c r="M131" s="45"/>
      <c r="N131" s="45" t="s">
        <v>1421</v>
      </c>
      <c r="O131" s="45" t="s">
        <v>1422</v>
      </c>
      <c r="P131" s="45" t="s">
        <v>1423</v>
      </c>
      <c r="Q131" s="79">
        <f t="shared" si="9"/>
        <v>57</v>
      </c>
      <c r="R131" s="1"/>
      <c r="S131" s="72" t="str">
        <f t="shared" si="10"/>
        <v/>
      </c>
      <c r="T131" s="50" t="str">
        <f t="shared" si="11"/>
        <v>Image</v>
      </c>
      <c r="U131" s="101">
        <v>9785907943018</v>
      </c>
      <c r="V131" s="110" t="s">
        <v>1424</v>
      </c>
      <c r="W131" s="103">
        <v>57</v>
      </c>
      <c r="X131" s="101">
        <v>415</v>
      </c>
      <c r="Y131" s="104" t="s">
        <v>1425</v>
      </c>
      <c r="Z131" s="75" t="s">
        <v>49</v>
      </c>
      <c r="AA131" s="102" t="s">
        <v>1426</v>
      </c>
      <c r="AB131" s="102" t="s">
        <v>1427</v>
      </c>
      <c r="AC131" s="102" t="s">
        <v>1428</v>
      </c>
      <c r="AD131" s="102" t="s">
        <v>1429</v>
      </c>
      <c r="AE131" s="102" t="s">
        <v>1430</v>
      </c>
      <c r="AF131" s="102"/>
      <c r="AG131" s="102"/>
      <c r="AH131" t="s">
        <v>290</v>
      </c>
      <c r="AI131" t="s">
        <v>291</v>
      </c>
      <c r="AJ131" t="s">
        <v>292</v>
      </c>
    </row>
    <row r="132" spans="1:37" customFormat="1">
      <c r="A132" s="43">
        <v>123</v>
      </c>
      <c r="B132" s="81"/>
      <c r="C132" s="44">
        <f t="shared" si="8"/>
        <v>9785389297753</v>
      </c>
      <c r="D132" s="45" t="s">
        <v>31</v>
      </c>
      <c r="E132" s="46" t="s">
        <v>38</v>
      </c>
      <c r="F132" s="47" t="s">
        <v>6</v>
      </c>
      <c r="G132" s="48">
        <v>464</v>
      </c>
      <c r="H132" s="45" t="s">
        <v>1431</v>
      </c>
      <c r="I132" s="45" t="s">
        <v>1432</v>
      </c>
      <c r="J132" s="45" t="s">
        <v>1433</v>
      </c>
      <c r="K132" s="49">
        <v>2025</v>
      </c>
      <c r="L132" s="45" t="s">
        <v>146</v>
      </c>
      <c r="M132" s="45" t="s">
        <v>1434</v>
      </c>
      <c r="N132" s="45" t="s">
        <v>1435</v>
      </c>
      <c r="O132" s="45" t="s">
        <v>1436</v>
      </c>
      <c r="P132" s="45" t="s">
        <v>4231</v>
      </c>
      <c r="Q132" s="79">
        <f t="shared" si="9"/>
        <v>57.2</v>
      </c>
      <c r="R132" s="1"/>
      <c r="S132" s="72" t="str">
        <f t="shared" si="10"/>
        <v/>
      </c>
      <c r="T132" s="50" t="str">
        <f t="shared" si="11"/>
        <v>Image</v>
      </c>
      <c r="U132" s="101">
        <v>9785389297753</v>
      </c>
      <c r="V132" s="110" t="s">
        <v>1437</v>
      </c>
      <c r="W132" s="103">
        <v>57.2</v>
      </c>
      <c r="X132" s="101">
        <v>623</v>
      </c>
      <c r="Y132" s="104" t="s">
        <v>1438</v>
      </c>
      <c r="Z132" s="75" t="s">
        <v>49</v>
      </c>
      <c r="AA132" s="102" t="s">
        <v>1439</v>
      </c>
      <c r="AB132" s="102" t="s">
        <v>1440</v>
      </c>
      <c r="AC132" s="102" t="s">
        <v>1441</v>
      </c>
      <c r="AD132" s="102" t="s">
        <v>148</v>
      </c>
      <c r="AE132" s="102" t="s">
        <v>149</v>
      </c>
      <c r="AF132" s="102"/>
      <c r="AG132" s="102"/>
      <c r="AH132" t="s">
        <v>290</v>
      </c>
      <c r="AI132" t="s">
        <v>291</v>
      </c>
      <c r="AJ132" t="s">
        <v>292</v>
      </c>
      <c r="AK132" t="s">
        <v>337</v>
      </c>
    </row>
    <row r="133" spans="1:37" customFormat="1">
      <c r="A133" s="43">
        <v>124</v>
      </c>
      <c r="B133" s="81"/>
      <c r="C133" s="44">
        <f t="shared" si="8"/>
        <v>9785042291319</v>
      </c>
      <c r="D133" s="45" t="s">
        <v>31</v>
      </c>
      <c r="E133" s="46" t="s">
        <v>38</v>
      </c>
      <c r="F133" s="47" t="s">
        <v>6</v>
      </c>
      <c r="G133" s="48">
        <v>320</v>
      </c>
      <c r="H133" s="45" t="s">
        <v>1442</v>
      </c>
      <c r="I133" s="45" t="s">
        <v>1443</v>
      </c>
      <c r="J133" s="45" t="s">
        <v>1444</v>
      </c>
      <c r="K133" s="49">
        <v>2025</v>
      </c>
      <c r="L133" s="45" t="s">
        <v>26</v>
      </c>
      <c r="M133" s="45" t="s">
        <v>1191</v>
      </c>
      <c r="N133" s="45" t="s">
        <v>1445</v>
      </c>
      <c r="O133" s="45" t="s">
        <v>1446</v>
      </c>
      <c r="P133" s="45" t="s">
        <v>4232</v>
      </c>
      <c r="Q133" s="79">
        <f t="shared" si="9"/>
        <v>28.4</v>
      </c>
      <c r="R133" s="1"/>
      <c r="S133" s="72" t="str">
        <f t="shared" si="10"/>
        <v/>
      </c>
      <c r="T133" s="50" t="str">
        <f t="shared" si="11"/>
        <v>Image</v>
      </c>
      <c r="U133" s="101">
        <v>9785042291319</v>
      </c>
      <c r="V133" s="110" t="s">
        <v>1447</v>
      </c>
      <c r="W133" s="103">
        <v>28.4</v>
      </c>
      <c r="X133" s="101">
        <v>330</v>
      </c>
      <c r="Y133" s="104" t="s">
        <v>1448</v>
      </c>
      <c r="Z133" s="75" t="s">
        <v>49</v>
      </c>
      <c r="AA133" s="102" t="s">
        <v>1449</v>
      </c>
      <c r="AB133" s="102" t="s">
        <v>1450</v>
      </c>
      <c r="AC133" s="102" t="s">
        <v>1451</v>
      </c>
      <c r="AD133" s="102" t="s">
        <v>41</v>
      </c>
      <c r="AE133" s="102" t="s">
        <v>41</v>
      </c>
      <c r="AF133" s="102" t="s">
        <v>79</v>
      </c>
      <c r="AG133" s="102" t="s">
        <v>80</v>
      </c>
      <c r="AH133" t="s">
        <v>290</v>
      </c>
      <c r="AI133" t="s">
        <v>291</v>
      </c>
      <c r="AJ133" t="s">
        <v>292</v>
      </c>
      <c r="AK133" t="s">
        <v>293</v>
      </c>
    </row>
    <row r="134" spans="1:37" customFormat="1">
      <c r="A134" s="43">
        <v>125</v>
      </c>
      <c r="B134" s="81"/>
      <c r="C134" s="44">
        <f t="shared" si="8"/>
        <v>9785907784659</v>
      </c>
      <c r="D134" s="45" t="s">
        <v>31</v>
      </c>
      <c r="E134" s="46" t="s">
        <v>38</v>
      </c>
      <c r="F134" s="47" t="s">
        <v>6</v>
      </c>
      <c r="G134" s="48">
        <v>208</v>
      </c>
      <c r="H134" s="45" t="s">
        <v>1452</v>
      </c>
      <c r="I134" s="45" t="s">
        <v>1453</v>
      </c>
      <c r="J134" s="45" t="s">
        <v>1454</v>
      </c>
      <c r="K134" s="49">
        <v>2026</v>
      </c>
      <c r="L134" s="45" t="s">
        <v>165</v>
      </c>
      <c r="M134" s="45"/>
      <c r="N134" s="45" t="s">
        <v>1455</v>
      </c>
      <c r="O134" s="45" t="s">
        <v>1456</v>
      </c>
      <c r="P134" s="45" t="s">
        <v>4233</v>
      </c>
      <c r="Q134" s="79">
        <f t="shared" si="9"/>
        <v>57.4</v>
      </c>
      <c r="R134" s="1"/>
      <c r="S134" s="72" t="str">
        <f t="shared" si="10"/>
        <v/>
      </c>
      <c r="T134" s="50" t="str">
        <f t="shared" si="11"/>
        <v>Image</v>
      </c>
      <c r="U134" s="101">
        <v>9785907784659</v>
      </c>
      <c r="V134" s="110" t="s">
        <v>1457</v>
      </c>
      <c r="W134" s="103">
        <v>57.4</v>
      </c>
      <c r="X134" s="101">
        <v>426</v>
      </c>
      <c r="Y134" s="104" t="s">
        <v>1458</v>
      </c>
      <c r="Z134" s="75" t="s">
        <v>49</v>
      </c>
      <c r="AA134" s="102" t="s">
        <v>1459</v>
      </c>
      <c r="AB134" s="102" t="s">
        <v>1460</v>
      </c>
      <c r="AC134" s="102" t="s">
        <v>1461</v>
      </c>
      <c r="AD134" s="102" t="s">
        <v>166</v>
      </c>
      <c r="AE134" s="102" t="s">
        <v>167</v>
      </c>
      <c r="AF134" s="102"/>
      <c r="AG134" s="102"/>
      <c r="AH134" t="s">
        <v>290</v>
      </c>
      <c r="AI134" t="s">
        <v>291</v>
      </c>
      <c r="AJ134" t="s">
        <v>292</v>
      </c>
    </row>
    <row r="135" spans="1:37" customFormat="1">
      <c r="A135" s="43">
        <v>126</v>
      </c>
      <c r="B135" s="81"/>
      <c r="C135" s="44">
        <f t="shared" si="8"/>
        <v>9785171782689</v>
      </c>
      <c r="D135" s="45" t="s">
        <v>31</v>
      </c>
      <c r="E135" s="46" t="s">
        <v>38</v>
      </c>
      <c r="F135" s="47" t="s">
        <v>6</v>
      </c>
      <c r="G135" s="48">
        <v>288</v>
      </c>
      <c r="H135" s="45" t="s">
        <v>1462</v>
      </c>
      <c r="I135" s="45" t="s">
        <v>1463</v>
      </c>
      <c r="J135" s="45" t="s">
        <v>4234</v>
      </c>
      <c r="K135" s="49">
        <v>2025</v>
      </c>
      <c r="L135" s="45" t="s">
        <v>25</v>
      </c>
      <c r="M135" s="45" t="s">
        <v>66</v>
      </c>
      <c r="N135" s="45" t="s">
        <v>1464</v>
      </c>
      <c r="O135" s="45" t="s">
        <v>1465</v>
      </c>
      <c r="P135" s="45" t="s">
        <v>4235</v>
      </c>
      <c r="Q135" s="79">
        <f t="shared" si="9"/>
        <v>20.2</v>
      </c>
      <c r="R135" s="1"/>
      <c r="S135" s="72" t="str">
        <f t="shared" si="10"/>
        <v/>
      </c>
      <c r="T135" s="50" t="str">
        <f t="shared" si="11"/>
        <v>Image</v>
      </c>
      <c r="U135" s="101">
        <v>9785171782689</v>
      </c>
      <c r="V135" s="110" t="s">
        <v>1466</v>
      </c>
      <c r="W135" s="103">
        <v>20.2</v>
      </c>
      <c r="X135" s="101">
        <v>255</v>
      </c>
      <c r="Y135" s="104" t="s">
        <v>1467</v>
      </c>
      <c r="Z135" s="75" t="s">
        <v>49</v>
      </c>
      <c r="AA135" s="102" t="s">
        <v>1464</v>
      </c>
      <c r="AB135" s="102" t="s">
        <v>1468</v>
      </c>
      <c r="AC135" s="102" t="s">
        <v>4236</v>
      </c>
      <c r="AD135" s="102" t="s">
        <v>40</v>
      </c>
      <c r="AE135" s="102" t="s">
        <v>40</v>
      </c>
      <c r="AF135" s="102"/>
      <c r="AG135" s="102"/>
      <c r="AH135" t="s">
        <v>290</v>
      </c>
      <c r="AI135" t="s">
        <v>291</v>
      </c>
      <c r="AJ135" t="s">
        <v>292</v>
      </c>
      <c r="AK135" t="s">
        <v>304</v>
      </c>
    </row>
    <row r="136" spans="1:37" customFormat="1">
      <c r="A136" s="43">
        <v>127</v>
      </c>
      <c r="B136" s="81"/>
      <c r="C136" s="44">
        <f t="shared" ref="C136:C199" si="12">HYPERLINK("https://sentrumbookstore.com/catalog/books/"&amp;U136&amp;"/",U136)</f>
        <v>9785389300644</v>
      </c>
      <c r="D136" s="45" t="s">
        <v>31</v>
      </c>
      <c r="E136" s="46" t="s">
        <v>38</v>
      </c>
      <c r="F136" s="47" t="s">
        <v>6</v>
      </c>
      <c r="G136" s="48">
        <v>832</v>
      </c>
      <c r="H136" s="45" t="s">
        <v>1469</v>
      </c>
      <c r="I136" s="45" t="s">
        <v>1470</v>
      </c>
      <c r="J136" s="45" t="s">
        <v>1471</v>
      </c>
      <c r="K136" s="49">
        <v>2025</v>
      </c>
      <c r="L136" s="45" t="s">
        <v>146</v>
      </c>
      <c r="M136" s="45" t="s">
        <v>702</v>
      </c>
      <c r="N136" s="45" t="s">
        <v>1472</v>
      </c>
      <c r="O136" s="45" t="s">
        <v>1473</v>
      </c>
      <c r="P136" s="45" t="s">
        <v>4237</v>
      </c>
      <c r="Q136" s="79">
        <f t="shared" si="9"/>
        <v>83.3</v>
      </c>
      <c r="R136" s="1"/>
      <c r="S136" s="72" t="str">
        <f t="shared" si="10"/>
        <v/>
      </c>
      <c r="T136" s="50" t="str">
        <f t="shared" si="11"/>
        <v>Image</v>
      </c>
      <c r="U136" s="101">
        <v>9785389300644</v>
      </c>
      <c r="V136" s="110" t="s">
        <v>1474</v>
      </c>
      <c r="W136" s="103">
        <v>83.3</v>
      </c>
      <c r="X136" s="101">
        <v>991</v>
      </c>
      <c r="Y136" s="104" t="s">
        <v>1475</v>
      </c>
      <c r="Z136" s="75" t="s">
        <v>49</v>
      </c>
      <c r="AA136" s="102" t="s">
        <v>1476</v>
      </c>
      <c r="AB136" s="102" t="s">
        <v>1477</v>
      </c>
      <c r="AC136" s="102" t="s">
        <v>1478</v>
      </c>
      <c r="AD136" s="102" t="s">
        <v>148</v>
      </c>
      <c r="AE136" s="102" t="s">
        <v>149</v>
      </c>
      <c r="AF136" s="102"/>
      <c r="AG136" s="102"/>
      <c r="AH136" t="s">
        <v>290</v>
      </c>
      <c r="AI136" t="s">
        <v>291</v>
      </c>
      <c r="AJ136" t="s">
        <v>292</v>
      </c>
      <c r="AK136" t="s">
        <v>337</v>
      </c>
    </row>
    <row r="137" spans="1:37" customFormat="1">
      <c r="A137" s="43">
        <v>128</v>
      </c>
      <c r="B137" s="81"/>
      <c r="C137" s="44">
        <f t="shared" si="12"/>
        <v>9785389295209</v>
      </c>
      <c r="D137" s="45" t="s">
        <v>31</v>
      </c>
      <c r="E137" s="46" t="s">
        <v>38</v>
      </c>
      <c r="F137" s="47" t="s">
        <v>6</v>
      </c>
      <c r="G137" s="48">
        <v>416</v>
      </c>
      <c r="H137" s="45" t="s">
        <v>1479</v>
      </c>
      <c r="I137" s="45" t="s">
        <v>1480</v>
      </c>
      <c r="J137" s="45" t="s">
        <v>1481</v>
      </c>
      <c r="K137" s="49">
        <v>2025</v>
      </c>
      <c r="L137" s="45" t="s">
        <v>4455</v>
      </c>
      <c r="M137" s="45" t="s">
        <v>144</v>
      </c>
      <c r="N137" s="45" t="s">
        <v>1482</v>
      </c>
      <c r="O137" s="45" t="s">
        <v>1483</v>
      </c>
      <c r="P137" s="45" t="s">
        <v>4238</v>
      </c>
      <c r="Q137" s="79">
        <f t="shared" ref="Q137:Q200" si="13">ROUND(W137*(100%-Discount),1)</f>
        <v>24</v>
      </c>
      <c r="R137" s="1"/>
      <c r="S137" s="72" t="str">
        <f t="shared" ref="S137:S200" si="14">IF(R137="","",R137*Q137)</f>
        <v/>
      </c>
      <c r="T137" s="50" t="str">
        <f t="shared" ref="T137:T200" si="15">HYPERLINK(V137,"Image")</f>
        <v>Image</v>
      </c>
      <c r="U137" s="101">
        <v>9785389295209</v>
      </c>
      <c r="V137" s="110" t="s">
        <v>1484</v>
      </c>
      <c r="W137" s="103">
        <v>24</v>
      </c>
      <c r="X137" s="101">
        <v>326</v>
      </c>
      <c r="Y137" s="104" t="s">
        <v>1485</v>
      </c>
      <c r="Z137" s="75" t="s">
        <v>49</v>
      </c>
      <c r="AA137" s="102" t="s">
        <v>1486</v>
      </c>
      <c r="AB137" s="102" t="s">
        <v>1487</v>
      </c>
      <c r="AC137" s="102" t="s">
        <v>1488</v>
      </c>
      <c r="AD137" s="102" t="s">
        <v>4456</v>
      </c>
      <c r="AE137" s="102" t="s">
        <v>4457</v>
      </c>
      <c r="AF137" s="102"/>
      <c r="AG137" s="102"/>
      <c r="AH137" t="s">
        <v>290</v>
      </c>
      <c r="AI137" t="s">
        <v>291</v>
      </c>
      <c r="AJ137" t="s">
        <v>292</v>
      </c>
      <c r="AK137" t="s">
        <v>337</v>
      </c>
    </row>
    <row r="138" spans="1:37" customFormat="1">
      <c r="A138" s="43">
        <v>129</v>
      </c>
      <c r="B138" s="81"/>
      <c r="C138" s="44">
        <f t="shared" si="12"/>
        <v>9785171773007</v>
      </c>
      <c r="D138" s="45" t="s">
        <v>31</v>
      </c>
      <c r="E138" s="46" t="s">
        <v>38</v>
      </c>
      <c r="F138" s="47" t="s">
        <v>6</v>
      </c>
      <c r="G138" s="48">
        <v>288</v>
      </c>
      <c r="H138" s="45" t="s">
        <v>1489</v>
      </c>
      <c r="I138" s="45" t="s">
        <v>1490</v>
      </c>
      <c r="J138" s="45" t="s">
        <v>1491</v>
      </c>
      <c r="K138" s="49">
        <v>2025</v>
      </c>
      <c r="L138" s="45" t="s">
        <v>25</v>
      </c>
      <c r="M138" s="45" t="s">
        <v>1492</v>
      </c>
      <c r="N138" s="45" t="s">
        <v>1493</v>
      </c>
      <c r="O138" s="45" t="s">
        <v>1494</v>
      </c>
      <c r="P138" s="45" t="s">
        <v>4239</v>
      </c>
      <c r="Q138" s="79">
        <f t="shared" si="13"/>
        <v>39</v>
      </c>
      <c r="R138" s="1"/>
      <c r="S138" s="72" t="str">
        <f t="shared" si="14"/>
        <v/>
      </c>
      <c r="T138" s="50" t="str">
        <f t="shared" si="15"/>
        <v>Image</v>
      </c>
      <c r="U138" s="101">
        <v>9785171773007</v>
      </c>
      <c r="V138" s="110" t="s">
        <v>1495</v>
      </c>
      <c r="W138" s="103">
        <v>39</v>
      </c>
      <c r="X138" s="101">
        <v>313</v>
      </c>
      <c r="Y138" s="104" t="s">
        <v>1496</v>
      </c>
      <c r="Z138" s="75" t="s">
        <v>49</v>
      </c>
      <c r="AA138" s="102" t="s">
        <v>1493</v>
      </c>
      <c r="AB138" s="102" t="s">
        <v>1497</v>
      </c>
      <c r="AC138" s="102" t="s">
        <v>1498</v>
      </c>
      <c r="AD138" s="102" t="s">
        <v>40</v>
      </c>
      <c r="AE138" s="102" t="s">
        <v>40</v>
      </c>
      <c r="AF138" s="102"/>
      <c r="AG138" s="102"/>
      <c r="AH138" t="s">
        <v>290</v>
      </c>
      <c r="AI138" t="s">
        <v>291</v>
      </c>
      <c r="AJ138" t="s">
        <v>292</v>
      </c>
      <c r="AK138" t="s">
        <v>304</v>
      </c>
    </row>
    <row r="139" spans="1:37" customFormat="1">
      <c r="A139" s="43">
        <v>130</v>
      </c>
      <c r="B139" s="81"/>
      <c r="C139" s="44">
        <f t="shared" si="12"/>
        <v>9785041977511</v>
      </c>
      <c r="D139" s="45" t="s">
        <v>314</v>
      </c>
      <c r="E139" s="46" t="s">
        <v>38</v>
      </c>
      <c r="F139" s="47" t="s">
        <v>6</v>
      </c>
      <c r="G139" s="48">
        <v>256</v>
      </c>
      <c r="H139" s="45" t="s">
        <v>1499</v>
      </c>
      <c r="I139" s="45" t="s">
        <v>1500</v>
      </c>
      <c r="J139" s="45" t="s">
        <v>1501</v>
      </c>
      <c r="K139" s="49">
        <v>2025</v>
      </c>
      <c r="L139" s="45" t="s">
        <v>26</v>
      </c>
      <c r="M139" s="45" t="s">
        <v>1502</v>
      </c>
      <c r="N139" s="45" t="s">
        <v>1503</v>
      </c>
      <c r="O139" s="45" t="s">
        <v>1504</v>
      </c>
      <c r="P139" s="45" t="s">
        <v>1505</v>
      </c>
      <c r="Q139" s="79">
        <f t="shared" si="13"/>
        <v>32.4</v>
      </c>
      <c r="R139" s="1"/>
      <c r="S139" s="72" t="str">
        <f t="shared" si="14"/>
        <v/>
      </c>
      <c r="T139" s="50" t="str">
        <f t="shared" si="15"/>
        <v>Image</v>
      </c>
      <c r="U139" s="101">
        <v>9785041977511</v>
      </c>
      <c r="V139" s="110" t="s">
        <v>1506</v>
      </c>
      <c r="W139" s="103">
        <v>32.4</v>
      </c>
      <c r="X139" s="101">
        <v>288</v>
      </c>
      <c r="Y139" s="104" t="s">
        <v>1507</v>
      </c>
      <c r="Z139" s="75" t="s">
        <v>49</v>
      </c>
      <c r="AA139" s="102" t="s">
        <v>1503</v>
      </c>
      <c r="AB139" s="102" t="s">
        <v>1508</v>
      </c>
      <c r="AC139" s="102" t="s">
        <v>1509</v>
      </c>
      <c r="AD139" s="102" t="s">
        <v>41</v>
      </c>
      <c r="AE139" s="102" t="s">
        <v>41</v>
      </c>
      <c r="AF139" s="102" t="s">
        <v>73</v>
      </c>
      <c r="AG139" s="102" t="s">
        <v>74</v>
      </c>
      <c r="AH139" t="s">
        <v>290</v>
      </c>
      <c r="AI139" t="s">
        <v>291</v>
      </c>
      <c r="AJ139" t="s">
        <v>292</v>
      </c>
      <c r="AK139" t="s">
        <v>437</v>
      </c>
    </row>
    <row r="140" spans="1:37" customFormat="1">
      <c r="A140" s="43">
        <v>131</v>
      </c>
      <c r="B140" s="81"/>
      <c r="C140" s="44">
        <f t="shared" si="12"/>
        <v>9785389286597</v>
      </c>
      <c r="D140" s="45" t="s">
        <v>31</v>
      </c>
      <c r="E140" s="46" t="s">
        <v>38</v>
      </c>
      <c r="F140" s="47" t="s">
        <v>6</v>
      </c>
      <c r="G140" s="48">
        <v>704</v>
      </c>
      <c r="H140" s="45" t="s">
        <v>1510</v>
      </c>
      <c r="I140" s="45" t="s">
        <v>1511</v>
      </c>
      <c r="J140" s="45" t="s">
        <v>1512</v>
      </c>
      <c r="K140" s="49">
        <v>2025</v>
      </c>
      <c r="L140" s="45" t="s">
        <v>146</v>
      </c>
      <c r="M140" s="45" t="s">
        <v>511</v>
      </c>
      <c r="N140" s="45" t="s">
        <v>1513</v>
      </c>
      <c r="O140" s="45" t="s">
        <v>1514</v>
      </c>
      <c r="P140" s="45" t="s">
        <v>4240</v>
      </c>
      <c r="Q140" s="79">
        <f t="shared" si="13"/>
        <v>68.8</v>
      </c>
      <c r="R140" s="1"/>
      <c r="S140" s="72" t="str">
        <f t="shared" si="14"/>
        <v/>
      </c>
      <c r="T140" s="50" t="str">
        <f t="shared" si="15"/>
        <v>Image</v>
      </c>
      <c r="U140" s="101">
        <v>9785389286597</v>
      </c>
      <c r="V140" s="110" t="s">
        <v>1515</v>
      </c>
      <c r="W140" s="103">
        <v>68.8</v>
      </c>
      <c r="X140" s="101">
        <v>873</v>
      </c>
      <c r="Y140" s="104" t="s">
        <v>1516</v>
      </c>
      <c r="Z140" s="75" t="s">
        <v>49</v>
      </c>
      <c r="AA140" s="102" t="s">
        <v>1517</v>
      </c>
      <c r="AB140" s="102" t="s">
        <v>1518</v>
      </c>
      <c r="AC140" s="102" t="s">
        <v>1519</v>
      </c>
      <c r="AD140" s="102" t="s">
        <v>148</v>
      </c>
      <c r="AE140" s="102" t="s">
        <v>149</v>
      </c>
      <c r="AF140" s="102"/>
      <c r="AG140" s="102"/>
      <c r="AH140" t="s">
        <v>290</v>
      </c>
      <c r="AI140" t="s">
        <v>291</v>
      </c>
      <c r="AJ140" t="s">
        <v>292</v>
      </c>
      <c r="AK140" t="s">
        <v>337</v>
      </c>
    </row>
    <row r="141" spans="1:37" customFormat="1">
      <c r="A141" s="43">
        <v>132</v>
      </c>
      <c r="B141" s="81"/>
      <c r="C141" s="44">
        <f t="shared" si="12"/>
        <v>9785171800048</v>
      </c>
      <c r="D141" s="45" t="s">
        <v>31</v>
      </c>
      <c r="E141" s="46" t="s">
        <v>38</v>
      </c>
      <c r="F141" s="47" t="s">
        <v>6</v>
      </c>
      <c r="G141" s="48">
        <v>384</v>
      </c>
      <c r="H141" s="45"/>
      <c r="I141" s="45" t="s">
        <v>1520</v>
      </c>
      <c r="J141" s="45" t="s">
        <v>4241</v>
      </c>
      <c r="K141" s="49">
        <v>2025</v>
      </c>
      <c r="L141" s="45" t="s">
        <v>25</v>
      </c>
      <c r="M141" s="45" t="s">
        <v>58</v>
      </c>
      <c r="N141" s="45"/>
      <c r="O141" s="45" t="s">
        <v>1521</v>
      </c>
      <c r="P141" s="45" t="s">
        <v>4242</v>
      </c>
      <c r="Q141" s="79">
        <f t="shared" si="13"/>
        <v>34.299999999999997</v>
      </c>
      <c r="R141" s="1"/>
      <c r="S141" s="72" t="str">
        <f t="shared" si="14"/>
        <v/>
      </c>
      <c r="T141" s="50" t="str">
        <f t="shared" si="15"/>
        <v>Image</v>
      </c>
      <c r="U141" s="101">
        <v>9785171800048</v>
      </c>
      <c r="V141" s="110" t="s">
        <v>1522</v>
      </c>
      <c r="W141" s="103">
        <v>34.299999999999997</v>
      </c>
      <c r="X141" s="101">
        <v>335</v>
      </c>
      <c r="Y141" s="104" t="s">
        <v>1523</v>
      </c>
      <c r="Z141" s="75" t="s">
        <v>49</v>
      </c>
      <c r="AA141" s="102"/>
      <c r="AB141" s="102" t="s">
        <v>1524</v>
      </c>
      <c r="AC141" s="102" t="s">
        <v>4243</v>
      </c>
      <c r="AD141" s="102" t="s">
        <v>40</v>
      </c>
      <c r="AE141" s="102" t="s">
        <v>40</v>
      </c>
      <c r="AF141" s="102"/>
      <c r="AG141" s="102"/>
      <c r="AH141" t="s">
        <v>290</v>
      </c>
      <c r="AI141" t="s">
        <v>291</v>
      </c>
      <c r="AJ141" t="s">
        <v>292</v>
      </c>
      <c r="AK141" t="s">
        <v>304</v>
      </c>
    </row>
    <row r="142" spans="1:37" customFormat="1">
      <c r="A142" s="43">
        <v>133</v>
      </c>
      <c r="B142" s="81"/>
      <c r="C142" s="44">
        <f t="shared" si="12"/>
        <v>9785042282966</v>
      </c>
      <c r="D142" s="45" t="s">
        <v>31</v>
      </c>
      <c r="E142" s="46" t="s">
        <v>75</v>
      </c>
      <c r="F142" s="47" t="s">
        <v>6</v>
      </c>
      <c r="G142" s="48">
        <v>320</v>
      </c>
      <c r="H142" s="45" t="s">
        <v>1525</v>
      </c>
      <c r="I142" s="45" t="s">
        <v>1526</v>
      </c>
      <c r="J142" s="45" t="s">
        <v>1527</v>
      </c>
      <c r="K142" s="49">
        <v>2025</v>
      </c>
      <c r="L142" s="45" t="s">
        <v>26</v>
      </c>
      <c r="M142" s="45" t="s">
        <v>1528</v>
      </c>
      <c r="N142" s="45" t="s">
        <v>1529</v>
      </c>
      <c r="O142" s="45" t="s">
        <v>1530</v>
      </c>
      <c r="P142" s="45" t="s">
        <v>1531</v>
      </c>
      <c r="Q142" s="79">
        <f t="shared" si="13"/>
        <v>31.9</v>
      </c>
      <c r="R142" s="1"/>
      <c r="S142" s="72" t="str">
        <f t="shared" si="14"/>
        <v/>
      </c>
      <c r="T142" s="50" t="str">
        <f t="shared" si="15"/>
        <v>Image</v>
      </c>
      <c r="U142" s="101">
        <v>9785042282966</v>
      </c>
      <c r="V142" s="110" t="s">
        <v>1532</v>
      </c>
      <c r="W142" s="103">
        <v>31.9</v>
      </c>
      <c r="X142" s="101">
        <v>277</v>
      </c>
      <c r="Y142" s="104" t="s">
        <v>1533</v>
      </c>
      <c r="Z142" s="75" t="s">
        <v>49</v>
      </c>
      <c r="AA142" s="102" t="s">
        <v>1529</v>
      </c>
      <c r="AB142" s="102" t="s">
        <v>1534</v>
      </c>
      <c r="AC142" s="102" t="s">
        <v>1535</v>
      </c>
      <c r="AD142" s="102" t="s">
        <v>41</v>
      </c>
      <c r="AE142" s="102" t="s">
        <v>41</v>
      </c>
      <c r="AF142" s="102" t="s">
        <v>79</v>
      </c>
      <c r="AG142" s="102" t="s">
        <v>80</v>
      </c>
      <c r="AH142" t="s">
        <v>290</v>
      </c>
      <c r="AI142" t="s">
        <v>291</v>
      </c>
      <c r="AJ142" t="s">
        <v>292</v>
      </c>
      <c r="AK142" t="s">
        <v>293</v>
      </c>
    </row>
    <row r="143" spans="1:37" customFormat="1">
      <c r="A143" s="43">
        <v>134</v>
      </c>
      <c r="B143" s="81"/>
      <c r="C143" s="44">
        <f t="shared" si="12"/>
        <v>9785171766740</v>
      </c>
      <c r="D143" s="45" t="s">
        <v>31</v>
      </c>
      <c r="E143" s="46" t="s">
        <v>75</v>
      </c>
      <c r="F143" s="47" t="s">
        <v>6</v>
      </c>
      <c r="G143" s="48">
        <v>320</v>
      </c>
      <c r="H143" s="45" t="s">
        <v>76</v>
      </c>
      <c r="I143" s="45" t="s">
        <v>1536</v>
      </c>
      <c r="J143" s="45" t="s">
        <v>1537</v>
      </c>
      <c r="K143" s="49">
        <v>2025</v>
      </c>
      <c r="L143" s="45" t="s">
        <v>25</v>
      </c>
      <c r="M143" s="45" t="s">
        <v>77</v>
      </c>
      <c r="N143" s="45" t="s">
        <v>78</v>
      </c>
      <c r="O143" s="45" t="s">
        <v>1538</v>
      </c>
      <c r="P143" s="45" t="s">
        <v>1539</v>
      </c>
      <c r="Q143" s="79">
        <f t="shared" si="13"/>
        <v>30.8</v>
      </c>
      <c r="R143" s="1"/>
      <c r="S143" s="72" t="str">
        <f t="shared" si="14"/>
        <v/>
      </c>
      <c r="T143" s="50" t="str">
        <f t="shared" si="15"/>
        <v>Image</v>
      </c>
      <c r="U143" s="101">
        <v>9785171766740</v>
      </c>
      <c r="V143" s="110" t="s">
        <v>1540</v>
      </c>
      <c r="W143" s="103">
        <v>30.8</v>
      </c>
      <c r="X143" s="101">
        <v>275</v>
      </c>
      <c r="Y143" s="104" t="s">
        <v>1541</v>
      </c>
      <c r="Z143" s="75" t="s">
        <v>49</v>
      </c>
      <c r="AA143" s="102" t="s">
        <v>198</v>
      </c>
      <c r="AB143" s="102" t="s">
        <v>1542</v>
      </c>
      <c r="AC143" s="102" t="s">
        <v>1543</v>
      </c>
      <c r="AD143" s="102" t="s">
        <v>40</v>
      </c>
      <c r="AE143" s="102" t="s">
        <v>40</v>
      </c>
      <c r="AF143" s="102"/>
      <c r="AG143" s="102"/>
      <c r="AH143" t="s">
        <v>290</v>
      </c>
      <c r="AI143" t="s">
        <v>291</v>
      </c>
      <c r="AJ143" t="s">
        <v>292</v>
      </c>
      <c r="AK143" t="s">
        <v>304</v>
      </c>
    </row>
    <row r="144" spans="1:37" customFormat="1">
      <c r="A144" s="43">
        <v>135</v>
      </c>
      <c r="B144" s="81"/>
      <c r="C144" s="44">
        <f t="shared" si="12"/>
        <v>9785042268021</v>
      </c>
      <c r="D144" s="45" t="s">
        <v>31</v>
      </c>
      <c r="E144" s="46" t="s">
        <v>75</v>
      </c>
      <c r="F144" s="47" t="s">
        <v>6</v>
      </c>
      <c r="G144" s="48">
        <v>320</v>
      </c>
      <c r="H144" s="45" t="s">
        <v>76</v>
      </c>
      <c r="I144" s="45" t="s">
        <v>1544</v>
      </c>
      <c r="J144" s="45" t="s">
        <v>1545</v>
      </c>
      <c r="K144" s="49">
        <v>2025</v>
      </c>
      <c r="L144" s="45" t="s">
        <v>26</v>
      </c>
      <c r="M144" s="45" t="s">
        <v>123</v>
      </c>
      <c r="N144" s="45" t="s">
        <v>78</v>
      </c>
      <c r="O144" s="45" t="s">
        <v>1546</v>
      </c>
      <c r="P144" s="45" t="s">
        <v>1547</v>
      </c>
      <c r="Q144" s="79">
        <f t="shared" si="13"/>
        <v>29.1</v>
      </c>
      <c r="R144" s="1"/>
      <c r="S144" s="72" t="str">
        <f t="shared" si="14"/>
        <v/>
      </c>
      <c r="T144" s="50" t="str">
        <f t="shared" si="15"/>
        <v>Image</v>
      </c>
      <c r="U144" s="101">
        <v>9785042268021</v>
      </c>
      <c r="V144" s="110" t="s">
        <v>1548</v>
      </c>
      <c r="W144" s="103">
        <v>29.1</v>
      </c>
      <c r="X144" s="101">
        <v>272</v>
      </c>
      <c r="Y144" s="104" t="s">
        <v>1549</v>
      </c>
      <c r="Z144" s="75" t="s">
        <v>49</v>
      </c>
      <c r="AA144" s="102" t="s">
        <v>198</v>
      </c>
      <c r="AB144" s="102" t="s">
        <v>1550</v>
      </c>
      <c r="AC144" s="102" t="s">
        <v>1551</v>
      </c>
      <c r="AD144" s="102" t="s">
        <v>41</v>
      </c>
      <c r="AE144" s="102" t="s">
        <v>41</v>
      </c>
      <c r="AF144" s="102" t="s">
        <v>79</v>
      </c>
      <c r="AG144" s="102" t="s">
        <v>80</v>
      </c>
      <c r="AH144" t="s">
        <v>290</v>
      </c>
      <c r="AI144" t="s">
        <v>291</v>
      </c>
      <c r="AJ144" t="s">
        <v>292</v>
      </c>
      <c r="AK144" t="s">
        <v>293</v>
      </c>
    </row>
    <row r="145" spans="1:37" customFormat="1">
      <c r="A145" s="43">
        <v>136</v>
      </c>
      <c r="B145" s="81"/>
      <c r="C145" s="44">
        <f t="shared" si="12"/>
        <v>9785042212406</v>
      </c>
      <c r="D145" s="45" t="s">
        <v>31</v>
      </c>
      <c r="E145" s="46" t="s">
        <v>75</v>
      </c>
      <c r="F145" s="47" t="s">
        <v>6</v>
      </c>
      <c r="G145" s="48">
        <v>320</v>
      </c>
      <c r="H145" s="45" t="s">
        <v>1552</v>
      </c>
      <c r="I145" s="45" t="s">
        <v>1553</v>
      </c>
      <c r="J145" s="45" t="s">
        <v>4491</v>
      </c>
      <c r="K145" s="49">
        <v>2025</v>
      </c>
      <c r="L145" s="45" t="s">
        <v>26</v>
      </c>
      <c r="M145" s="45" t="s">
        <v>1554</v>
      </c>
      <c r="N145" s="45" t="s">
        <v>1555</v>
      </c>
      <c r="O145" s="45" t="s">
        <v>1556</v>
      </c>
      <c r="P145" s="45" t="s">
        <v>4492</v>
      </c>
      <c r="Q145" s="79">
        <f t="shared" si="13"/>
        <v>36.700000000000003</v>
      </c>
      <c r="R145" s="1"/>
      <c r="S145" s="72" t="str">
        <f t="shared" si="14"/>
        <v/>
      </c>
      <c r="T145" s="50" t="str">
        <f t="shared" si="15"/>
        <v>Image</v>
      </c>
      <c r="U145" s="101">
        <v>9785042212406</v>
      </c>
      <c r="V145" s="110" t="s">
        <v>1557</v>
      </c>
      <c r="W145" s="103">
        <v>36.700000000000003</v>
      </c>
      <c r="X145" s="101">
        <v>351</v>
      </c>
      <c r="Y145" s="104" t="s">
        <v>1558</v>
      </c>
      <c r="Z145" s="75" t="s">
        <v>49</v>
      </c>
      <c r="AA145" s="102" t="s">
        <v>1559</v>
      </c>
      <c r="AB145" s="102" t="s">
        <v>1560</v>
      </c>
      <c r="AC145" s="102" t="s">
        <v>4493</v>
      </c>
      <c r="AD145" s="102" t="s">
        <v>41</v>
      </c>
      <c r="AE145" s="102" t="s">
        <v>41</v>
      </c>
      <c r="AF145" s="102" t="s">
        <v>79</v>
      </c>
      <c r="AG145" s="102" t="s">
        <v>80</v>
      </c>
      <c r="AH145" t="s">
        <v>290</v>
      </c>
      <c r="AI145" t="s">
        <v>291</v>
      </c>
      <c r="AJ145" t="s">
        <v>292</v>
      </c>
      <c r="AK145" t="s">
        <v>293</v>
      </c>
    </row>
    <row r="146" spans="1:37" customFormat="1">
      <c r="A146" s="43">
        <v>137</v>
      </c>
      <c r="B146" s="81"/>
      <c r="C146" s="44">
        <f t="shared" si="12"/>
        <v>9785005809278</v>
      </c>
      <c r="D146" s="45" t="s">
        <v>31</v>
      </c>
      <c r="E146" s="46" t="s">
        <v>75</v>
      </c>
      <c r="F146" s="47" t="s">
        <v>6</v>
      </c>
      <c r="G146" s="48">
        <v>320</v>
      </c>
      <c r="H146" s="45" t="s">
        <v>1561</v>
      </c>
      <c r="I146" s="45" t="s">
        <v>1562</v>
      </c>
      <c r="J146" s="45" t="s">
        <v>4406</v>
      </c>
      <c r="K146" s="49">
        <v>2025</v>
      </c>
      <c r="L146" s="45" t="s">
        <v>340</v>
      </c>
      <c r="M146" s="45" t="s">
        <v>1563</v>
      </c>
      <c r="N146" s="45" t="s">
        <v>1564</v>
      </c>
      <c r="O146" s="45" t="s">
        <v>1565</v>
      </c>
      <c r="P146" s="45" t="s">
        <v>4424</v>
      </c>
      <c r="Q146" s="79">
        <f t="shared" si="13"/>
        <v>35.5</v>
      </c>
      <c r="R146" s="1"/>
      <c r="S146" s="72" t="str">
        <f t="shared" si="14"/>
        <v/>
      </c>
      <c r="T146" s="50" t="str">
        <f t="shared" si="15"/>
        <v>Image</v>
      </c>
      <c r="U146" s="101">
        <v>9785005809278</v>
      </c>
      <c r="V146" s="110" t="s">
        <v>1566</v>
      </c>
      <c r="W146" s="103">
        <v>35.5</v>
      </c>
      <c r="X146" s="101">
        <v>338</v>
      </c>
      <c r="Y146" s="104" t="s">
        <v>1567</v>
      </c>
      <c r="Z146" s="75" t="s">
        <v>49</v>
      </c>
      <c r="AA146" s="102" t="s">
        <v>1564</v>
      </c>
      <c r="AB146" s="102" t="s">
        <v>1568</v>
      </c>
      <c r="AC146" s="102" t="s">
        <v>4442</v>
      </c>
      <c r="AD146" s="102" t="s">
        <v>348</v>
      </c>
      <c r="AE146" s="102" t="s">
        <v>349</v>
      </c>
      <c r="AF146" s="102" t="s">
        <v>73</v>
      </c>
      <c r="AG146" s="102" t="s">
        <v>74</v>
      </c>
      <c r="AH146" t="s">
        <v>290</v>
      </c>
      <c r="AI146" t="s">
        <v>291</v>
      </c>
      <c r="AJ146" t="s">
        <v>292</v>
      </c>
      <c r="AK146" t="s">
        <v>437</v>
      </c>
    </row>
    <row r="147" spans="1:37" customFormat="1">
      <c r="A147" s="43">
        <v>138</v>
      </c>
      <c r="B147" s="81"/>
      <c r="C147" s="44">
        <f t="shared" si="12"/>
        <v>9785042231797</v>
      </c>
      <c r="D147" s="45" t="s">
        <v>31</v>
      </c>
      <c r="E147" s="46" t="s">
        <v>75</v>
      </c>
      <c r="F147" s="47" t="s">
        <v>6</v>
      </c>
      <c r="G147" s="48">
        <v>256</v>
      </c>
      <c r="H147" s="45" t="s">
        <v>1569</v>
      </c>
      <c r="I147" s="45" t="s">
        <v>1570</v>
      </c>
      <c r="J147" s="45" t="s">
        <v>1571</v>
      </c>
      <c r="K147" s="49">
        <v>2025</v>
      </c>
      <c r="L147" s="45" t="s">
        <v>26</v>
      </c>
      <c r="M147" s="45" t="s">
        <v>122</v>
      </c>
      <c r="N147" s="45" t="s">
        <v>1572</v>
      </c>
      <c r="O147" s="45" t="s">
        <v>1573</v>
      </c>
      <c r="P147" s="45" t="s">
        <v>4244</v>
      </c>
      <c r="Q147" s="79">
        <f t="shared" si="13"/>
        <v>20.3</v>
      </c>
      <c r="R147" s="1"/>
      <c r="S147" s="72" t="str">
        <f t="shared" si="14"/>
        <v/>
      </c>
      <c r="T147" s="50" t="str">
        <f t="shared" si="15"/>
        <v>Image</v>
      </c>
      <c r="U147" s="101">
        <v>9785042231797</v>
      </c>
      <c r="V147" s="110" t="s">
        <v>1574</v>
      </c>
      <c r="W147" s="103">
        <v>20.3</v>
      </c>
      <c r="X147" s="101">
        <v>231</v>
      </c>
      <c r="Y147" s="104" t="s">
        <v>1575</v>
      </c>
      <c r="Z147" s="75" t="s">
        <v>49</v>
      </c>
      <c r="AA147" s="102" t="s">
        <v>1572</v>
      </c>
      <c r="AB147" s="102" t="s">
        <v>1576</v>
      </c>
      <c r="AC147" s="102" t="s">
        <v>1577</v>
      </c>
      <c r="AD147" s="102" t="s">
        <v>41</v>
      </c>
      <c r="AE147" s="102" t="s">
        <v>41</v>
      </c>
      <c r="AF147" s="102" t="s">
        <v>79</v>
      </c>
      <c r="AG147" s="102" t="s">
        <v>80</v>
      </c>
      <c r="AH147" t="s">
        <v>290</v>
      </c>
      <c r="AI147" t="s">
        <v>291</v>
      </c>
      <c r="AJ147" t="s">
        <v>292</v>
      </c>
      <c r="AK147" t="s">
        <v>293</v>
      </c>
    </row>
    <row r="148" spans="1:37" customFormat="1">
      <c r="A148" s="43">
        <v>139</v>
      </c>
      <c r="B148" s="81"/>
      <c r="C148" s="44">
        <f t="shared" si="12"/>
        <v>9785171739522</v>
      </c>
      <c r="D148" s="45" t="s">
        <v>31</v>
      </c>
      <c r="E148" s="46" t="s">
        <v>75</v>
      </c>
      <c r="F148" s="47" t="s">
        <v>6</v>
      </c>
      <c r="G148" s="48">
        <v>320</v>
      </c>
      <c r="H148" s="45" t="s">
        <v>1578</v>
      </c>
      <c r="I148" s="45" t="s">
        <v>1579</v>
      </c>
      <c r="J148" s="45" t="s">
        <v>1580</v>
      </c>
      <c r="K148" s="49">
        <v>2025</v>
      </c>
      <c r="L148" s="45" t="s">
        <v>25</v>
      </c>
      <c r="M148" s="45" t="s">
        <v>1581</v>
      </c>
      <c r="N148" s="45" t="s">
        <v>1582</v>
      </c>
      <c r="O148" s="45" t="s">
        <v>1583</v>
      </c>
      <c r="P148" s="45" t="s">
        <v>4245</v>
      </c>
      <c r="Q148" s="79">
        <f t="shared" si="13"/>
        <v>33.700000000000003</v>
      </c>
      <c r="R148" s="1"/>
      <c r="S148" s="72" t="str">
        <f t="shared" si="14"/>
        <v/>
      </c>
      <c r="T148" s="50" t="str">
        <f t="shared" si="15"/>
        <v>Image</v>
      </c>
      <c r="U148" s="101">
        <v>9785171739522</v>
      </c>
      <c r="V148" s="110" t="s">
        <v>1584</v>
      </c>
      <c r="W148" s="103">
        <v>33.700000000000003</v>
      </c>
      <c r="X148" s="101">
        <v>337</v>
      </c>
      <c r="Y148" s="104" t="s">
        <v>1585</v>
      </c>
      <c r="Z148" s="75" t="s">
        <v>49</v>
      </c>
      <c r="AA148" s="102" t="s">
        <v>1586</v>
      </c>
      <c r="AB148" s="102" t="s">
        <v>1587</v>
      </c>
      <c r="AC148" s="102" t="s">
        <v>1588</v>
      </c>
      <c r="AD148" s="102" t="s">
        <v>40</v>
      </c>
      <c r="AE148" s="102" t="s">
        <v>40</v>
      </c>
      <c r="AF148" s="102"/>
      <c r="AG148" s="102"/>
      <c r="AH148" t="s">
        <v>290</v>
      </c>
      <c r="AI148" t="s">
        <v>291</v>
      </c>
      <c r="AJ148" t="s">
        <v>292</v>
      </c>
      <c r="AK148" t="s">
        <v>304</v>
      </c>
    </row>
    <row r="149" spans="1:37" customFormat="1">
      <c r="A149" s="43">
        <v>140</v>
      </c>
      <c r="B149" s="81"/>
      <c r="C149" s="44">
        <f t="shared" si="12"/>
        <v>9785171791490</v>
      </c>
      <c r="D149" s="45" t="s">
        <v>31</v>
      </c>
      <c r="E149" s="46" t="s">
        <v>75</v>
      </c>
      <c r="F149" s="47" t="s">
        <v>6</v>
      </c>
      <c r="G149" s="48">
        <v>352</v>
      </c>
      <c r="H149" s="45" t="s">
        <v>1589</v>
      </c>
      <c r="I149" s="45" t="s">
        <v>1590</v>
      </c>
      <c r="J149" s="45" t="s">
        <v>1591</v>
      </c>
      <c r="K149" s="49">
        <v>2025</v>
      </c>
      <c r="L149" s="45" t="s">
        <v>25</v>
      </c>
      <c r="M149" s="45" t="s">
        <v>1592</v>
      </c>
      <c r="N149" s="45" t="s">
        <v>1593</v>
      </c>
      <c r="O149" s="45" t="s">
        <v>1594</v>
      </c>
      <c r="P149" s="45" t="s">
        <v>4246</v>
      </c>
      <c r="Q149" s="79">
        <f t="shared" si="13"/>
        <v>29.3</v>
      </c>
      <c r="R149" s="1"/>
      <c r="S149" s="72" t="str">
        <f t="shared" si="14"/>
        <v/>
      </c>
      <c r="T149" s="50" t="str">
        <f t="shared" si="15"/>
        <v>Image</v>
      </c>
      <c r="U149" s="101">
        <v>9785171791490</v>
      </c>
      <c r="V149" s="110" t="s">
        <v>1595</v>
      </c>
      <c r="W149" s="103">
        <v>29.3</v>
      </c>
      <c r="X149" s="101">
        <v>324</v>
      </c>
      <c r="Y149" s="104" t="s">
        <v>1596</v>
      </c>
      <c r="Z149" s="75" t="s">
        <v>49</v>
      </c>
      <c r="AA149" s="102" t="s">
        <v>1593</v>
      </c>
      <c r="AB149" s="102" t="s">
        <v>1597</v>
      </c>
      <c r="AC149" s="102" t="s">
        <v>1598</v>
      </c>
      <c r="AD149" s="102" t="s">
        <v>40</v>
      </c>
      <c r="AE149" s="102" t="s">
        <v>40</v>
      </c>
      <c r="AF149" s="102"/>
      <c r="AG149" s="102"/>
      <c r="AH149" t="s">
        <v>290</v>
      </c>
      <c r="AI149" t="s">
        <v>291</v>
      </c>
      <c r="AJ149" t="s">
        <v>292</v>
      </c>
      <c r="AK149" t="s">
        <v>304</v>
      </c>
    </row>
    <row r="150" spans="1:37" customFormat="1">
      <c r="A150" s="43">
        <v>141</v>
      </c>
      <c r="B150" s="81"/>
      <c r="C150" s="44">
        <f t="shared" si="12"/>
        <v>9785171777630</v>
      </c>
      <c r="D150" s="45" t="s">
        <v>31</v>
      </c>
      <c r="E150" s="46" t="s">
        <v>75</v>
      </c>
      <c r="F150" s="47" t="s">
        <v>6</v>
      </c>
      <c r="G150" s="48">
        <v>288</v>
      </c>
      <c r="H150" s="45" t="s">
        <v>1599</v>
      </c>
      <c r="I150" s="45" t="s">
        <v>1600</v>
      </c>
      <c r="J150" s="45" t="s">
        <v>1601</v>
      </c>
      <c r="K150" s="49">
        <v>2025</v>
      </c>
      <c r="L150" s="45" t="s">
        <v>4453</v>
      </c>
      <c r="M150" s="45" t="s">
        <v>1602</v>
      </c>
      <c r="N150" s="45" t="s">
        <v>1603</v>
      </c>
      <c r="O150" s="45" t="s">
        <v>1604</v>
      </c>
      <c r="P150" s="45" t="s">
        <v>4247</v>
      </c>
      <c r="Q150" s="79">
        <f t="shared" si="13"/>
        <v>38.1</v>
      </c>
      <c r="R150" s="1"/>
      <c r="S150" s="72" t="str">
        <f t="shared" si="14"/>
        <v/>
      </c>
      <c r="T150" s="50" t="str">
        <f t="shared" si="15"/>
        <v>Image</v>
      </c>
      <c r="U150" s="101">
        <v>9785171777630</v>
      </c>
      <c r="V150" s="110" t="s">
        <v>1605</v>
      </c>
      <c r="W150" s="103">
        <v>38.1</v>
      </c>
      <c r="X150" s="101">
        <v>305</v>
      </c>
      <c r="Y150" s="104" t="s">
        <v>1606</v>
      </c>
      <c r="Z150" s="75" t="s">
        <v>49</v>
      </c>
      <c r="AA150" s="102" t="s">
        <v>1603</v>
      </c>
      <c r="AB150" s="102" t="s">
        <v>1607</v>
      </c>
      <c r="AC150" s="102" t="s">
        <v>1608</v>
      </c>
      <c r="AD150" s="102" t="s">
        <v>4454</v>
      </c>
      <c r="AE150" s="102" t="s">
        <v>4454</v>
      </c>
      <c r="AF150" s="102"/>
      <c r="AG150" s="102"/>
      <c r="AH150" t="s">
        <v>290</v>
      </c>
      <c r="AI150" t="s">
        <v>291</v>
      </c>
      <c r="AJ150" t="s">
        <v>292</v>
      </c>
      <c r="AK150" t="s">
        <v>304</v>
      </c>
    </row>
    <row r="151" spans="1:37" customFormat="1">
      <c r="A151" s="43">
        <v>142</v>
      </c>
      <c r="B151" s="81"/>
      <c r="C151" s="44">
        <f t="shared" si="12"/>
        <v>9785042273094</v>
      </c>
      <c r="D151" s="45" t="s">
        <v>31</v>
      </c>
      <c r="E151" s="46" t="s">
        <v>75</v>
      </c>
      <c r="F151" s="47" t="s">
        <v>6</v>
      </c>
      <c r="G151" s="48">
        <v>256</v>
      </c>
      <c r="H151" s="45" t="s">
        <v>1609</v>
      </c>
      <c r="I151" s="45" t="s">
        <v>1610</v>
      </c>
      <c r="J151" s="45" t="s">
        <v>1611</v>
      </c>
      <c r="K151" s="49">
        <v>2025</v>
      </c>
      <c r="L151" s="45" t="s">
        <v>26</v>
      </c>
      <c r="M151" s="45" t="s">
        <v>1612</v>
      </c>
      <c r="N151" s="45" t="s">
        <v>1613</v>
      </c>
      <c r="O151" s="45" t="s">
        <v>1614</v>
      </c>
      <c r="P151" s="45" t="s">
        <v>1615</v>
      </c>
      <c r="Q151" s="79">
        <f t="shared" si="13"/>
        <v>27.8</v>
      </c>
      <c r="R151" s="1"/>
      <c r="S151" s="72" t="str">
        <f t="shared" si="14"/>
        <v/>
      </c>
      <c r="T151" s="50" t="str">
        <f t="shared" si="15"/>
        <v>Image</v>
      </c>
      <c r="U151" s="101">
        <v>9785042273094</v>
      </c>
      <c r="V151" s="110" t="s">
        <v>1616</v>
      </c>
      <c r="W151" s="103">
        <v>27.8</v>
      </c>
      <c r="X151" s="101">
        <v>271</v>
      </c>
      <c r="Y151" s="104" t="s">
        <v>1617</v>
      </c>
      <c r="Z151" s="75" t="s">
        <v>49</v>
      </c>
      <c r="AA151" s="102" t="s">
        <v>1618</v>
      </c>
      <c r="AB151" s="102" t="s">
        <v>1619</v>
      </c>
      <c r="AC151" s="102" t="s">
        <v>1620</v>
      </c>
      <c r="AD151" s="102" t="s">
        <v>41</v>
      </c>
      <c r="AE151" s="102" t="s">
        <v>41</v>
      </c>
      <c r="AF151" s="102" t="s">
        <v>79</v>
      </c>
      <c r="AG151" s="102" t="s">
        <v>80</v>
      </c>
      <c r="AH151" t="s">
        <v>290</v>
      </c>
      <c r="AI151" t="s">
        <v>291</v>
      </c>
      <c r="AJ151" t="s">
        <v>292</v>
      </c>
      <c r="AK151" t="s">
        <v>293</v>
      </c>
    </row>
    <row r="152" spans="1:37" customFormat="1">
      <c r="A152" s="43">
        <v>143</v>
      </c>
      <c r="B152" s="81"/>
      <c r="C152" s="44">
        <f t="shared" si="12"/>
        <v>9785042253294</v>
      </c>
      <c r="D152" s="45" t="s">
        <v>31</v>
      </c>
      <c r="E152" s="46" t="s">
        <v>75</v>
      </c>
      <c r="F152" s="47" t="s">
        <v>6</v>
      </c>
      <c r="G152" s="48">
        <v>320</v>
      </c>
      <c r="H152" s="45" t="s">
        <v>1621</v>
      </c>
      <c r="I152" s="45" t="s">
        <v>1622</v>
      </c>
      <c r="J152" s="45" t="s">
        <v>1623</v>
      </c>
      <c r="K152" s="49">
        <v>2025</v>
      </c>
      <c r="L152" s="45" t="s">
        <v>26</v>
      </c>
      <c r="M152" s="45" t="s">
        <v>1624</v>
      </c>
      <c r="N152" s="45" t="s">
        <v>1625</v>
      </c>
      <c r="O152" s="45" t="s">
        <v>1626</v>
      </c>
      <c r="P152" s="45" t="s">
        <v>1627</v>
      </c>
      <c r="Q152" s="79">
        <f t="shared" si="13"/>
        <v>32.4</v>
      </c>
      <c r="R152" s="1"/>
      <c r="S152" s="72" t="str">
        <f t="shared" si="14"/>
        <v/>
      </c>
      <c r="T152" s="50" t="str">
        <f t="shared" si="15"/>
        <v>Image</v>
      </c>
      <c r="U152" s="101">
        <v>9785042253294</v>
      </c>
      <c r="V152" s="110" t="s">
        <v>1628</v>
      </c>
      <c r="W152" s="103">
        <v>32.4</v>
      </c>
      <c r="X152" s="101">
        <v>343</v>
      </c>
      <c r="Y152" s="104" t="s">
        <v>1629</v>
      </c>
      <c r="Z152" s="75" t="s">
        <v>49</v>
      </c>
      <c r="AA152" s="102" t="s">
        <v>1630</v>
      </c>
      <c r="AB152" s="102" t="s">
        <v>1631</v>
      </c>
      <c r="AC152" s="102" t="s">
        <v>1632</v>
      </c>
      <c r="AD152" s="102" t="s">
        <v>41</v>
      </c>
      <c r="AE152" s="102" t="s">
        <v>41</v>
      </c>
      <c r="AF152" s="102" t="s">
        <v>79</v>
      </c>
      <c r="AG152" s="102" t="s">
        <v>80</v>
      </c>
      <c r="AH152" t="s">
        <v>290</v>
      </c>
      <c r="AI152" t="s">
        <v>291</v>
      </c>
      <c r="AJ152" t="s">
        <v>292</v>
      </c>
      <c r="AK152" t="s">
        <v>293</v>
      </c>
    </row>
    <row r="153" spans="1:37" customFormat="1">
      <c r="A153" s="43">
        <v>144</v>
      </c>
      <c r="B153" s="81"/>
      <c r="C153" s="44">
        <f t="shared" si="12"/>
        <v>9785389302853</v>
      </c>
      <c r="D153" s="45" t="s">
        <v>31</v>
      </c>
      <c r="E153" s="46" t="s">
        <v>75</v>
      </c>
      <c r="F153" s="47" t="s">
        <v>6</v>
      </c>
      <c r="G153" s="48">
        <v>832</v>
      </c>
      <c r="H153" s="45" t="s">
        <v>1633</v>
      </c>
      <c r="I153" s="45" t="s">
        <v>1634</v>
      </c>
      <c r="J153" s="45" t="s">
        <v>1635</v>
      </c>
      <c r="K153" s="49">
        <v>2025</v>
      </c>
      <c r="L153" s="45" t="s">
        <v>146</v>
      </c>
      <c r="M153" s="45" t="s">
        <v>1636</v>
      </c>
      <c r="N153" s="45" t="s">
        <v>1637</v>
      </c>
      <c r="O153" s="45" t="s">
        <v>1638</v>
      </c>
      <c r="P153" s="45" t="s">
        <v>4248</v>
      </c>
      <c r="Q153" s="79">
        <f t="shared" si="13"/>
        <v>78.599999999999994</v>
      </c>
      <c r="R153" s="1"/>
      <c r="S153" s="72" t="str">
        <f t="shared" si="14"/>
        <v/>
      </c>
      <c r="T153" s="50" t="str">
        <f t="shared" si="15"/>
        <v>Image</v>
      </c>
      <c r="U153" s="101">
        <v>9785389302853</v>
      </c>
      <c r="V153" s="110" t="s">
        <v>1639</v>
      </c>
      <c r="W153" s="103">
        <v>78.599999999999994</v>
      </c>
      <c r="X153" s="101">
        <v>928</v>
      </c>
      <c r="Y153" s="104" t="s">
        <v>1640</v>
      </c>
      <c r="Z153" s="75" t="s">
        <v>49</v>
      </c>
      <c r="AA153" s="102" t="s">
        <v>1641</v>
      </c>
      <c r="AB153" s="102" t="s">
        <v>1642</v>
      </c>
      <c r="AC153" s="102" t="s">
        <v>1643</v>
      </c>
      <c r="AD153" s="102" t="s">
        <v>148</v>
      </c>
      <c r="AE153" s="102" t="s">
        <v>149</v>
      </c>
      <c r="AF153" s="102"/>
      <c r="AG153" s="102"/>
      <c r="AH153" t="s">
        <v>290</v>
      </c>
      <c r="AI153" t="s">
        <v>291</v>
      </c>
      <c r="AJ153" t="s">
        <v>292</v>
      </c>
      <c r="AK153" t="s">
        <v>337</v>
      </c>
    </row>
    <row r="154" spans="1:37" customFormat="1">
      <c r="A154" s="43">
        <v>145</v>
      </c>
      <c r="B154" s="81" t="s">
        <v>4090</v>
      </c>
      <c r="C154" s="44">
        <f t="shared" si="12"/>
        <v>9785171738594</v>
      </c>
      <c r="D154" s="45" t="s">
        <v>31</v>
      </c>
      <c r="E154" s="46" t="s">
        <v>75</v>
      </c>
      <c r="F154" s="47" t="s">
        <v>6</v>
      </c>
      <c r="G154" s="48">
        <v>544</v>
      </c>
      <c r="H154" s="45" t="s">
        <v>1644</v>
      </c>
      <c r="I154" s="45" t="s">
        <v>1645</v>
      </c>
      <c r="J154" s="45" t="s">
        <v>1646</v>
      </c>
      <c r="K154" s="49">
        <v>2025</v>
      </c>
      <c r="L154" s="45" t="s">
        <v>25</v>
      </c>
      <c r="M154" s="45" t="s">
        <v>1647</v>
      </c>
      <c r="N154" s="45" t="s">
        <v>1648</v>
      </c>
      <c r="O154" s="45" t="s">
        <v>1649</v>
      </c>
      <c r="P154" s="45" t="s">
        <v>4249</v>
      </c>
      <c r="Q154" s="79">
        <f t="shared" si="13"/>
        <v>49.7</v>
      </c>
      <c r="R154" s="1"/>
      <c r="S154" s="72" t="str">
        <f t="shared" si="14"/>
        <v/>
      </c>
      <c r="T154" s="50" t="str">
        <f t="shared" si="15"/>
        <v>Image</v>
      </c>
      <c r="U154" s="101">
        <v>9785171738594</v>
      </c>
      <c r="V154" s="110" t="s">
        <v>1650</v>
      </c>
      <c r="W154" s="103">
        <v>49.7</v>
      </c>
      <c r="X154" s="101">
        <v>512</v>
      </c>
      <c r="Y154" s="104" t="s">
        <v>1651</v>
      </c>
      <c r="Z154" s="75" t="s">
        <v>49</v>
      </c>
      <c r="AA154" s="102" t="s">
        <v>1648</v>
      </c>
      <c r="AB154" s="102" t="s">
        <v>1652</v>
      </c>
      <c r="AC154" s="102" t="s">
        <v>1653</v>
      </c>
      <c r="AD154" s="102" t="s">
        <v>40</v>
      </c>
      <c r="AE154" s="102" t="s">
        <v>40</v>
      </c>
      <c r="AF154" s="102"/>
      <c r="AG154" s="102"/>
      <c r="AH154" t="s">
        <v>290</v>
      </c>
      <c r="AI154" t="s">
        <v>291</v>
      </c>
      <c r="AJ154" t="s">
        <v>292</v>
      </c>
      <c r="AK154" t="s">
        <v>304</v>
      </c>
    </row>
    <row r="155" spans="1:37" customFormat="1">
      <c r="A155" s="43">
        <v>146</v>
      </c>
      <c r="B155" s="81"/>
      <c r="C155" s="44">
        <f t="shared" si="12"/>
        <v>9785042269226</v>
      </c>
      <c r="D155" s="45" t="s">
        <v>31</v>
      </c>
      <c r="E155" s="46" t="s">
        <v>75</v>
      </c>
      <c r="F155" s="47" t="s">
        <v>6</v>
      </c>
      <c r="G155" s="48">
        <v>320</v>
      </c>
      <c r="H155" s="45" t="s">
        <v>1654</v>
      </c>
      <c r="I155" s="45" t="s">
        <v>1655</v>
      </c>
      <c r="J155" s="45" t="s">
        <v>1656</v>
      </c>
      <c r="K155" s="49">
        <v>2025</v>
      </c>
      <c r="L155" s="45" t="s">
        <v>26</v>
      </c>
      <c r="M155" s="45" t="s">
        <v>1657</v>
      </c>
      <c r="N155" s="45" t="s">
        <v>1658</v>
      </c>
      <c r="O155" s="45" t="s">
        <v>1659</v>
      </c>
      <c r="P155" s="45" t="s">
        <v>4250</v>
      </c>
      <c r="Q155" s="79">
        <f t="shared" si="13"/>
        <v>31.6</v>
      </c>
      <c r="R155" s="1"/>
      <c r="S155" s="72" t="str">
        <f t="shared" si="14"/>
        <v/>
      </c>
      <c r="T155" s="50" t="str">
        <f t="shared" si="15"/>
        <v>Image</v>
      </c>
      <c r="U155" s="101">
        <v>9785042269226</v>
      </c>
      <c r="V155" s="110" t="s">
        <v>1660</v>
      </c>
      <c r="W155" s="103">
        <v>31.6</v>
      </c>
      <c r="X155" s="101">
        <v>325</v>
      </c>
      <c r="Y155" s="104" t="s">
        <v>1661</v>
      </c>
      <c r="Z155" s="75" t="s">
        <v>49</v>
      </c>
      <c r="AA155" s="102" t="s">
        <v>1662</v>
      </c>
      <c r="AB155" s="102" t="s">
        <v>1663</v>
      </c>
      <c r="AC155" s="102" t="s">
        <v>1664</v>
      </c>
      <c r="AD155" s="102" t="s">
        <v>41</v>
      </c>
      <c r="AE155" s="102" t="s">
        <v>41</v>
      </c>
      <c r="AF155" s="102" t="s">
        <v>79</v>
      </c>
      <c r="AG155" s="102" t="s">
        <v>80</v>
      </c>
      <c r="AH155" t="s">
        <v>290</v>
      </c>
      <c r="AI155" t="s">
        <v>291</v>
      </c>
      <c r="AJ155" t="s">
        <v>292</v>
      </c>
      <c r="AK155" t="s">
        <v>293</v>
      </c>
    </row>
    <row r="156" spans="1:37" customFormat="1">
      <c r="A156" s="43">
        <v>147</v>
      </c>
      <c r="B156" s="81"/>
      <c r="C156" s="44">
        <f t="shared" si="12"/>
        <v>9785042254710</v>
      </c>
      <c r="D156" s="45" t="s">
        <v>31</v>
      </c>
      <c r="E156" s="46" t="s">
        <v>75</v>
      </c>
      <c r="F156" s="47" t="s">
        <v>6</v>
      </c>
      <c r="G156" s="48">
        <v>544</v>
      </c>
      <c r="H156" s="45" t="s">
        <v>1665</v>
      </c>
      <c r="I156" s="45" t="s">
        <v>1666</v>
      </c>
      <c r="J156" s="45" t="s">
        <v>1667</v>
      </c>
      <c r="K156" s="49">
        <v>2025</v>
      </c>
      <c r="L156" s="45" t="s">
        <v>26</v>
      </c>
      <c r="M156" s="45" t="s">
        <v>1668</v>
      </c>
      <c r="N156" s="45" t="s">
        <v>1669</v>
      </c>
      <c r="O156" s="45" t="s">
        <v>1670</v>
      </c>
      <c r="P156" s="45" t="s">
        <v>4251</v>
      </c>
      <c r="Q156" s="79">
        <f t="shared" si="13"/>
        <v>43.7</v>
      </c>
      <c r="R156" s="1"/>
      <c r="S156" s="72" t="str">
        <f t="shared" si="14"/>
        <v/>
      </c>
      <c r="T156" s="50" t="str">
        <f t="shared" si="15"/>
        <v>Image</v>
      </c>
      <c r="U156" s="101">
        <v>9785042254710</v>
      </c>
      <c r="V156" s="110" t="s">
        <v>1671</v>
      </c>
      <c r="W156" s="103">
        <v>43.7</v>
      </c>
      <c r="X156" s="101">
        <v>491</v>
      </c>
      <c r="Y156" s="104" t="s">
        <v>1672</v>
      </c>
      <c r="Z156" s="75" t="s">
        <v>49</v>
      </c>
      <c r="AA156" s="102" t="s">
        <v>1669</v>
      </c>
      <c r="AB156" s="102" t="s">
        <v>1673</v>
      </c>
      <c r="AC156" s="102" t="s">
        <v>1674</v>
      </c>
      <c r="AD156" s="102" t="s">
        <v>41</v>
      </c>
      <c r="AE156" s="102" t="s">
        <v>41</v>
      </c>
      <c r="AF156" s="102" t="s">
        <v>79</v>
      </c>
      <c r="AG156" s="102" t="s">
        <v>80</v>
      </c>
      <c r="AH156" t="s">
        <v>290</v>
      </c>
      <c r="AI156" t="s">
        <v>291</v>
      </c>
      <c r="AJ156" t="s">
        <v>292</v>
      </c>
      <c r="AK156" t="s">
        <v>293</v>
      </c>
    </row>
    <row r="157" spans="1:37" customFormat="1">
      <c r="A157" s="43">
        <v>148</v>
      </c>
      <c r="B157" s="81"/>
      <c r="C157" s="44">
        <f t="shared" si="12"/>
        <v>9785042257537</v>
      </c>
      <c r="D157" s="45" t="s">
        <v>31</v>
      </c>
      <c r="E157" s="46" t="s">
        <v>75</v>
      </c>
      <c r="F157" s="47" t="s">
        <v>6</v>
      </c>
      <c r="G157" s="48">
        <v>320</v>
      </c>
      <c r="H157" s="45" t="s">
        <v>1675</v>
      </c>
      <c r="I157" s="45" t="s">
        <v>1676</v>
      </c>
      <c r="J157" s="45" t="s">
        <v>1677</v>
      </c>
      <c r="K157" s="49">
        <v>2025</v>
      </c>
      <c r="L157" s="45" t="s">
        <v>26</v>
      </c>
      <c r="M157" s="45" t="s">
        <v>1678</v>
      </c>
      <c r="N157" s="45" t="s">
        <v>1679</v>
      </c>
      <c r="O157" s="45" t="s">
        <v>1680</v>
      </c>
      <c r="P157" s="45" t="s">
        <v>1681</v>
      </c>
      <c r="Q157" s="79">
        <f t="shared" si="13"/>
        <v>28.5</v>
      </c>
      <c r="R157" s="1"/>
      <c r="S157" s="72" t="str">
        <f t="shared" si="14"/>
        <v/>
      </c>
      <c r="T157" s="50" t="str">
        <f t="shared" si="15"/>
        <v>Image</v>
      </c>
      <c r="U157" s="101">
        <v>9785042257537</v>
      </c>
      <c r="V157" s="110" t="s">
        <v>1682</v>
      </c>
      <c r="W157" s="103">
        <v>28.5</v>
      </c>
      <c r="X157" s="101">
        <v>275</v>
      </c>
      <c r="Y157" s="104" t="s">
        <v>1683</v>
      </c>
      <c r="Z157" s="75" t="s">
        <v>49</v>
      </c>
      <c r="AA157" s="102" t="s">
        <v>1679</v>
      </c>
      <c r="AB157" s="102" t="s">
        <v>1684</v>
      </c>
      <c r="AC157" s="102" t="s">
        <v>1685</v>
      </c>
      <c r="AD157" s="102" t="s">
        <v>41</v>
      </c>
      <c r="AE157" s="102" t="s">
        <v>41</v>
      </c>
      <c r="AF157" s="102" t="s">
        <v>79</v>
      </c>
      <c r="AG157" s="102" t="s">
        <v>80</v>
      </c>
      <c r="AH157" t="s">
        <v>290</v>
      </c>
      <c r="AI157" t="s">
        <v>291</v>
      </c>
      <c r="AJ157" t="s">
        <v>292</v>
      </c>
      <c r="AK157" t="s">
        <v>293</v>
      </c>
    </row>
    <row r="158" spans="1:37" customFormat="1">
      <c r="A158" s="43">
        <v>149</v>
      </c>
      <c r="B158" s="81"/>
      <c r="C158" s="44">
        <f t="shared" si="12"/>
        <v>9785042256943</v>
      </c>
      <c r="D158" s="45" t="s">
        <v>31</v>
      </c>
      <c r="E158" s="46" t="s">
        <v>75</v>
      </c>
      <c r="F158" s="47" t="s">
        <v>6</v>
      </c>
      <c r="G158" s="48">
        <v>320</v>
      </c>
      <c r="H158" s="45" t="s">
        <v>1686</v>
      </c>
      <c r="I158" s="45" t="s">
        <v>1687</v>
      </c>
      <c r="J158" s="45" t="s">
        <v>1688</v>
      </c>
      <c r="K158" s="49">
        <v>2025</v>
      </c>
      <c r="L158" s="45" t="s">
        <v>26</v>
      </c>
      <c r="M158" s="45" t="s">
        <v>1689</v>
      </c>
      <c r="N158" s="45" t="s">
        <v>1690</v>
      </c>
      <c r="O158" s="45" t="s">
        <v>1691</v>
      </c>
      <c r="P158" s="45" t="s">
        <v>1692</v>
      </c>
      <c r="Q158" s="79">
        <f t="shared" si="13"/>
        <v>34.200000000000003</v>
      </c>
      <c r="R158" s="1"/>
      <c r="S158" s="72" t="str">
        <f t="shared" si="14"/>
        <v/>
      </c>
      <c r="T158" s="50" t="str">
        <f t="shared" si="15"/>
        <v>Image</v>
      </c>
      <c r="U158" s="101">
        <v>9785042256943</v>
      </c>
      <c r="V158" s="110" t="s">
        <v>1693</v>
      </c>
      <c r="W158" s="103">
        <v>34.200000000000003</v>
      </c>
      <c r="X158" s="101">
        <v>342</v>
      </c>
      <c r="Y158" s="104" t="s">
        <v>1694</v>
      </c>
      <c r="Z158" s="75" t="s">
        <v>49</v>
      </c>
      <c r="AA158" s="102" t="s">
        <v>1695</v>
      </c>
      <c r="AB158" s="102" t="s">
        <v>1696</v>
      </c>
      <c r="AC158" s="102" t="s">
        <v>1697</v>
      </c>
      <c r="AD158" s="102" t="s">
        <v>41</v>
      </c>
      <c r="AE158" s="102" t="s">
        <v>41</v>
      </c>
      <c r="AF158" s="102" t="s">
        <v>79</v>
      </c>
      <c r="AG158" s="102" t="s">
        <v>80</v>
      </c>
      <c r="AH158" t="s">
        <v>290</v>
      </c>
      <c r="AI158" t="s">
        <v>291</v>
      </c>
      <c r="AJ158" t="s">
        <v>292</v>
      </c>
      <c r="AK158" t="s">
        <v>293</v>
      </c>
    </row>
    <row r="159" spans="1:37" customFormat="1">
      <c r="A159" s="43">
        <v>150</v>
      </c>
      <c r="B159" s="81"/>
      <c r="C159" s="44">
        <f t="shared" si="12"/>
        <v>9785171800277</v>
      </c>
      <c r="D159" s="45" t="s">
        <v>31</v>
      </c>
      <c r="E159" s="46" t="s">
        <v>75</v>
      </c>
      <c r="F159" s="47" t="s">
        <v>6</v>
      </c>
      <c r="G159" s="48">
        <v>384</v>
      </c>
      <c r="H159" s="45" t="s">
        <v>1698</v>
      </c>
      <c r="I159" s="45" t="s">
        <v>1699</v>
      </c>
      <c r="J159" s="45" t="s">
        <v>4252</v>
      </c>
      <c r="K159" s="49">
        <v>2025</v>
      </c>
      <c r="L159" s="45" t="s">
        <v>25</v>
      </c>
      <c r="M159" s="45" t="s">
        <v>58</v>
      </c>
      <c r="N159" s="45" t="s">
        <v>1700</v>
      </c>
      <c r="O159" s="45" t="s">
        <v>1701</v>
      </c>
      <c r="P159" s="45" t="s">
        <v>4253</v>
      </c>
      <c r="Q159" s="79">
        <f t="shared" si="13"/>
        <v>34.6</v>
      </c>
      <c r="R159" s="1"/>
      <c r="S159" s="72" t="str">
        <f t="shared" si="14"/>
        <v/>
      </c>
      <c r="T159" s="50" t="str">
        <f t="shared" si="15"/>
        <v>Image</v>
      </c>
      <c r="U159" s="101">
        <v>9785171800277</v>
      </c>
      <c r="V159" s="110" t="s">
        <v>1702</v>
      </c>
      <c r="W159" s="103">
        <v>34.6</v>
      </c>
      <c r="X159" s="101">
        <v>340</v>
      </c>
      <c r="Y159" s="104" t="s">
        <v>1703</v>
      </c>
      <c r="Z159" s="75" t="s">
        <v>49</v>
      </c>
      <c r="AA159" s="102" t="s">
        <v>1704</v>
      </c>
      <c r="AB159" s="102" t="s">
        <v>1705</v>
      </c>
      <c r="AC159" s="102" t="s">
        <v>4254</v>
      </c>
      <c r="AD159" s="102" t="s">
        <v>40</v>
      </c>
      <c r="AE159" s="102" t="s">
        <v>40</v>
      </c>
      <c r="AF159" s="102"/>
      <c r="AG159" s="102"/>
      <c r="AH159" t="s">
        <v>290</v>
      </c>
      <c r="AI159" t="s">
        <v>291</v>
      </c>
      <c r="AJ159" t="s">
        <v>292</v>
      </c>
      <c r="AK159" t="s">
        <v>304</v>
      </c>
    </row>
    <row r="160" spans="1:37" customFormat="1">
      <c r="A160" s="43">
        <v>151</v>
      </c>
      <c r="B160" s="81" t="s">
        <v>4090</v>
      </c>
      <c r="C160" s="44">
        <f t="shared" si="12"/>
        <v>9785171721992</v>
      </c>
      <c r="D160" s="45" t="s">
        <v>31</v>
      </c>
      <c r="E160" s="46" t="s">
        <v>75</v>
      </c>
      <c r="F160" s="47" t="s">
        <v>6</v>
      </c>
      <c r="G160" s="48">
        <v>512</v>
      </c>
      <c r="H160" s="45" t="s">
        <v>1706</v>
      </c>
      <c r="I160" s="45" t="s">
        <v>1707</v>
      </c>
      <c r="J160" s="45" t="s">
        <v>1708</v>
      </c>
      <c r="K160" s="49">
        <v>2025</v>
      </c>
      <c r="L160" s="45" t="s">
        <v>25</v>
      </c>
      <c r="M160" s="45" t="s">
        <v>1709</v>
      </c>
      <c r="N160" s="45" t="s">
        <v>1710</v>
      </c>
      <c r="O160" s="45" t="s">
        <v>1711</v>
      </c>
      <c r="P160" s="45" t="s">
        <v>4255</v>
      </c>
      <c r="Q160" s="79">
        <f t="shared" si="13"/>
        <v>49.3</v>
      </c>
      <c r="R160" s="1"/>
      <c r="S160" s="72" t="str">
        <f t="shared" si="14"/>
        <v/>
      </c>
      <c r="T160" s="50" t="str">
        <f t="shared" si="15"/>
        <v>Image</v>
      </c>
      <c r="U160" s="101">
        <v>9785171721992</v>
      </c>
      <c r="V160" s="110" t="s">
        <v>1712</v>
      </c>
      <c r="W160" s="103">
        <v>49.3</v>
      </c>
      <c r="X160" s="101">
        <v>503</v>
      </c>
      <c r="Y160" s="104" t="s">
        <v>1713</v>
      </c>
      <c r="Z160" s="75" t="s">
        <v>49</v>
      </c>
      <c r="AA160" s="102" t="s">
        <v>1714</v>
      </c>
      <c r="AB160" s="102" t="s">
        <v>1715</v>
      </c>
      <c r="AC160" s="102" t="s">
        <v>1716</v>
      </c>
      <c r="AD160" s="102" t="s">
        <v>40</v>
      </c>
      <c r="AE160" s="102" t="s">
        <v>40</v>
      </c>
      <c r="AF160" s="102"/>
      <c r="AG160" s="102"/>
      <c r="AH160" t="s">
        <v>290</v>
      </c>
      <c r="AI160" t="s">
        <v>291</v>
      </c>
      <c r="AJ160" t="s">
        <v>292</v>
      </c>
      <c r="AK160" t="s">
        <v>304</v>
      </c>
    </row>
    <row r="161" spans="1:37" customFormat="1">
      <c r="A161" s="43">
        <v>152</v>
      </c>
      <c r="B161" s="81"/>
      <c r="C161" s="44">
        <f t="shared" si="12"/>
        <v>9785042217203</v>
      </c>
      <c r="D161" s="45" t="s">
        <v>31</v>
      </c>
      <c r="E161" s="46" t="s">
        <v>75</v>
      </c>
      <c r="F161" s="47" t="s">
        <v>6</v>
      </c>
      <c r="G161" s="48">
        <v>320</v>
      </c>
      <c r="H161" s="45" t="s">
        <v>124</v>
      </c>
      <c r="I161" s="45" t="s">
        <v>1717</v>
      </c>
      <c r="J161" s="45" t="s">
        <v>1718</v>
      </c>
      <c r="K161" s="49">
        <v>2025</v>
      </c>
      <c r="L161" s="45" t="s">
        <v>26</v>
      </c>
      <c r="M161" s="45" t="s">
        <v>126</v>
      </c>
      <c r="N161" s="45" t="s">
        <v>125</v>
      </c>
      <c r="O161" s="45" t="s">
        <v>1719</v>
      </c>
      <c r="P161" s="45" t="s">
        <v>4256</v>
      </c>
      <c r="Q161" s="79">
        <f t="shared" si="13"/>
        <v>32.6</v>
      </c>
      <c r="R161" s="1"/>
      <c r="S161" s="72" t="str">
        <f t="shared" si="14"/>
        <v/>
      </c>
      <c r="T161" s="50" t="str">
        <f t="shared" si="15"/>
        <v>Image</v>
      </c>
      <c r="U161" s="101">
        <v>9785042217203</v>
      </c>
      <c r="V161" s="110" t="s">
        <v>1720</v>
      </c>
      <c r="W161" s="103">
        <v>32.6</v>
      </c>
      <c r="X161" s="101">
        <v>292</v>
      </c>
      <c r="Y161" s="104" t="s">
        <v>1721</v>
      </c>
      <c r="Z161" s="75" t="s">
        <v>49</v>
      </c>
      <c r="AA161" s="102" t="s">
        <v>200</v>
      </c>
      <c r="AB161" s="102" t="s">
        <v>1722</v>
      </c>
      <c r="AC161" s="102" t="s">
        <v>1723</v>
      </c>
      <c r="AD161" s="102" t="s">
        <v>41</v>
      </c>
      <c r="AE161" s="102" t="s">
        <v>41</v>
      </c>
      <c r="AF161" s="102" t="s">
        <v>79</v>
      </c>
      <c r="AG161" s="102" t="s">
        <v>80</v>
      </c>
      <c r="AH161" t="s">
        <v>290</v>
      </c>
      <c r="AI161" t="s">
        <v>291</v>
      </c>
      <c r="AJ161" t="s">
        <v>292</v>
      </c>
      <c r="AK161" t="s">
        <v>293</v>
      </c>
    </row>
    <row r="162" spans="1:37" customFormat="1">
      <c r="A162" s="43">
        <v>153</v>
      </c>
      <c r="B162" s="81"/>
      <c r="C162" s="44">
        <f t="shared" si="12"/>
        <v>9785171790400</v>
      </c>
      <c r="D162" s="45" t="s">
        <v>31</v>
      </c>
      <c r="E162" s="46" t="s">
        <v>75</v>
      </c>
      <c r="F162" s="47" t="s">
        <v>6</v>
      </c>
      <c r="G162" s="48">
        <v>384</v>
      </c>
      <c r="H162" s="45" t="s">
        <v>1724</v>
      </c>
      <c r="I162" s="45" t="s">
        <v>1725</v>
      </c>
      <c r="J162" s="45" t="s">
        <v>1726</v>
      </c>
      <c r="K162" s="49">
        <v>2025</v>
      </c>
      <c r="L162" s="45" t="s">
        <v>25</v>
      </c>
      <c r="M162" s="45" t="s">
        <v>1727</v>
      </c>
      <c r="N162" s="45" t="s">
        <v>1728</v>
      </c>
      <c r="O162" s="45" t="s">
        <v>1729</v>
      </c>
      <c r="P162" s="45" t="s">
        <v>4257</v>
      </c>
      <c r="Q162" s="79">
        <f t="shared" si="13"/>
        <v>44</v>
      </c>
      <c r="R162" s="1"/>
      <c r="S162" s="72" t="str">
        <f t="shared" si="14"/>
        <v/>
      </c>
      <c r="T162" s="50" t="str">
        <f t="shared" si="15"/>
        <v>Image</v>
      </c>
      <c r="U162" s="101">
        <v>9785171790400</v>
      </c>
      <c r="V162" s="110" t="s">
        <v>1730</v>
      </c>
      <c r="W162" s="103">
        <v>44</v>
      </c>
      <c r="X162" s="101">
        <v>422</v>
      </c>
      <c r="Y162" s="104" t="s">
        <v>1731</v>
      </c>
      <c r="Z162" s="75" t="s">
        <v>49</v>
      </c>
      <c r="AA162" s="102" t="s">
        <v>1732</v>
      </c>
      <c r="AB162" s="102" t="s">
        <v>1733</v>
      </c>
      <c r="AC162" s="102" t="s">
        <v>1734</v>
      </c>
      <c r="AD162" s="102" t="s">
        <v>40</v>
      </c>
      <c r="AE162" s="102" t="s">
        <v>40</v>
      </c>
      <c r="AF162" s="102"/>
      <c r="AG162" s="102"/>
      <c r="AH162" t="s">
        <v>290</v>
      </c>
      <c r="AI162" t="s">
        <v>291</v>
      </c>
      <c r="AJ162" t="s">
        <v>292</v>
      </c>
      <c r="AK162" t="s">
        <v>304</v>
      </c>
    </row>
    <row r="163" spans="1:37" customFormat="1">
      <c r="A163" s="43">
        <v>154</v>
      </c>
      <c r="B163" s="81"/>
      <c r="C163" s="44">
        <f t="shared" si="12"/>
        <v>9785042258794</v>
      </c>
      <c r="D163" s="45" t="s">
        <v>31</v>
      </c>
      <c r="E163" s="46" t="s">
        <v>75</v>
      </c>
      <c r="F163" s="47" t="s">
        <v>6</v>
      </c>
      <c r="G163" s="48">
        <v>320</v>
      </c>
      <c r="H163" s="45" t="s">
        <v>1735</v>
      </c>
      <c r="I163" s="45" t="s">
        <v>1736</v>
      </c>
      <c r="J163" s="45" t="s">
        <v>1737</v>
      </c>
      <c r="K163" s="49">
        <v>2025</v>
      </c>
      <c r="L163" s="45" t="s">
        <v>26</v>
      </c>
      <c r="M163" s="45" t="s">
        <v>1738</v>
      </c>
      <c r="N163" s="45" t="s">
        <v>1739</v>
      </c>
      <c r="O163" s="45" t="s">
        <v>1740</v>
      </c>
      <c r="P163" s="45" t="s">
        <v>1741</v>
      </c>
      <c r="Q163" s="79">
        <f t="shared" si="13"/>
        <v>37.700000000000003</v>
      </c>
      <c r="R163" s="1"/>
      <c r="S163" s="72" t="str">
        <f t="shared" si="14"/>
        <v/>
      </c>
      <c r="T163" s="50" t="str">
        <f t="shared" si="15"/>
        <v>Image</v>
      </c>
      <c r="U163" s="101">
        <v>9785042258794</v>
      </c>
      <c r="V163" s="110" t="s">
        <v>1742</v>
      </c>
      <c r="W163" s="103">
        <v>37.700000000000003</v>
      </c>
      <c r="X163" s="101">
        <v>361</v>
      </c>
      <c r="Y163" s="104" t="s">
        <v>1743</v>
      </c>
      <c r="Z163" s="75" t="s">
        <v>49</v>
      </c>
      <c r="AA163" s="102" t="s">
        <v>1744</v>
      </c>
      <c r="AB163" s="102" t="s">
        <v>1745</v>
      </c>
      <c r="AC163" s="102" t="s">
        <v>1746</v>
      </c>
      <c r="AD163" s="102" t="s">
        <v>41</v>
      </c>
      <c r="AE163" s="102" t="s">
        <v>41</v>
      </c>
      <c r="AF163" s="102" t="s">
        <v>79</v>
      </c>
      <c r="AG163" s="102" t="s">
        <v>80</v>
      </c>
      <c r="AH163" t="s">
        <v>290</v>
      </c>
      <c r="AI163" t="s">
        <v>291</v>
      </c>
      <c r="AJ163" t="s">
        <v>292</v>
      </c>
      <c r="AK163" t="s">
        <v>293</v>
      </c>
    </row>
    <row r="164" spans="1:37" customFormat="1">
      <c r="A164" s="43">
        <v>155</v>
      </c>
      <c r="B164" s="81" t="s">
        <v>4090</v>
      </c>
      <c r="C164" s="44">
        <f t="shared" si="12"/>
        <v>9785042209604</v>
      </c>
      <c r="D164" s="45" t="s">
        <v>31</v>
      </c>
      <c r="E164" s="46" t="s">
        <v>75</v>
      </c>
      <c r="F164" s="47" t="s">
        <v>6</v>
      </c>
      <c r="G164" s="48">
        <v>384</v>
      </c>
      <c r="H164" s="45" t="s">
        <v>1747</v>
      </c>
      <c r="I164" s="45" t="s">
        <v>1748</v>
      </c>
      <c r="J164" s="45" t="s">
        <v>1749</v>
      </c>
      <c r="K164" s="49">
        <v>2025</v>
      </c>
      <c r="L164" s="45" t="s">
        <v>26</v>
      </c>
      <c r="M164" s="45" t="s">
        <v>1750</v>
      </c>
      <c r="N164" s="45" t="s">
        <v>1751</v>
      </c>
      <c r="O164" s="45" t="s">
        <v>1752</v>
      </c>
      <c r="P164" s="45" t="s">
        <v>4258</v>
      </c>
      <c r="Q164" s="79">
        <f t="shared" si="13"/>
        <v>37.799999999999997</v>
      </c>
      <c r="R164" s="1"/>
      <c r="S164" s="72" t="str">
        <f t="shared" si="14"/>
        <v/>
      </c>
      <c r="T164" s="50" t="str">
        <f t="shared" si="15"/>
        <v>Image</v>
      </c>
      <c r="U164" s="101">
        <v>9785042209604</v>
      </c>
      <c r="V164" s="110" t="s">
        <v>1753</v>
      </c>
      <c r="W164" s="103">
        <v>37.799999999999997</v>
      </c>
      <c r="X164" s="101">
        <v>392</v>
      </c>
      <c r="Y164" s="104" t="s">
        <v>1754</v>
      </c>
      <c r="Z164" s="75" t="s">
        <v>49</v>
      </c>
      <c r="AA164" s="102" t="s">
        <v>1755</v>
      </c>
      <c r="AB164" s="102" t="s">
        <v>1756</v>
      </c>
      <c r="AC164" s="102" t="s">
        <v>1757</v>
      </c>
      <c r="AD164" s="102" t="s">
        <v>41</v>
      </c>
      <c r="AE164" s="102" t="s">
        <v>41</v>
      </c>
      <c r="AF164" s="102"/>
      <c r="AG164" s="102"/>
      <c r="AH164" t="s">
        <v>290</v>
      </c>
      <c r="AI164" t="s">
        <v>291</v>
      </c>
      <c r="AJ164" t="s">
        <v>292</v>
      </c>
      <c r="AK164" t="s">
        <v>1758</v>
      </c>
    </row>
    <row r="165" spans="1:37" customFormat="1">
      <c r="A165" s="43">
        <v>156</v>
      </c>
      <c r="B165" s="81" t="s">
        <v>4090</v>
      </c>
      <c r="C165" s="44">
        <f t="shared" si="12"/>
        <v>9785171799069</v>
      </c>
      <c r="D165" s="45" t="s">
        <v>31</v>
      </c>
      <c r="E165" s="46" t="s">
        <v>75</v>
      </c>
      <c r="F165" s="47" t="s">
        <v>6</v>
      </c>
      <c r="G165" s="48">
        <v>672</v>
      </c>
      <c r="H165" s="45" t="s">
        <v>1759</v>
      </c>
      <c r="I165" s="45" t="s">
        <v>1760</v>
      </c>
      <c r="J165" s="45" t="s">
        <v>1761</v>
      </c>
      <c r="K165" s="49">
        <v>2025</v>
      </c>
      <c r="L165" s="45" t="s">
        <v>25</v>
      </c>
      <c r="M165" s="45" t="s">
        <v>1602</v>
      </c>
      <c r="N165" s="45" t="s">
        <v>1762</v>
      </c>
      <c r="O165" s="45" t="s">
        <v>1763</v>
      </c>
      <c r="P165" s="45" t="s">
        <v>4259</v>
      </c>
      <c r="Q165" s="79">
        <f t="shared" si="13"/>
        <v>67.5</v>
      </c>
      <c r="R165" s="1"/>
      <c r="S165" s="72" t="str">
        <f t="shared" si="14"/>
        <v/>
      </c>
      <c r="T165" s="50" t="str">
        <f t="shared" si="15"/>
        <v>Image</v>
      </c>
      <c r="U165" s="101">
        <v>9785171799069</v>
      </c>
      <c r="V165" s="110" t="s">
        <v>1764</v>
      </c>
      <c r="W165" s="103">
        <v>67.5</v>
      </c>
      <c r="X165" s="101">
        <v>620</v>
      </c>
      <c r="Y165" s="104" t="s">
        <v>1765</v>
      </c>
      <c r="Z165" s="75" t="s">
        <v>49</v>
      </c>
      <c r="AA165" s="102" t="s">
        <v>1762</v>
      </c>
      <c r="AB165" s="102" t="s">
        <v>1766</v>
      </c>
      <c r="AC165" s="102" t="s">
        <v>1767</v>
      </c>
      <c r="AD165" s="102" t="s">
        <v>40</v>
      </c>
      <c r="AE165" s="102" t="s">
        <v>40</v>
      </c>
      <c r="AF165" s="102"/>
      <c r="AG165" s="102"/>
      <c r="AH165" t="s">
        <v>290</v>
      </c>
      <c r="AI165" t="s">
        <v>291</v>
      </c>
      <c r="AJ165" t="s">
        <v>292</v>
      </c>
      <c r="AK165" t="s">
        <v>304</v>
      </c>
    </row>
    <row r="166" spans="1:37" customFormat="1">
      <c r="A166" s="43">
        <v>157</v>
      </c>
      <c r="B166" s="81"/>
      <c r="C166" s="44">
        <f t="shared" si="12"/>
        <v>9785171782986</v>
      </c>
      <c r="D166" s="45" t="s">
        <v>31</v>
      </c>
      <c r="E166" s="46" t="s">
        <v>75</v>
      </c>
      <c r="F166" s="47" t="s">
        <v>6</v>
      </c>
      <c r="G166" s="48">
        <v>320</v>
      </c>
      <c r="H166" s="45" t="s">
        <v>1768</v>
      </c>
      <c r="I166" s="45" t="s">
        <v>1769</v>
      </c>
      <c r="J166" s="45" t="s">
        <v>4260</v>
      </c>
      <c r="K166" s="49">
        <v>2025</v>
      </c>
      <c r="L166" s="45" t="s">
        <v>25</v>
      </c>
      <c r="M166" s="45" t="s">
        <v>1770</v>
      </c>
      <c r="N166" s="45" t="s">
        <v>1771</v>
      </c>
      <c r="O166" s="45" t="s">
        <v>1772</v>
      </c>
      <c r="P166" s="45" t="s">
        <v>4261</v>
      </c>
      <c r="Q166" s="79">
        <f t="shared" si="13"/>
        <v>66.7</v>
      </c>
      <c r="R166" s="1"/>
      <c r="S166" s="72" t="str">
        <f t="shared" si="14"/>
        <v/>
      </c>
      <c r="T166" s="50" t="str">
        <f t="shared" si="15"/>
        <v>Image</v>
      </c>
      <c r="U166" s="101">
        <v>9785171782986</v>
      </c>
      <c r="V166" s="110" t="s">
        <v>1773</v>
      </c>
      <c r="W166" s="103">
        <v>66.7</v>
      </c>
      <c r="X166" s="101">
        <v>701</v>
      </c>
      <c r="Y166" s="104" t="s">
        <v>1774</v>
      </c>
      <c r="Z166" s="75" t="s">
        <v>49</v>
      </c>
      <c r="AA166" s="102" t="s">
        <v>1775</v>
      </c>
      <c r="AB166" s="102" t="s">
        <v>1776</v>
      </c>
      <c r="AC166" s="102" t="s">
        <v>4262</v>
      </c>
      <c r="AD166" s="102" t="s">
        <v>40</v>
      </c>
      <c r="AE166" s="102" t="s">
        <v>40</v>
      </c>
      <c r="AF166" s="102"/>
      <c r="AG166" s="102"/>
      <c r="AH166" t="s">
        <v>290</v>
      </c>
      <c r="AI166" t="s">
        <v>291</v>
      </c>
      <c r="AJ166" t="s">
        <v>292</v>
      </c>
      <c r="AK166" t="s">
        <v>304</v>
      </c>
    </row>
    <row r="167" spans="1:37" customFormat="1">
      <c r="A167" s="43">
        <v>158</v>
      </c>
      <c r="B167" s="81"/>
      <c r="C167" s="44">
        <f t="shared" si="12"/>
        <v>9785389287143</v>
      </c>
      <c r="D167" s="45" t="s">
        <v>31</v>
      </c>
      <c r="E167" s="46" t="s">
        <v>75</v>
      </c>
      <c r="F167" s="47" t="s">
        <v>6</v>
      </c>
      <c r="G167" s="48">
        <v>432</v>
      </c>
      <c r="H167" s="45" t="s">
        <v>1777</v>
      </c>
      <c r="I167" s="45" t="s">
        <v>1778</v>
      </c>
      <c r="J167" s="45" t="s">
        <v>1779</v>
      </c>
      <c r="K167" s="49">
        <v>2025</v>
      </c>
      <c r="L167" s="45" t="s">
        <v>4455</v>
      </c>
      <c r="M167" s="45" t="s">
        <v>215</v>
      </c>
      <c r="N167" s="45" t="s">
        <v>1780</v>
      </c>
      <c r="O167" s="45" t="s">
        <v>1781</v>
      </c>
      <c r="P167" s="45" t="s">
        <v>1782</v>
      </c>
      <c r="Q167" s="79">
        <f t="shared" si="13"/>
        <v>53</v>
      </c>
      <c r="R167" s="1"/>
      <c r="S167" s="72" t="str">
        <f t="shared" si="14"/>
        <v/>
      </c>
      <c r="T167" s="50" t="str">
        <f t="shared" si="15"/>
        <v>Image</v>
      </c>
      <c r="U167" s="101">
        <v>9785389287143</v>
      </c>
      <c r="V167" s="110" t="s">
        <v>1783</v>
      </c>
      <c r="W167" s="103">
        <v>53</v>
      </c>
      <c r="X167" s="101">
        <v>532</v>
      </c>
      <c r="Y167" s="104" t="s">
        <v>1784</v>
      </c>
      <c r="Z167" s="75" t="s">
        <v>49</v>
      </c>
      <c r="AA167" s="102" t="s">
        <v>1785</v>
      </c>
      <c r="AB167" s="102" t="s">
        <v>1786</v>
      </c>
      <c r="AC167" s="102" t="s">
        <v>1787</v>
      </c>
      <c r="AD167" s="102" t="s">
        <v>4456</v>
      </c>
      <c r="AE167" s="102" t="s">
        <v>4457</v>
      </c>
      <c r="AF167" s="102"/>
      <c r="AG167" s="102"/>
      <c r="AH167" t="s">
        <v>290</v>
      </c>
      <c r="AI167" t="s">
        <v>291</v>
      </c>
      <c r="AJ167" t="s">
        <v>292</v>
      </c>
      <c r="AK167" t="s">
        <v>304</v>
      </c>
    </row>
    <row r="168" spans="1:37" customFormat="1">
      <c r="A168" s="43">
        <v>159</v>
      </c>
      <c r="B168" s="81"/>
      <c r="C168" s="44">
        <f t="shared" si="12"/>
        <v>9785042255205</v>
      </c>
      <c r="D168" s="45" t="s">
        <v>31</v>
      </c>
      <c r="E168" s="46" t="s">
        <v>75</v>
      </c>
      <c r="F168" s="47" t="s">
        <v>6</v>
      </c>
      <c r="G168" s="48">
        <v>352</v>
      </c>
      <c r="H168" s="45" t="s">
        <v>1788</v>
      </c>
      <c r="I168" s="45" t="s">
        <v>1789</v>
      </c>
      <c r="J168" s="45" t="s">
        <v>4494</v>
      </c>
      <c r="K168" s="49">
        <v>2025</v>
      </c>
      <c r="L168" s="45" t="s">
        <v>26</v>
      </c>
      <c r="M168" s="45" t="s">
        <v>1790</v>
      </c>
      <c r="N168" s="45" t="s">
        <v>1791</v>
      </c>
      <c r="O168" s="45" t="s">
        <v>1792</v>
      </c>
      <c r="P168" s="45" t="s">
        <v>4495</v>
      </c>
      <c r="Q168" s="79">
        <f t="shared" si="13"/>
        <v>37.6</v>
      </c>
      <c r="R168" s="1"/>
      <c r="S168" s="72" t="str">
        <f t="shared" si="14"/>
        <v/>
      </c>
      <c r="T168" s="50" t="str">
        <f t="shared" si="15"/>
        <v>Image</v>
      </c>
      <c r="U168" s="101">
        <v>9785042255205</v>
      </c>
      <c r="V168" s="110" t="s">
        <v>1793</v>
      </c>
      <c r="W168" s="103">
        <v>37.6</v>
      </c>
      <c r="X168" s="101">
        <v>388</v>
      </c>
      <c r="Y168" s="104" t="s">
        <v>1794</v>
      </c>
      <c r="Z168" s="75" t="s">
        <v>49</v>
      </c>
      <c r="AA168" s="102" t="s">
        <v>1795</v>
      </c>
      <c r="AB168" s="102" t="s">
        <v>1796</v>
      </c>
      <c r="AC168" s="102" t="s">
        <v>4496</v>
      </c>
      <c r="AD168" s="102" t="s">
        <v>41</v>
      </c>
      <c r="AE168" s="102" t="s">
        <v>41</v>
      </c>
      <c r="AF168" s="102" t="s">
        <v>79</v>
      </c>
      <c r="AG168" s="102" t="s">
        <v>80</v>
      </c>
      <c r="AH168" t="s">
        <v>290</v>
      </c>
      <c r="AI168" t="s">
        <v>291</v>
      </c>
      <c r="AJ168" t="s">
        <v>292</v>
      </c>
      <c r="AK168" t="s">
        <v>293</v>
      </c>
    </row>
    <row r="169" spans="1:37" customFormat="1">
      <c r="A169" s="43">
        <v>160</v>
      </c>
      <c r="B169" s="81"/>
      <c r="C169" s="44">
        <f t="shared" si="12"/>
        <v>9785171797560</v>
      </c>
      <c r="D169" s="45" t="s">
        <v>31</v>
      </c>
      <c r="E169" s="46" t="s">
        <v>75</v>
      </c>
      <c r="F169" s="47" t="s">
        <v>6</v>
      </c>
      <c r="G169" s="48">
        <v>480</v>
      </c>
      <c r="H169" s="45" t="s">
        <v>81</v>
      </c>
      <c r="I169" s="45" t="s">
        <v>1797</v>
      </c>
      <c r="J169" s="45" t="s">
        <v>1798</v>
      </c>
      <c r="K169" s="49">
        <v>2025</v>
      </c>
      <c r="L169" s="45" t="s">
        <v>25</v>
      </c>
      <c r="M169" s="45" t="s">
        <v>82</v>
      </c>
      <c r="N169" s="45" t="s">
        <v>83</v>
      </c>
      <c r="O169" s="45" t="s">
        <v>1799</v>
      </c>
      <c r="P169" s="45" t="s">
        <v>1800</v>
      </c>
      <c r="Q169" s="79">
        <f t="shared" si="13"/>
        <v>38.5</v>
      </c>
      <c r="R169" s="1"/>
      <c r="S169" s="72" t="str">
        <f t="shared" si="14"/>
        <v/>
      </c>
      <c r="T169" s="50" t="str">
        <f t="shared" si="15"/>
        <v>Image</v>
      </c>
      <c r="U169" s="101">
        <v>9785171797560</v>
      </c>
      <c r="V169" s="110" t="s">
        <v>1801</v>
      </c>
      <c r="W169" s="103">
        <v>38.5</v>
      </c>
      <c r="X169" s="101">
        <v>385</v>
      </c>
      <c r="Y169" s="104" t="s">
        <v>1802</v>
      </c>
      <c r="Z169" s="75" t="s">
        <v>49</v>
      </c>
      <c r="AA169" s="102" t="s">
        <v>201</v>
      </c>
      <c r="AB169" s="102" t="s">
        <v>1803</v>
      </c>
      <c r="AC169" s="102" t="s">
        <v>1804</v>
      </c>
      <c r="AD169" s="102" t="s">
        <v>40</v>
      </c>
      <c r="AE169" s="102" t="s">
        <v>40</v>
      </c>
      <c r="AF169" s="102"/>
      <c r="AG169" s="102"/>
      <c r="AH169" t="s">
        <v>290</v>
      </c>
      <c r="AI169" t="s">
        <v>291</v>
      </c>
      <c r="AJ169" t="s">
        <v>292</v>
      </c>
      <c r="AK169" t="s">
        <v>304</v>
      </c>
    </row>
    <row r="170" spans="1:37" customFormat="1">
      <c r="A170" s="43">
        <v>161</v>
      </c>
      <c r="B170" s="81"/>
      <c r="C170" s="44">
        <f t="shared" si="12"/>
        <v>9785171756420</v>
      </c>
      <c r="D170" s="45" t="s">
        <v>31</v>
      </c>
      <c r="E170" s="46" t="s">
        <v>75</v>
      </c>
      <c r="F170" s="47" t="s">
        <v>6</v>
      </c>
      <c r="G170" s="48">
        <v>608</v>
      </c>
      <c r="H170" s="45" t="s">
        <v>81</v>
      </c>
      <c r="I170" s="45" t="s">
        <v>1805</v>
      </c>
      <c r="J170" s="45" t="s">
        <v>4497</v>
      </c>
      <c r="K170" s="49">
        <v>2025</v>
      </c>
      <c r="L170" s="45" t="s">
        <v>25</v>
      </c>
      <c r="M170" s="45" t="s">
        <v>82</v>
      </c>
      <c r="N170" s="45" t="s">
        <v>83</v>
      </c>
      <c r="O170" s="45" t="s">
        <v>1806</v>
      </c>
      <c r="P170" s="45" t="s">
        <v>4498</v>
      </c>
      <c r="Q170" s="79">
        <f t="shared" si="13"/>
        <v>40.799999999999997</v>
      </c>
      <c r="R170" s="1"/>
      <c r="S170" s="72" t="str">
        <f t="shared" si="14"/>
        <v/>
      </c>
      <c r="T170" s="50" t="str">
        <f t="shared" si="15"/>
        <v>Image</v>
      </c>
      <c r="U170" s="101">
        <v>9785171756420</v>
      </c>
      <c r="V170" s="110" t="s">
        <v>1807</v>
      </c>
      <c r="W170" s="103">
        <v>40.799999999999997</v>
      </c>
      <c r="X170" s="101">
        <v>435</v>
      </c>
      <c r="Y170" s="104" t="s">
        <v>1808</v>
      </c>
      <c r="Z170" s="75" t="s">
        <v>49</v>
      </c>
      <c r="AA170" s="102" t="s">
        <v>201</v>
      </c>
      <c r="AB170" s="102" t="s">
        <v>1809</v>
      </c>
      <c r="AC170" s="102" t="s">
        <v>4499</v>
      </c>
      <c r="AD170" s="102" t="s">
        <v>40</v>
      </c>
      <c r="AE170" s="102" t="s">
        <v>40</v>
      </c>
      <c r="AF170" s="102"/>
      <c r="AG170" s="102"/>
      <c r="AH170" t="s">
        <v>290</v>
      </c>
      <c r="AI170" t="s">
        <v>291</v>
      </c>
      <c r="AJ170" t="s">
        <v>292</v>
      </c>
      <c r="AK170" t="s">
        <v>304</v>
      </c>
    </row>
    <row r="171" spans="1:37" customFormat="1">
      <c r="A171" s="43">
        <v>162</v>
      </c>
      <c r="B171" s="81" t="s">
        <v>4090</v>
      </c>
      <c r="C171" s="44">
        <f t="shared" si="12"/>
        <v>9785042063848</v>
      </c>
      <c r="D171" s="45" t="s">
        <v>31</v>
      </c>
      <c r="E171" s="46" t="s">
        <v>75</v>
      </c>
      <c r="F171" s="47" t="s">
        <v>6</v>
      </c>
      <c r="G171" s="48">
        <v>352</v>
      </c>
      <c r="H171" s="45" t="s">
        <v>1810</v>
      </c>
      <c r="I171" s="45" t="s">
        <v>1811</v>
      </c>
      <c r="J171" s="45" t="s">
        <v>4500</v>
      </c>
      <c r="K171" s="49">
        <v>2025</v>
      </c>
      <c r="L171" s="45" t="s">
        <v>26</v>
      </c>
      <c r="M171" s="45" t="s">
        <v>1812</v>
      </c>
      <c r="N171" s="45" t="s">
        <v>1813</v>
      </c>
      <c r="O171" s="45" t="s">
        <v>1814</v>
      </c>
      <c r="P171" s="45" t="s">
        <v>4501</v>
      </c>
      <c r="Q171" s="79">
        <f t="shared" si="13"/>
        <v>35.6</v>
      </c>
      <c r="R171" s="1"/>
      <c r="S171" s="72" t="str">
        <f t="shared" si="14"/>
        <v/>
      </c>
      <c r="T171" s="50" t="str">
        <f t="shared" si="15"/>
        <v>Image</v>
      </c>
      <c r="U171" s="101">
        <v>9785042063848</v>
      </c>
      <c r="V171" s="110" t="s">
        <v>1815</v>
      </c>
      <c r="W171" s="103">
        <v>35.6</v>
      </c>
      <c r="X171" s="101">
        <v>357</v>
      </c>
      <c r="Y171" s="104" t="s">
        <v>1816</v>
      </c>
      <c r="Z171" s="75" t="s">
        <v>49</v>
      </c>
      <c r="AA171" s="102" t="s">
        <v>1817</v>
      </c>
      <c r="AB171" s="102" t="s">
        <v>1818</v>
      </c>
      <c r="AC171" s="102" t="s">
        <v>4502</v>
      </c>
      <c r="AD171" s="102" t="s">
        <v>41</v>
      </c>
      <c r="AE171" s="102" t="s">
        <v>41</v>
      </c>
      <c r="AF171" s="102" t="s">
        <v>79</v>
      </c>
      <c r="AG171" s="102" t="s">
        <v>80</v>
      </c>
      <c r="AH171" t="s">
        <v>290</v>
      </c>
      <c r="AI171" t="s">
        <v>291</v>
      </c>
      <c r="AJ171" t="s">
        <v>292</v>
      </c>
      <c r="AK171" t="s">
        <v>293</v>
      </c>
    </row>
    <row r="172" spans="1:37" customFormat="1">
      <c r="A172" s="43">
        <v>163</v>
      </c>
      <c r="B172" s="81"/>
      <c r="C172" s="44">
        <f t="shared" si="12"/>
        <v>9785042238505</v>
      </c>
      <c r="D172" s="45" t="s">
        <v>31</v>
      </c>
      <c r="E172" s="46" t="s">
        <v>75</v>
      </c>
      <c r="F172" s="47" t="s">
        <v>6</v>
      </c>
      <c r="G172" s="48">
        <v>384</v>
      </c>
      <c r="H172" s="45" t="s">
        <v>1819</v>
      </c>
      <c r="I172" s="45" t="s">
        <v>1820</v>
      </c>
      <c r="J172" s="45" t="s">
        <v>1821</v>
      </c>
      <c r="K172" s="49">
        <v>2025</v>
      </c>
      <c r="L172" s="45" t="s">
        <v>26</v>
      </c>
      <c r="M172" s="45" t="s">
        <v>1822</v>
      </c>
      <c r="N172" s="45" t="s">
        <v>1823</v>
      </c>
      <c r="O172" s="45" t="s">
        <v>1824</v>
      </c>
      <c r="P172" s="45" t="s">
        <v>1825</v>
      </c>
      <c r="Q172" s="79">
        <f t="shared" si="13"/>
        <v>35.299999999999997</v>
      </c>
      <c r="R172" s="1"/>
      <c r="S172" s="72" t="str">
        <f t="shared" si="14"/>
        <v/>
      </c>
      <c r="T172" s="50" t="str">
        <f t="shared" si="15"/>
        <v>Image</v>
      </c>
      <c r="U172" s="101">
        <v>9785042238505</v>
      </c>
      <c r="V172" s="110" t="s">
        <v>1826</v>
      </c>
      <c r="W172" s="103">
        <v>35.299999999999997</v>
      </c>
      <c r="X172" s="101">
        <v>405</v>
      </c>
      <c r="Y172" s="104" t="s">
        <v>1827</v>
      </c>
      <c r="Z172" s="75" t="s">
        <v>49</v>
      </c>
      <c r="AA172" s="102" t="s">
        <v>1823</v>
      </c>
      <c r="AB172" s="102" t="s">
        <v>1828</v>
      </c>
      <c r="AC172" s="102" t="s">
        <v>1829</v>
      </c>
      <c r="AD172" s="102" t="s">
        <v>41</v>
      </c>
      <c r="AE172" s="102" t="s">
        <v>41</v>
      </c>
      <c r="AF172" s="102" t="s">
        <v>79</v>
      </c>
      <c r="AG172" s="102" t="s">
        <v>80</v>
      </c>
      <c r="AH172" t="s">
        <v>290</v>
      </c>
      <c r="AI172" t="s">
        <v>291</v>
      </c>
      <c r="AJ172" t="s">
        <v>292</v>
      </c>
      <c r="AK172" t="s">
        <v>293</v>
      </c>
    </row>
    <row r="173" spans="1:37" customFormat="1">
      <c r="A173" s="43">
        <v>164</v>
      </c>
      <c r="B173" s="81"/>
      <c r="C173" s="44">
        <f t="shared" si="12"/>
        <v>9785042216213</v>
      </c>
      <c r="D173" s="45" t="s">
        <v>314</v>
      </c>
      <c r="E173" s="46" t="s">
        <v>75</v>
      </c>
      <c r="F173" s="47" t="s">
        <v>6</v>
      </c>
      <c r="G173" s="48">
        <v>384</v>
      </c>
      <c r="H173" s="45" t="s">
        <v>127</v>
      </c>
      <c r="I173" s="45" t="s">
        <v>1830</v>
      </c>
      <c r="J173" s="45" t="s">
        <v>1831</v>
      </c>
      <c r="K173" s="49">
        <v>2025</v>
      </c>
      <c r="L173" s="45" t="s">
        <v>26</v>
      </c>
      <c r="M173" s="45" t="s">
        <v>129</v>
      </c>
      <c r="N173" s="45" t="s">
        <v>128</v>
      </c>
      <c r="O173" s="45" t="s">
        <v>1832</v>
      </c>
      <c r="P173" s="45" t="s">
        <v>4263</v>
      </c>
      <c r="Q173" s="79">
        <f t="shared" si="13"/>
        <v>40.1</v>
      </c>
      <c r="R173" s="1"/>
      <c r="S173" s="72" t="str">
        <f t="shared" si="14"/>
        <v/>
      </c>
      <c r="T173" s="50" t="str">
        <f t="shared" si="15"/>
        <v>Image</v>
      </c>
      <c r="U173" s="101">
        <v>9785042216213</v>
      </c>
      <c r="V173" s="110" t="s">
        <v>1833</v>
      </c>
      <c r="W173" s="103">
        <v>40.1</v>
      </c>
      <c r="X173" s="101">
        <v>368</v>
      </c>
      <c r="Y173" s="104" t="s">
        <v>1834</v>
      </c>
      <c r="Z173" s="75" t="s">
        <v>49</v>
      </c>
      <c r="AA173" s="102" t="s">
        <v>128</v>
      </c>
      <c r="AB173" s="102" t="s">
        <v>1835</v>
      </c>
      <c r="AC173" s="102" t="s">
        <v>1836</v>
      </c>
      <c r="AD173" s="102" t="s">
        <v>41</v>
      </c>
      <c r="AE173" s="102" t="s">
        <v>41</v>
      </c>
      <c r="AF173" s="102" t="s">
        <v>79</v>
      </c>
      <c r="AG173" s="102" t="s">
        <v>80</v>
      </c>
      <c r="AH173" t="s">
        <v>290</v>
      </c>
      <c r="AI173" t="s">
        <v>291</v>
      </c>
      <c r="AJ173" t="s">
        <v>292</v>
      </c>
      <c r="AK173" t="s">
        <v>293</v>
      </c>
    </row>
    <row r="174" spans="1:37" customFormat="1">
      <c r="A174" s="43">
        <v>165</v>
      </c>
      <c r="B174" s="81"/>
      <c r="C174" s="44">
        <f t="shared" si="12"/>
        <v>9785042216220</v>
      </c>
      <c r="D174" s="45" t="s">
        <v>31</v>
      </c>
      <c r="E174" s="46" t="s">
        <v>75</v>
      </c>
      <c r="F174" s="47" t="s">
        <v>6</v>
      </c>
      <c r="G174" s="48">
        <v>384</v>
      </c>
      <c r="H174" s="45" t="s">
        <v>127</v>
      </c>
      <c r="I174" s="45" t="s">
        <v>1837</v>
      </c>
      <c r="J174" s="45" t="s">
        <v>1838</v>
      </c>
      <c r="K174" s="49">
        <v>2025</v>
      </c>
      <c r="L174" s="45" t="s">
        <v>26</v>
      </c>
      <c r="M174" s="45" t="s">
        <v>129</v>
      </c>
      <c r="N174" s="45" t="s">
        <v>128</v>
      </c>
      <c r="O174" s="45" t="s">
        <v>1839</v>
      </c>
      <c r="P174" s="45" t="s">
        <v>4264</v>
      </c>
      <c r="Q174" s="79">
        <f t="shared" si="13"/>
        <v>39.6</v>
      </c>
      <c r="R174" s="1"/>
      <c r="S174" s="72" t="str">
        <f t="shared" si="14"/>
        <v/>
      </c>
      <c r="T174" s="50" t="str">
        <f t="shared" si="15"/>
        <v>Image</v>
      </c>
      <c r="U174" s="101">
        <v>9785042216220</v>
      </c>
      <c r="V174" s="110" t="s">
        <v>1840</v>
      </c>
      <c r="W174" s="103">
        <v>39.6</v>
      </c>
      <c r="X174" s="101">
        <v>357</v>
      </c>
      <c r="Y174" s="104" t="s">
        <v>1841</v>
      </c>
      <c r="Z174" s="75" t="s">
        <v>49</v>
      </c>
      <c r="AA174" s="102" t="s">
        <v>128</v>
      </c>
      <c r="AB174" s="102" t="s">
        <v>1842</v>
      </c>
      <c r="AC174" s="102" t="s">
        <v>1843</v>
      </c>
      <c r="AD174" s="102" t="s">
        <v>41</v>
      </c>
      <c r="AE174" s="102" t="s">
        <v>41</v>
      </c>
      <c r="AF174" s="102" t="s">
        <v>79</v>
      </c>
      <c r="AG174" s="102" t="s">
        <v>80</v>
      </c>
      <c r="AH174" t="s">
        <v>290</v>
      </c>
      <c r="AI174" t="s">
        <v>291</v>
      </c>
      <c r="AJ174" t="s">
        <v>292</v>
      </c>
      <c r="AK174" t="s">
        <v>293</v>
      </c>
    </row>
    <row r="175" spans="1:37" customFormat="1">
      <c r="A175" s="43">
        <v>166</v>
      </c>
      <c r="B175" s="81"/>
      <c r="C175" s="44">
        <f t="shared" si="12"/>
        <v>9785389273191</v>
      </c>
      <c r="D175" s="45" t="s">
        <v>31</v>
      </c>
      <c r="E175" s="46" t="s">
        <v>75</v>
      </c>
      <c r="F175" s="47" t="s">
        <v>6</v>
      </c>
      <c r="G175" s="48">
        <v>736</v>
      </c>
      <c r="H175" s="45" t="s">
        <v>1844</v>
      </c>
      <c r="I175" s="45" t="s">
        <v>1845</v>
      </c>
      <c r="J175" s="45" t="s">
        <v>4503</v>
      </c>
      <c r="K175" s="49">
        <v>2025</v>
      </c>
      <c r="L175" s="45" t="s">
        <v>4455</v>
      </c>
      <c r="M175" s="45" t="s">
        <v>1636</v>
      </c>
      <c r="N175" s="45" t="s">
        <v>1846</v>
      </c>
      <c r="O175" s="45" t="s">
        <v>1847</v>
      </c>
      <c r="P175" s="45" t="s">
        <v>4504</v>
      </c>
      <c r="Q175" s="79">
        <f t="shared" si="13"/>
        <v>73.900000000000006</v>
      </c>
      <c r="R175" s="1"/>
      <c r="S175" s="72" t="str">
        <f t="shared" si="14"/>
        <v/>
      </c>
      <c r="T175" s="50" t="str">
        <f t="shared" si="15"/>
        <v>Image</v>
      </c>
      <c r="U175" s="101">
        <v>9785389273191</v>
      </c>
      <c r="V175" s="110" t="s">
        <v>1848</v>
      </c>
      <c r="W175" s="103">
        <v>73.900000000000006</v>
      </c>
      <c r="X175" s="101">
        <v>828</v>
      </c>
      <c r="Y175" s="104" t="s">
        <v>1849</v>
      </c>
      <c r="Z175" s="75" t="s">
        <v>49</v>
      </c>
      <c r="AA175" s="102" t="s">
        <v>1850</v>
      </c>
      <c r="AB175" s="102" t="s">
        <v>1851</v>
      </c>
      <c r="AC175" s="102" t="s">
        <v>4505</v>
      </c>
      <c r="AD175" s="102" t="s">
        <v>4456</v>
      </c>
      <c r="AE175" s="102" t="s">
        <v>4457</v>
      </c>
      <c r="AF175" s="102"/>
      <c r="AG175" s="102"/>
      <c r="AH175" t="s">
        <v>290</v>
      </c>
      <c r="AI175" t="s">
        <v>291</v>
      </c>
      <c r="AJ175" t="s">
        <v>292</v>
      </c>
      <c r="AK175" t="s">
        <v>337</v>
      </c>
    </row>
    <row r="176" spans="1:37" customFormat="1">
      <c r="A176" s="43">
        <v>167</v>
      </c>
      <c r="B176" s="81"/>
      <c r="C176" s="44">
        <f t="shared" si="12"/>
        <v>9785042020285</v>
      </c>
      <c r="D176" s="45" t="s">
        <v>31</v>
      </c>
      <c r="E176" s="46" t="s">
        <v>75</v>
      </c>
      <c r="F176" s="47" t="s">
        <v>6</v>
      </c>
      <c r="G176" s="48">
        <v>416</v>
      </c>
      <c r="H176" s="45" t="s">
        <v>1852</v>
      </c>
      <c r="I176" s="45" t="s">
        <v>1853</v>
      </c>
      <c r="J176" s="45" t="s">
        <v>4506</v>
      </c>
      <c r="K176" s="49">
        <v>2025</v>
      </c>
      <c r="L176" s="45" t="s">
        <v>26</v>
      </c>
      <c r="M176" s="45" t="s">
        <v>1854</v>
      </c>
      <c r="N176" s="45" t="s">
        <v>1855</v>
      </c>
      <c r="O176" s="45" t="s">
        <v>1856</v>
      </c>
      <c r="P176" s="45" t="s">
        <v>4425</v>
      </c>
      <c r="Q176" s="79">
        <f t="shared" si="13"/>
        <v>42</v>
      </c>
      <c r="R176" s="1"/>
      <c r="S176" s="72" t="str">
        <f t="shared" si="14"/>
        <v/>
      </c>
      <c r="T176" s="50" t="str">
        <f t="shared" si="15"/>
        <v>Image</v>
      </c>
      <c r="U176" s="101">
        <v>9785042020285</v>
      </c>
      <c r="V176" s="110" t="s">
        <v>1857</v>
      </c>
      <c r="W176" s="103">
        <v>42</v>
      </c>
      <c r="X176" s="101">
        <v>410</v>
      </c>
      <c r="Y176" s="104" t="s">
        <v>1858</v>
      </c>
      <c r="Z176" s="75" t="s">
        <v>49</v>
      </c>
      <c r="AA176" s="102" t="s">
        <v>1859</v>
      </c>
      <c r="AB176" s="102" t="s">
        <v>1860</v>
      </c>
      <c r="AC176" s="102" t="s">
        <v>4507</v>
      </c>
      <c r="AD176" s="102" t="s">
        <v>41</v>
      </c>
      <c r="AE176" s="102" t="s">
        <v>41</v>
      </c>
      <c r="AF176" s="102"/>
      <c r="AG176" s="102"/>
      <c r="AH176" t="s">
        <v>290</v>
      </c>
      <c r="AI176" t="s">
        <v>291</v>
      </c>
      <c r="AJ176" t="s">
        <v>292</v>
      </c>
      <c r="AK176" t="s">
        <v>1758</v>
      </c>
    </row>
    <row r="177" spans="1:37" customFormat="1">
      <c r="A177" s="43">
        <v>168</v>
      </c>
      <c r="B177" s="81"/>
      <c r="C177" s="44">
        <f t="shared" si="12"/>
        <v>9785042212376</v>
      </c>
      <c r="D177" s="45" t="s">
        <v>31</v>
      </c>
      <c r="E177" s="46" t="s">
        <v>75</v>
      </c>
      <c r="F177" s="47" t="s">
        <v>6</v>
      </c>
      <c r="G177" s="48">
        <v>544</v>
      </c>
      <c r="H177" s="45" t="s">
        <v>1861</v>
      </c>
      <c r="I177" s="45" t="s">
        <v>1862</v>
      </c>
      <c r="J177" s="45" t="s">
        <v>1863</v>
      </c>
      <c r="K177" s="49">
        <v>2025</v>
      </c>
      <c r="L177" s="45" t="s">
        <v>26</v>
      </c>
      <c r="M177" s="45" t="s">
        <v>1864</v>
      </c>
      <c r="N177" s="45" t="s">
        <v>1865</v>
      </c>
      <c r="O177" s="45" t="s">
        <v>1866</v>
      </c>
      <c r="P177" s="45" t="s">
        <v>4265</v>
      </c>
      <c r="Q177" s="79">
        <f t="shared" si="13"/>
        <v>46.6</v>
      </c>
      <c r="R177" s="1"/>
      <c r="S177" s="72" t="str">
        <f t="shared" si="14"/>
        <v/>
      </c>
      <c r="T177" s="50" t="str">
        <f t="shared" si="15"/>
        <v>Image</v>
      </c>
      <c r="U177" s="101">
        <v>9785042212376</v>
      </c>
      <c r="V177" s="110" t="s">
        <v>1867</v>
      </c>
      <c r="W177" s="103">
        <v>46.6</v>
      </c>
      <c r="X177" s="101">
        <v>525</v>
      </c>
      <c r="Y177" s="104" t="s">
        <v>1868</v>
      </c>
      <c r="Z177" s="75" t="s">
        <v>49</v>
      </c>
      <c r="AA177" s="102" t="s">
        <v>1869</v>
      </c>
      <c r="AB177" s="102" t="s">
        <v>1870</v>
      </c>
      <c r="AC177" s="102" t="s">
        <v>1871</v>
      </c>
      <c r="AD177" s="102" t="s">
        <v>41</v>
      </c>
      <c r="AE177" s="102" t="s">
        <v>41</v>
      </c>
      <c r="AF177" s="102" t="s">
        <v>79</v>
      </c>
      <c r="AG177" s="102" t="s">
        <v>80</v>
      </c>
      <c r="AH177" t="s">
        <v>290</v>
      </c>
      <c r="AI177" t="s">
        <v>291</v>
      </c>
      <c r="AJ177" t="s">
        <v>292</v>
      </c>
      <c r="AK177" t="s">
        <v>293</v>
      </c>
    </row>
    <row r="178" spans="1:37" customFormat="1">
      <c r="A178" s="43">
        <v>169</v>
      </c>
      <c r="B178" s="81"/>
      <c r="C178" s="44">
        <f t="shared" si="12"/>
        <v>9785171793449</v>
      </c>
      <c r="D178" s="45" t="s">
        <v>31</v>
      </c>
      <c r="E178" s="46" t="s">
        <v>75</v>
      </c>
      <c r="F178" s="47" t="s">
        <v>6</v>
      </c>
      <c r="G178" s="48">
        <v>384</v>
      </c>
      <c r="H178" s="45" t="s">
        <v>84</v>
      </c>
      <c r="I178" s="45" t="s">
        <v>1872</v>
      </c>
      <c r="J178" s="45" t="s">
        <v>4266</v>
      </c>
      <c r="K178" s="49">
        <v>2025</v>
      </c>
      <c r="L178" s="45" t="s">
        <v>25</v>
      </c>
      <c r="M178" s="45" t="s">
        <v>85</v>
      </c>
      <c r="N178" s="45" t="s">
        <v>86</v>
      </c>
      <c r="O178" s="45" t="s">
        <v>1873</v>
      </c>
      <c r="P178" s="45" t="s">
        <v>4267</v>
      </c>
      <c r="Q178" s="79">
        <f t="shared" si="13"/>
        <v>39.9</v>
      </c>
      <c r="R178" s="1"/>
      <c r="S178" s="72" t="str">
        <f t="shared" si="14"/>
        <v/>
      </c>
      <c r="T178" s="50" t="str">
        <f t="shared" si="15"/>
        <v>Image</v>
      </c>
      <c r="U178" s="101">
        <v>9785171793449</v>
      </c>
      <c r="V178" s="110" t="s">
        <v>1874</v>
      </c>
      <c r="W178" s="103">
        <v>39.9</v>
      </c>
      <c r="X178" s="101">
        <v>400</v>
      </c>
      <c r="Y178" s="104" t="s">
        <v>1875</v>
      </c>
      <c r="Z178" s="75" t="s">
        <v>49</v>
      </c>
      <c r="AA178" s="102" t="s">
        <v>202</v>
      </c>
      <c r="AB178" s="102" t="s">
        <v>1876</v>
      </c>
      <c r="AC178" s="102" t="s">
        <v>4268</v>
      </c>
      <c r="AD178" s="102" t="s">
        <v>40</v>
      </c>
      <c r="AE178" s="102" t="s">
        <v>40</v>
      </c>
      <c r="AF178" s="102"/>
      <c r="AG178" s="102"/>
      <c r="AH178" t="s">
        <v>290</v>
      </c>
      <c r="AI178" t="s">
        <v>291</v>
      </c>
      <c r="AJ178" t="s">
        <v>292</v>
      </c>
      <c r="AK178" t="s">
        <v>304</v>
      </c>
    </row>
    <row r="179" spans="1:37" customFormat="1">
      <c r="A179" s="43">
        <v>170</v>
      </c>
      <c r="B179" s="81"/>
      <c r="C179" s="44">
        <f t="shared" si="12"/>
        <v>9785042212673</v>
      </c>
      <c r="D179" s="45" t="s">
        <v>31</v>
      </c>
      <c r="E179" s="46" t="s">
        <v>75</v>
      </c>
      <c r="F179" s="47" t="s">
        <v>6</v>
      </c>
      <c r="G179" s="48">
        <v>384</v>
      </c>
      <c r="H179" s="45" t="s">
        <v>1877</v>
      </c>
      <c r="I179" s="45" t="s">
        <v>1878</v>
      </c>
      <c r="J179" s="45" t="s">
        <v>1879</v>
      </c>
      <c r="K179" s="49">
        <v>2025</v>
      </c>
      <c r="L179" s="45" t="s">
        <v>26</v>
      </c>
      <c r="M179" s="45" t="s">
        <v>1880</v>
      </c>
      <c r="N179" s="45" t="s">
        <v>1881</v>
      </c>
      <c r="O179" s="45" t="s">
        <v>1882</v>
      </c>
      <c r="P179" s="45" t="s">
        <v>1883</v>
      </c>
      <c r="Q179" s="79">
        <f t="shared" si="13"/>
        <v>41.8</v>
      </c>
      <c r="R179" s="1"/>
      <c r="S179" s="72" t="str">
        <f t="shared" si="14"/>
        <v/>
      </c>
      <c r="T179" s="50" t="str">
        <f t="shared" si="15"/>
        <v>Image</v>
      </c>
      <c r="U179" s="101">
        <v>9785042212673</v>
      </c>
      <c r="V179" s="110" t="s">
        <v>1884</v>
      </c>
      <c r="W179" s="103">
        <v>41.8</v>
      </c>
      <c r="X179" s="101">
        <v>405</v>
      </c>
      <c r="Y179" s="104" t="s">
        <v>1885</v>
      </c>
      <c r="Z179" s="75" t="s">
        <v>49</v>
      </c>
      <c r="AA179" s="102" t="s">
        <v>1881</v>
      </c>
      <c r="AB179" s="102" t="s">
        <v>1886</v>
      </c>
      <c r="AC179" s="102" t="s">
        <v>1887</v>
      </c>
      <c r="AD179" s="102" t="s">
        <v>41</v>
      </c>
      <c r="AE179" s="102" t="s">
        <v>41</v>
      </c>
      <c r="AF179" s="102" t="s">
        <v>73</v>
      </c>
      <c r="AG179" s="102" t="s">
        <v>74</v>
      </c>
      <c r="AH179" t="s">
        <v>290</v>
      </c>
      <c r="AI179" t="s">
        <v>291</v>
      </c>
      <c r="AJ179" t="s">
        <v>292</v>
      </c>
      <c r="AK179" t="s">
        <v>437</v>
      </c>
    </row>
    <row r="180" spans="1:37" customFormat="1">
      <c r="A180" s="43">
        <v>171</v>
      </c>
      <c r="B180" s="81"/>
      <c r="C180" s="44">
        <f t="shared" si="12"/>
        <v>9785002505760</v>
      </c>
      <c r="D180" s="45" t="s">
        <v>31</v>
      </c>
      <c r="E180" s="46" t="s">
        <v>75</v>
      </c>
      <c r="F180" s="47" t="s">
        <v>6</v>
      </c>
      <c r="G180" s="48">
        <v>352</v>
      </c>
      <c r="H180" s="45" t="s">
        <v>1888</v>
      </c>
      <c r="I180" s="45" t="s">
        <v>1889</v>
      </c>
      <c r="J180" s="45" t="s">
        <v>1890</v>
      </c>
      <c r="K180" s="49">
        <v>2025</v>
      </c>
      <c r="L180" s="45" t="s">
        <v>4461</v>
      </c>
      <c r="M180" s="45" t="s">
        <v>1891</v>
      </c>
      <c r="N180" s="45" t="s">
        <v>1892</v>
      </c>
      <c r="O180" s="45" t="s">
        <v>1893</v>
      </c>
      <c r="P180" s="45" t="s">
        <v>1894</v>
      </c>
      <c r="Q180" s="79">
        <f t="shared" si="13"/>
        <v>45.3</v>
      </c>
      <c r="R180" s="1"/>
      <c r="S180" s="72" t="str">
        <f t="shared" si="14"/>
        <v/>
      </c>
      <c r="T180" s="50" t="str">
        <f t="shared" si="15"/>
        <v>Image</v>
      </c>
      <c r="U180" s="101">
        <v>9785002505760</v>
      </c>
      <c r="V180" s="110" t="s">
        <v>1895</v>
      </c>
      <c r="W180" s="103">
        <v>45.3</v>
      </c>
      <c r="X180" s="101">
        <v>400</v>
      </c>
      <c r="Y180" s="104" t="s">
        <v>1896</v>
      </c>
      <c r="Z180" s="75" t="s">
        <v>49</v>
      </c>
      <c r="AA180" s="102" t="s">
        <v>1892</v>
      </c>
      <c r="AB180" s="102" t="s">
        <v>1897</v>
      </c>
      <c r="AC180" s="102" t="s">
        <v>1898</v>
      </c>
      <c r="AD180" s="102" t="s">
        <v>4462</v>
      </c>
      <c r="AE180" s="102" t="s">
        <v>4463</v>
      </c>
      <c r="AF180" s="102"/>
      <c r="AG180" s="102"/>
      <c r="AH180" t="s">
        <v>290</v>
      </c>
      <c r="AI180" t="s">
        <v>291</v>
      </c>
      <c r="AJ180" t="s">
        <v>292</v>
      </c>
      <c r="AK180" t="s">
        <v>1899</v>
      </c>
    </row>
    <row r="181" spans="1:37" customFormat="1">
      <c r="A181" s="43">
        <v>172</v>
      </c>
      <c r="B181" s="81"/>
      <c r="C181" s="44">
        <f t="shared" si="12"/>
        <v>9785042261817</v>
      </c>
      <c r="D181" s="45" t="s">
        <v>31</v>
      </c>
      <c r="E181" s="46" t="s">
        <v>75</v>
      </c>
      <c r="F181" s="47" t="s">
        <v>6</v>
      </c>
      <c r="G181" s="48">
        <v>320</v>
      </c>
      <c r="H181" s="45" t="s">
        <v>1900</v>
      </c>
      <c r="I181" s="45" t="s">
        <v>1901</v>
      </c>
      <c r="J181" s="45" t="s">
        <v>1902</v>
      </c>
      <c r="K181" s="49">
        <v>2025</v>
      </c>
      <c r="L181" s="45" t="s">
        <v>26</v>
      </c>
      <c r="M181" s="45" t="s">
        <v>1657</v>
      </c>
      <c r="N181" s="45" t="s">
        <v>1903</v>
      </c>
      <c r="O181" s="45" t="s">
        <v>1904</v>
      </c>
      <c r="P181" s="45" t="s">
        <v>4269</v>
      </c>
      <c r="Q181" s="79">
        <f t="shared" si="13"/>
        <v>31.2</v>
      </c>
      <c r="R181" s="1"/>
      <c r="S181" s="72" t="str">
        <f t="shared" si="14"/>
        <v/>
      </c>
      <c r="T181" s="50" t="str">
        <f t="shared" si="15"/>
        <v>Image</v>
      </c>
      <c r="U181" s="101">
        <v>9785042261817</v>
      </c>
      <c r="V181" s="110" t="s">
        <v>1905</v>
      </c>
      <c r="W181" s="103">
        <v>31.2</v>
      </c>
      <c r="X181" s="101">
        <v>317</v>
      </c>
      <c r="Y181" s="104" t="s">
        <v>1906</v>
      </c>
      <c r="Z181" s="75" t="s">
        <v>49</v>
      </c>
      <c r="AA181" s="102" t="s">
        <v>1907</v>
      </c>
      <c r="AB181" s="102" t="s">
        <v>1908</v>
      </c>
      <c r="AC181" s="102" t="s">
        <v>1909</v>
      </c>
      <c r="AD181" s="102" t="s">
        <v>41</v>
      </c>
      <c r="AE181" s="102" t="s">
        <v>41</v>
      </c>
      <c r="AF181" s="102" t="s">
        <v>79</v>
      </c>
      <c r="AG181" s="102" t="s">
        <v>80</v>
      </c>
      <c r="AH181" t="s">
        <v>290</v>
      </c>
      <c r="AI181" t="s">
        <v>291</v>
      </c>
      <c r="AJ181" t="s">
        <v>292</v>
      </c>
      <c r="AK181" t="s">
        <v>293</v>
      </c>
    </row>
    <row r="182" spans="1:37" customFormat="1">
      <c r="A182" s="43">
        <v>173</v>
      </c>
      <c r="B182" s="81" t="s">
        <v>4090</v>
      </c>
      <c r="C182" s="44">
        <f t="shared" si="12"/>
        <v>9785171788964</v>
      </c>
      <c r="D182" s="45" t="s">
        <v>31</v>
      </c>
      <c r="E182" s="46" t="s">
        <v>75</v>
      </c>
      <c r="F182" s="47" t="s">
        <v>6</v>
      </c>
      <c r="G182" s="48">
        <v>384</v>
      </c>
      <c r="H182" s="45" t="s">
        <v>1910</v>
      </c>
      <c r="I182" s="45" t="s">
        <v>1911</v>
      </c>
      <c r="J182" s="45" t="s">
        <v>4270</v>
      </c>
      <c r="K182" s="49">
        <v>2025</v>
      </c>
      <c r="L182" s="45" t="s">
        <v>25</v>
      </c>
      <c r="M182" s="45" t="s">
        <v>1912</v>
      </c>
      <c r="N182" s="45" t="s">
        <v>1913</v>
      </c>
      <c r="O182" s="45" t="s">
        <v>1914</v>
      </c>
      <c r="P182" s="45" t="s">
        <v>4271</v>
      </c>
      <c r="Q182" s="79">
        <f t="shared" si="13"/>
        <v>37.299999999999997</v>
      </c>
      <c r="R182" s="1"/>
      <c r="S182" s="72" t="str">
        <f t="shared" si="14"/>
        <v/>
      </c>
      <c r="T182" s="50" t="str">
        <f t="shared" si="15"/>
        <v>Image</v>
      </c>
      <c r="U182" s="101">
        <v>9785171788964</v>
      </c>
      <c r="V182" s="110" t="s">
        <v>1915</v>
      </c>
      <c r="W182" s="103">
        <v>37.299999999999997</v>
      </c>
      <c r="X182" s="101">
        <v>387</v>
      </c>
      <c r="Y182" s="104" t="s">
        <v>1916</v>
      </c>
      <c r="Z182" s="75" t="s">
        <v>49</v>
      </c>
      <c r="AA182" s="102" t="s">
        <v>1913</v>
      </c>
      <c r="AB182" s="102" t="s">
        <v>1917</v>
      </c>
      <c r="AC182" s="102" t="s">
        <v>4272</v>
      </c>
      <c r="AD182" s="102" t="s">
        <v>40</v>
      </c>
      <c r="AE182" s="102" t="s">
        <v>40</v>
      </c>
      <c r="AF182" s="102"/>
      <c r="AG182" s="102"/>
      <c r="AH182" t="s">
        <v>290</v>
      </c>
      <c r="AI182" t="s">
        <v>291</v>
      </c>
      <c r="AJ182" t="s">
        <v>292</v>
      </c>
      <c r="AK182" t="s">
        <v>304</v>
      </c>
    </row>
    <row r="183" spans="1:37" customFormat="1">
      <c r="A183" s="43">
        <v>174</v>
      </c>
      <c r="B183" s="81" t="s">
        <v>4090</v>
      </c>
      <c r="C183" s="44">
        <f t="shared" si="12"/>
        <v>9785042212963</v>
      </c>
      <c r="D183" s="45" t="s">
        <v>31</v>
      </c>
      <c r="E183" s="46" t="s">
        <v>75</v>
      </c>
      <c r="F183" s="47" t="s">
        <v>6</v>
      </c>
      <c r="G183" s="48">
        <v>384</v>
      </c>
      <c r="H183" s="45" t="s">
        <v>1918</v>
      </c>
      <c r="I183" s="45" t="s">
        <v>1919</v>
      </c>
      <c r="J183" s="45" t="s">
        <v>4508</v>
      </c>
      <c r="K183" s="49">
        <v>2025</v>
      </c>
      <c r="L183" s="45" t="s">
        <v>26</v>
      </c>
      <c r="M183" s="45" t="s">
        <v>1920</v>
      </c>
      <c r="N183" s="45" t="s">
        <v>1921</v>
      </c>
      <c r="O183" s="45" t="s">
        <v>1922</v>
      </c>
      <c r="P183" s="45" t="s">
        <v>4509</v>
      </c>
      <c r="Q183" s="79">
        <f t="shared" si="13"/>
        <v>40</v>
      </c>
      <c r="R183" s="1"/>
      <c r="S183" s="72" t="str">
        <f t="shared" si="14"/>
        <v/>
      </c>
      <c r="T183" s="50" t="str">
        <f t="shared" si="15"/>
        <v>Image</v>
      </c>
      <c r="U183" s="101">
        <v>9785042212963</v>
      </c>
      <c r="V183" s="110" t="s">
        <v>1923</v>
      </c>
      <c r="W183" s="103">
        <v>40</v>
      </c>
      <c r="X183" s="101">
        <v>423</v>
      </c>
      <c r="Y183" s="104" t="s">
        <v>1924</v>
      </c>
      <c r="Z183" s="75" t="s">
        <v>49</v>
      </c>
      <c r="AA183" s="102" t="s">
        <v>1925</v>
      </c>
      <c r="AB183" s="102" t="s">
        <v>1926</v>
      </c>
      <c r="AC183" s="102" t="s">
        <v>4510</v>
      </c>
      <c r="AD183" s="102" t="s">
        <v>41</v>
      </c>
      <c r="AE183" s="102" t="s">
        <v>41</v>
      </c>
      <c r="AF183" s="102" t="s">
        <v>79</v>
      </c>
      <c r="AG183" s="102" t="s">
        <v>80</v>
      </c>
      <c r="AH183" t="s">
        <v>290</v>
      </c>
      <c r="AI183" t="s">
        <v>291</v>
      </c>
      <c r="AJ183" t="s">
        <v>292</v>
      </c>
      <c r="AK183" t="s">
        <v>293</v>
      </c>
    </row>
    <row r="184" spans="1:37" customFormat="1">
      <c r="A184" s="43">
        <v>175</v>
      </c>
      <c r="B184" s="81" t="s">
        <v>4090</v>
      </c>
      <c r="C184" s="44">
        <f t="shared" si="12"/>
        <v>9785389264045</v>
      </c>
      <c r="D184" s="45" t="s">
        <v>31</v>
      </c>
      <c r="E184" s="46" t="s">
        <v>75</v>
      </c>
      <c r="F184" s="47" t="s">
        <v>6</v>
      </c>
      <c r="G184" s="48">
        <v>480</v>
      </c>
      <c r="H184" s="45" t="s">
        <v>203</v>
      </c>
      <c r="I184" s="45" t="s">
        <v>1927</v>
      </c>
      <c r="J184" s="45" t="s">
        <v>1928</v>
      </c>
      <c r="K184" s="49">
        <v>2025</v>
      </c>
      <c r="L184" s="45" t="s">
        <v>4455</v>
      </c>
      <c r="M184" s="45" t="s">
        <v>215</v>
      </c>
      <c r="N184" s="45" t="s">
        <v>204</v>
      </c>
      <c r="O184" s="45" t="s">
        <v>1929</v>
      </c>
      <c r="P184" s="45" t="s">
        <v>1930</v>
      </c>
      <c r="Q184" s="79">
        <f t="shared" si="13"/>
        <v>55</v>
      </c>
      <c r="R184" s="1"/>
      <c r="S184" s="72" t="str">
        <f t="shared" si="14"/>
        <v/>
      </c>
      <c r="T184" s="50" t="str">
        <f t="shared" si="15"/>
        <v>Image</v>
      </c>
      <c r="U184" s="101">
        <v>9785389264045</v>
      </c>
      <c r="V184" s="110" t="s">
        <v>1931</v>
      </c>
      <c r="W184" s="103">
        <v>55</v>
      </c>
      <c r="X184" s="101">
        <v>576</v>
      </c>
      <c r="Y184" s="104" t="s">
        <v>1932</v>
      </c>
      <c r="Z184" s="75" t="s">
        <v>49</v>
      </c>
      <c r="AA184" s="102" t="s">
        <v>205</v>
      </c>
      <c r="AB184" s="102" t="s">
        <v>1933</v>
      </c>
      <c r="AC184" s="102" t="s">
        <v>1934</v>
      </c>
      <c r="AD184" s="102" t="s">
        <v>4456</v>
      </c>
      <c r="AE184" s="102" t="s">
        <v>4457</v>
      </c>
      <c r="AF184" s="102"/>
      <c r="AG184" s="102"/>
      <c r="AH184" t="s">
        <v>290</v>
      </c>
      <c r="AI184" t="s">
        <v>291</v>
      </c>
      <c r="AJ184" t="s">
        <v>292</v>
      </c>
      <c r="AK184" t="s">
        <v>304</v>
      </c>
    </row>
    <row r="185" spans="1:37" customFormat="1">
      <c r="A185" s="43">
        <v>176</v>
      </c>
      <c r="B185" s="81"/>
      <c r="C185" s="44">
        <f t="shared" si="12"/>
        <v>9785042255502</v>
      </c>
      <c r="D185" s="45" t="s">
        <v>31</v>
      </c>
      <c r="E185" s="46" t="s">
        <v>75</v>
      </c>
      <c r="F185" s="47" t="s">
        <v>6</v>
      </c>
      <c r="G185" s="48">
        <v>320</v>
      </c>
      <c r="H185" s="45" t="s">
        <v>207</v>
      </c>
      <c r="I185" s="45" t="s">
        <v>1935</v>
      </c>
      <c r="J185" s="45" t="s">
        <v>1936</v>
      </c>
      <c r="K185" s="49">
        <v>2025</v>
      </c>
      <c r="L185" s="45" t="s">
        <v>26</v>
      </c>
      <c r="M185" s="45" t="s">
        <v>206</v>
      </c>
      <c r="N185" s="45" t="s">
        <v>208</v>
      </c>
      <c r="O185" s="45" t="s">
        <v>1937</v>
      </c>
      <c r="P185" s="45" t="s">
        <v>4273</v>
      </c>
      <c r="Q185" s="79">
        <f t="shared" si="13"/>
        <v>35.700000000000003</v>
      </c>
      <c r="R185" s="1"/>
      <c r="S185" s="72" t="str">
        <f t="shared" si="14"/>
        <v/>
      </c>
      <c r="T185" s="50" t="str">
        <f t="shared" si="15"/>
        <v>Image</v>
      </c>
      <c r="U185" s="101">
        <v>9785042255502</v>
      </c>
      <c r="V185" s="110" t="s">
        <v>1938</v>
      </c>
      <c r="W185" s="103">
        <v>35.700000000000003</v>
      </c>
      <c r="X185" s="101">
        <v>331</v>
      </c>
      <c r="Y185" s="104" t="s">
        <v>1939</v>
      </c>
      <c r="Z185" s="75" t="s">
        <v>49</v>
      </c>
      <c r="AA185" s="102" t="s">
        <v>209</v>
      </c>
      <c r="AB185" s="102" t="s">
        <v>1940</v>
      </c>
      <c r="AC185" s="102" t="s">
        <v>1941</v>
      </c>
      <c r="AD185" s="102" t="s">
        <v>41</v>
      </c>
      <c r="AE185" s="102" t="s">
        <v>41</v>
      </c>
      <c r="AF185" s="102"/>
      <c r="AG185" s="102"/>
      <c r="AH185" t="s">
        <v>290</v>
      </c>
      <c r="AI185" t="s">
        <v>291</v>
      </c>
      <c r="AJ185" t="s">
        <v>292</v>
      </c>
      <c r="AK185" t="s">
        <v>1758</v>
      </c>
    </row>
    <row r="186" spans="1:37" customFormat="1">
      <c r="A186" s="43">
        <v>177</v>
      </c>
      <c r="B186" s="81"/>
      <c r="C186" s="44">
        <f t="shared" si="12"/>
        <v>9785042266843</v>
      </c>
      <c r="D186" s="45" t="s">
        <v>31</v>
      </c>
      <c r="E186" s="46" t="s">
        <v>75</v>
      </c>
      <c r="F186" s="47" t="s">
        <v>6</v>
      </c>
      <c r="G186" s="48">
        <v>320</v>
      </c>
      <c r="H186" s="45" t="s">
        <v>1942</v>
      </c>
      <c r="I186" s="45" t="s">
        <v>1943</v>
      </c>
      <c r="J186" s="45" t="s">
        <v>1944</v>
      </c>
      <c r="K186" s="49">
        <v>2025</v>
      </c>
      <c r="L186" s="45" t="s">
        <v>26</v>
      </c>
      <c r="M186" s="45" t="s">
        <v>1945</v>
      </c>
      <c r="N186" s="45" t="s">
        <v>1946</v>
      </c>
      <c r="O186" s="45" t="s">
        <v>1947</v>
      </c>
      <c r="P186" s="45" t="s">
        <v>1948</v>
      </c>
      <c r="Q186" s="79">
        <f t="shared" si="13"/>
        <v>27.3</v>
      </c>
      <c r="R186" s="1"/>
      <c r="S186" s="72" t="str">
        <f t="shared" si="14"/>
        <v/>
      </c>
      <c r="T186" s="50" t="str">
        <f t="shared" si="15"/>
        <v>Image</v>
      </c>
      <c r="U186" s="101">
        <v>9785042266843</v>
      </c>
      <c r="V186" s="110" t="s">
        <v>1949</v>
      </c>
      <c r="W186" s="103">
        <v>27.3</v>
      </c>
      <c r="X186" s="101">
        <v>262</v>
      </c>
      <c r="Y186" s="104" t="s">
        <v>1950</v>
      </c>
      <c r="Z186" s="75" t="s">
        <v>49</v>
      </c>
      <c r="AA186" s="102" t="s">
        <v>1946</v>
      </c>
      <c r="AB186" s="102" t="s">
        <v>1951</v>
      </c>
      <c r="AC186" s="102" t="s">
        <v>1952</v>
      </c>
      <c r="AD186" s="102" t="s">
        <v>41</v>
      </c>
      <c r="AE186" s="102" t="s">
        <v>41</v>
      </c>
      <c r="AF186" s="102" t="s">
        <v>79</v>
      </c>
      <c r="AG186" s="102" t="s">
        <v>80</v>
      </c>
      <c r="AH186" t="s">
        <v>290</v>
      </c>
      <c r="AI186" t="s">
        <v>291</v>
      </c>
      <c r="AJ186" t="s">
        <v>292</v>
      </c>
      <c r="AK186" t="s">
        <v>293</v>
      </c>
    </row>
    <row r="187" spans="1:37" customFormat="1">
      <c r="A187" s="43">
        <v>178</v>
      </c>
      <c r="B187" s="81" t="s">
        <v>4090</v>
      </c>
      <c r="C187" s="44">
        <f t="shared" si="12"/>
        <v>9785171732738</v>
      </c>
      <c r="D187" s="45" t="s">
        <v>31</v>
      </c>
      <c r="E187" s="46" t="s">
        <v>75</v>
      </c>
      <c r="F187" s="47" t="s">
        <v>6</v>
      </c>
      <c r="G187" s="48">
        <v>352</v>
      </c>
      <c r="H187" s="45" t="s">
        <v>211</v>
      </c>
      <c r="I187" s="45" t="s">
        <v>1953</v>
      </c>
      <c r="J187" s="45" t="s">
        <v>1954</v>
      </c>
      <c r="K187" s="49">
        <v>2025</v>
      </c>
      <c r="L187" s="45" t="s">
        <v>25</v>
      </c>
      <c r="M187" s="45" t="s">
        <v>212</v>
      </c>
      <c r="N187" s="45" t="s">
        <v>213</v>
      </c>
      <c r="O187" s="45" t="s">
        <v>1955</v>
      </c>
      <c r="P187" s="45" t="s">
        <v>4274</v>
      </c>
      <c r="Q187" s="79">
        <f t="shared" si="13"/>
        <v>38.200000000000003</v>
      </c>
      <c r="R187" s="1"/>
      <c r="S187" s="72" t="str">
        <f t="shared" si="14"/>
        <v/>
      </c>
      <c r="T187" s="50" t="str">
        <f t="shared" si="15"/>
        <v>Image</v>
      </c>
      <c r="U187" s="101">
        <v>9785171732738</v>
      </c>
      <c r="V187" s="110" t="s">
        <v>1956</v>
      </c>
      <c r="W187" s="103">
        <v>38.200000000000003</v>
      </c>
      <c r="X187" s="101">
        <v>407</v>
      </c>
      <c r="Y187" s="104" t="s">
        <v>1957</v>
      </c>
      <c r="Z187" s="75" t="s">
        <v>49</v>
      </c>
      <c r="AA187" s="102" t="s">
        <v>214</v>
      </c>
      <c r="AB187" s="102" t="s">
        <v>1958</v>
      </c>
      <c r="AC187" s="102" t="s">
        <v>1959</v>
      </c>
      <c r="AD187" s="102" t="s">
        <v>40</v>
      </c>
      <c r="AE187" s="102" t="s">
        <v>40</v>
      </c>
      <c r="AF187" s="102"/>
      <c r="AG187" s="102"/>
      <c r="AH187" t="s">
        <v>290</v>
      </c>
      <c r="AI187" t="s">
        <v>291</v>
      </c>
      <c r="AJ187" t="s">
        <v>292</v>
      </c>
      <c r="AK187" t="s">
        <v>304</v>
      </c>
    </row>
    <row r="188" spans="1:37" customFormat="1">
      <c r="A188" s="43">
        <v>179</v>
      </c>
      <c r="B188" s="81"/>
      <c r="C188" s="44">
        <f t="shared" si="12"/>
        <v>9785952464735</v>
      </c>
      <c r="D188" s="45" t="s">
        <v>31</v>
      </c>
      <c r="E188" s="46" t="s">
        <v>75</v>
      </c>
      <c r="F188" s="47" t="s">
        <v>6</v>
      </c>
      <c r="G188" s="48">
        <v>319</v>
      </c>
      <c r="H188" s="45" t="s">
        <v>1960</v>
      </c>
      <c r="I188" s="45" t="s">
        <v>1961</v>
      </c>
      <c r="J188" s="45" t="s">
        <v>1962</v>
      </c>
      <c r="K188" s="49">
        <v>2025</v>
      </c>
      <c r="L188" s="45" t="s">
        <v>118</v>
      </c>
      <c r="M188" s="45" t="s">
        <v>1963</v>
      </c>
      <c r="N188" s="45" t="s">
        <v>1964</v>
      </c>
      <c r="O188" s="45" t="s">
        <v>1965</v>
      </c>
      <c r="P188" s="45" t="s">
        <v>1966</v>
      </c>
      <c r="Q188" s="79">
        <f t="shared" si="13"/>
        <v>43.3</v>
      </c>
      <c r="R188" s="1"/>
      <c r="S188" s="72" t="str">
        <f t="shared" si="14"/>
        <v/>
      </c>
      <c r="T188" s="50" t="str">
        <f t="shared" si="15"/>
        <v>Image</v>
      </c>
      <c r="U188" s="101">
        <v>9785952464735</v>
      </c>
      <c r="V188" s="110" t="s">
        <v>1967</v>
      </c>
      <c r="W188" s="103">
        <v>43.3</v>
      </c>
      <c r="X188" s="101">
        <v>358</v>
      </c>
      <c r="Y188" s="104" t="s">
        <v>1968</v>
      </c>
      <c r="Z188" s="75" t="s">
        <v>49</v>
      </c>
      <c r="AA188" s="102" t="s">
        <v>1969</v>
      </c>
      <c r="AB188" s="102" t="s">
        <v>1970</v>
      </c>
      <c r="AC188" s="102" t="s">
        <v>1971</v>
      </c>
      <c r="AD188" s="102" t="s">
        <v>119</v>
      </c>
      <c r="AE188" s="102" t="s">
        <v>228</v>
      </c>
      <c r="AF188" s="102"/>
      <c r="AG188" s="102"/>
      <c r="AH188" t="s">
        <v>290</v>
      </c>
      <c r="AI188" t="s">
        <v>291</v>
      </c>
      <c r="AJ188" t="s">
        <v>292</v>
      </c>
    </row>
    <row r="189" spans="1:37" customFormat="1">
      <c r="A189" s="43">
        <v>180</v>
      </c>
      <c r="B189" s="81"/>
      <c r="C189" s="44">
        <f t="shared" si="12"/>
        <v>9785042277795</v>
      </c>
      <c r="D189" s="45" t="s">
        <v>31</v>
      </c>
      <c r="E189" s="46" t="s">
        <v>75</v>
      </c>
      <c r="F189" s="47" t="s">
        <v>6</v>
      </c>
      <c r="G189" s="48">
        <v>384</v>
      </c>
      <c r="H189" s="45" t="s">
        <v>1972</v>
      </c>
      <c r="I189" s="45" t="s">
        <v>1973</v>
      </c>
      <c r="J189" s="45" t="s">
        <v>1974</v>
      </c>
      <c r="K189" s="49">
        <v>2025</v>
      </c>
      <c r="L189" s="45" t="s">
        <v>26</v>
      </c>
      <c r="M189" s="45" t="s">
        <v>1975</v>
      </c>
      <c r="N189" s="45" t="s">
        <v>1976</v>
      </c>
      <c r="O189" s="45" t="s">
        <v>1977</v>
      </c>
      <c r="P189" s="45" t="s">
        <v>1978</v>
      </c>
      <c r="Q189" s="79">
        <f t="shared" si="13"/>
        <v>33.299999999999997</v>
      </c>
      <c r="R189" s="1"/>
      <c r="S189" s="72" t="str">
        <f t="shared" si="14"/>
        <v/>
      </c>
      <c r="T189" s="50" t="str">
        <f t="shared" si="15"/>
        <v>Image</v>
      </c>
      <c r="U189" s="101">
        <v>9785042277795</v>
      </c>
      <c r="V189" s="110" t="s">
        <v>1979</v>
      </c>
      <c r="W189" s="103">
        <v>33.299999999999997</v>
      </c>
      <c r="X189" s="101">
        <v>378</v>
      </c>
      <c r="Y189" s="104" t="s">
        <v>1980</v>
      </c>
      <c r="Z189" s="75" t="s">
        <v>49</v>
      </c>
      <c r="AA189" s="102" t="s">
        <v>1981</v>
      </c>
      <c r="AB189" s="102" t="s">
        <v>1982</v>
      </c>
      <c r="AC189" s="102" t="s">
        <v>1983</v>
      </c>
      <c r="AD189" s="102" t="s">
        <v>41</v>
      </c>
      <c r="AE189" s="102" t="s">
        <v>41</v>
      </c>
      <c r="AF189" s="102" t="s">
        <v>79</v>
      </c>
      <c r="AG189" s="102" t="s">
        <v>80</v>
      </c>
      <c r="AH189" t="s">
        <v>290</v>
      </c>
      <c r="AI189" t="s">
        <v>291</v>
      </c>
      <c r="AJ189" t="s">
        <v>292</v>
      </c>
      <c r="AK189" t="s">
        <v>293</v>
      </c>
    </row>
    <row r="190" spans="1:37" customFormat="1">
      <c r="A190" s="43">
        <v>181</v>
      </c>
      <c r="B190" s="81"/>
      <c r="C190" s="44">
        <f t="shared" si="12"/>
        <v>9785389281639</v>
      </c>
      <c r="D190" s="45" t="s">
        <v>31</v>
      </c>
      <c r="E190" s="46" t="s">
        <v>75</v>
      </c>
      <c r="F190" s="47" t="s">
        <v>6</v>
      </c>
      <c r="G190" s="48">
        <v>512</v>
      </c>
      <c r="H190" s="45" t="s">
        <v>1984</v>
      </c>
      <c r="I190" s="45" t="s">
        <v>1985</v>
      </c>
      <c r="J190" s="45" t="s">
        <v>1986</v>
      </c>
      <c r="K190" s="49">
        <v>2025</v>
      </c>
      <c r="L190" s="45" t="s">
        <v>4458</v>
      </c>
      <c r="M190" s="45" t="s">
        <v>199</v>
      </c>
      <c r="N190" s="45" t="s">
        <v>1987</v>
      </c>
      <c r="O190" s="45" t="s">
        <v>1988</v>
      </c>
      <c r="P190" s="45" t="s">
        <v>1989</v>
      </c>
      <c r="Q190" s="79">
        <f t="shared" si="13"/>
        <v>33.799999999999997</v>
      </c>
      <c r="R190" s="1"/>
      <c r="S190" s="72" t="str">
        <f t="shared" si="14"/>
        <v/>
      </c>
      <c r="T190" s="50" t="str">
        <f t="shared" si="15"/>
        <v>Image</v>
      </c>
      <c r="U190" s="101">
        <v>9785389281639</v>
      </c>
      <c r="V190" s="110" t="s">
        <v>1990</v>
      </c>
      <c r="W190" s="103">
        <v>33.799999999999997</v>
      </c>
      <c r="X190" s="101">
        <v>335</v>
      </c>
      <c r="Y190" s="104" t="s">
        <v>1991</v>
      </c>
      <c r="Z190" s="75" t="s">
        <v>49</v>
      </c>
      <c r="AA190" s="102" t="s">
        <v>1987</v>
      </c>
      <c r="AB190" s="102" t="s">
        <v>1992</v>
      </c>
      <c r="AC190" s="102" t="s">
        <v>1993</v>
      </c>
      <c r="AD190" s="102" t="s">
        <v>4459</v>
      </c>
      <c r="AE190" s="102" t="s">
        <v>4460</v>
      </c>
      <c r="AF190" s="102"/>
      <c r="AG190" s="102"/>
      <c r="AH190" t="s">
        <v>290</v>
      </c>
      <c r="AI190" t="s">
        <v>291</v>
      </c>
      <c r="AJ190" t="s">
        <v>292</v>
      </c>
      <c r="AK190" t="s">
        <v>337</v>
      </c>
    </row>
    <row r="191" spans="1:37" customFormat="1">
      <c r="A191" s="43">
        <v>182</v>
      </c>
      <c r="B191" s="81"/>
      <c r="C191" s="44">
        <f t="shared" si="12"/>
        <v>9785389295575</v>
      </c>
      <c r="D191" s="45" t="s">
        <v>31</v>
      </c>
      <c r="E191" s="46" t="s">
        <v>75</v>
      </c>
      <c r="F191" s="47" t="s">
        <v>6</v>
      </c>
      <c r="G191" s="48">
        <v>992</v>
      </c>
      <c r="H191" s="45" t="s">
        <v>1994</v>
      </c>
      <c r="I191" s="45" t="s">
        <v>1995</v>
      </c>
      <c r="J191" s="45" t="s">
        <v>4511</v>
      </c>
      <c r="K191" s="49">
        <v>2025</v>
      </c>
      <c r="L191" s="45" t="s">
        <v>4455</v>
      </c>
      <c r="M191" s="45" t="s">
        <v>1636</v>
      </c>
      <c r="N191" s="45" t="s">
        <v>1996</v>
      </c>
      <c r="O191" s="45" t="s">
        <v>1997</v>
      </c>
      <c r="P191" s="45" t="s">
        <v>4512</v>
      </c>
      <c r="Q191" s="79">
        <f t="shared" si="13"/>
        <v>87.9</v>
      </c>
      <c r="R191" s="1"/>
      <c r="S191" s="72" t="str">
        <f t="shared" si="14"/>
        <v/>
      </c>
      <c r="T191" s="50" t="str">
        <f t="shared" si="15"/>
        <v>Image</v>
      </c>
      <c r="U191" s="101">
        <v>9785389295575</v>
      </c>
      <c r="V191" s="110" t="s">
        <v>1998</v>
      </c>
      <c r="W191" s="103">
        <v>87.9</v>
      </c>
      <c r="X191" s="101">
        <v>1018</v>
      </c>
      <c r="Y191" s="104" t="s">
        <v>1999</v>
      </c>
      <c r="Z191" s="75" t="s">
        <v>49</v>
      </c>
      <c r="AA191" s="102" t="s">
        <v>2000</v>
      </c>
      <c r="AB191" s="102" t="s">
        <v>2001</v>
      </c>
      <c r="AC191" s="102" t="s">
        <v>4513</v>
      </c>
      <c r="AD191" s="102" t="s">
        <v>4456</v>
      </c>
      <c r="AE191" s="102" t="s">
        <v>4457</v>
      </c>
      <c r="AF191" s="102"/>
      <c r="AG191" s="102"/>
      <c r="AH191" t="s">
        <v>290</v>
      </c>
      <c r="AI191" t="s">
        <v>291</v>
      </c>
      <c r="AJ191" t="s">
        <v>292</v>
      </c>
      <c r="AK191" t="s">
        <v>337</v>
      </c>
    </row>
    <row r="192" spans="1:37" customFormat="1">
      <c r="A192" s="43">
        <v>183</v>
      </c>
      <c r="B192" s="81"/>
      <c r="C192" s="44">
        <f t="shared" si="12"/>
        <v>9785171676735</v>
      </c>
      <c r="D192" s="45" t="s">
        <v>31</v>
      </c>
      <c r="E192" s="46" t="s">
        <v>75</v>
      </c>
      <c r="F192" s="47" t="s">
        <v>6</v>
      </c>
      <c r="G192" s="48">
        <v>352</v>
      </c>
      <c r="H192" s="45" t="s">
        <v>2002</v>
      </c>
      <c r="I192" s="45" t="s">
        <v>2003</v>
      </c>
      <c r="J192" s="45" t="s">
        <v>2004</v>
      </c>
      <c r="K192" s="49">
        <v>2025</v>
      </c>
      <c r="L192" s="45" t="s">
        <v>25</v>
      </c>
      <c r="M192" s="45" t="s">
        <v>212</v>
      </c>
      <c r="N192" s="45" t="s">
        <v>2005</v>
      </c>
      <c r="O192" s="45" t="s">
        <v>2006</v>
      </c>
      <c r="P192" s="45" t="s">
        <v>4275</v>
      </c>
      <c r="Q192" s="79">
        <f t="shared" si="13"/>
        <v>33.6</v>
      </c>
      <c r="R192" s="1"/>
      <c r="S192" s="72" t="str">
        <f t="shared" si="14"/>
        <v/>
      </c>
      <c r="T192" s="50" t="str">
        <f t="shared" si="15"/>
        <v>Image</v>
      </c>
      <c r="U192" s="101">
        <v>9785171676735</v>
      </c>
      <c r="V192" s="110" t="s">
        <v>2007</v>
      </c>
      <c r="W192" s="103">
        <v>33.6</v>
      </c>
      <c r="X192" s="101">
        <v>335</v>
      </c>
      <c r="Y192" s="104" t="s">
        <v>2008</v>
      </c>
      <c r="Z192" s="75" t="s">
        <v>49</v>
      </c>
      <c r="AA192" s="102" t="s">
        <v>2009</v>
      </c>
      <c r="AB192" s="102" t="s">
        <v>2010</v>
      </c>
      <c r="AC192" s="102" t="s">
        <v>2011</v>
      </c>
      <c r="AD192" s="102" t="s">
        <v>40</v>
      </c>
      <c r="AE192" s="102" t="s">
        <v>40</v>
      </c>
      <c r="AF192" s="102"/>
      <c r="AG192" s="102"/>
      <c r="AH192" t="s">
        <v>290</v>
      </c>
      <c r="AI192" t="s">
        <v>291</v>
      </c>
      <c r="AJ192" t="s">
        <v>292</v>
      </c>
      <c r="AK192" t="s">
        <v>304</v>
      </c>
    </row>
    <row r="193" spans="1:37" customFormat="1">
      <c r="A193" s="43">
        <v>184</v>
      </c>
      <c r="B193" s="81"/>
      <c r="C193" s="44">
        <f t="shared" si="12"/>
        <v>9785171799755</v>
      </c>
      <c r="D193" s="45" t="s">
        <v>31</v>
      </c>
      <c r="E193" s="46" t="s">
        <v>75</v>
      </c>
      <c r="F193" s="47" t="s">
        <v>6</v>
      </c>
      <c r="G193" s="48">
        <v>320</v>
      </c>
      <c r="H193" s="45" t="s">
        <v>2012</v>
      </c>
      <c r="I193" s="45" t="s">
        <v>2013</v>
      </c>
      <c r="J193" s="45" t="s">
        <v>2014</v>
      </c>
      <c r="K193" s="49">
        <v>2025</v>
      </c>
      <c r="L193" s="45" t="s">
        <v>25</v>
      </c>
      <c r="M193" s="45" t="s">
        <v>1592</v>
      </c>
      <c r="N193" s="45" t="s">
        <v>2015</v>
      </c>
      <c r="O193" s="45" t="s">
        <v>2016</v>
      </c>
      <c r="P193" s="45" t="s">
        <v>2017</v>
      </c>
      <c r="Q193" s="79">
        <f t="shared" si="13"/>
        <v>29.1</v>
      </c>
      <c r="R193" s="1"/>
      <c r="S193" s="72" t="str">
        <f t="shared" si="14"/>
        <v/>
      </c>
      <c r="T193" s="50" t="str">
        <f t="shared" si="15"/>
        <v>Image</v>
      </c>
      <c r="U193" s="101">
        <v>9785171799755</v>
      </c>
      <c r="V193" s="110" t="s">
        <v>2018</v>
      </c>
      <c r="W193" s="103">
        <v>29.1</v>
      </c>
      <c r="X193" s="101">
        <v>320</v>
      </c>
      <c r="Y193" s="104" t="s">
        <v>2019</v>
      </c>
      <c r="Z193" s="75" t="s">
        <v>49</v>
      </c>
      <c r="AA193" s="102" t="s">
        <v>2020</v>
      </c>
      <c r="AB193" s="102" t="s">
        <v>2021</v>
      </c>
      <c r="AC193" s="102" t="s">
        <v>2022</v>
      </c>
      <c r="AD193" s="102" t="s">
        <v>40</v>
      </c>
      <c r="AE193" s="102" t="s">
        <v>40</v>
      </c>
      <c r="AF193" s="102"/>
      <c r="AG193" s="102"/>
      <c r="AH193" t="s">
        <v>290</v>
      </c>
      <c r="AI193" t="s">
        <v>291</v>
      </c>
      <c r="AJ193" t="s">
        <v>292</v>
      </c>
      <c r="AK193" t="s">
        <v>304</v>
      </c>
    </row>
    <row r="194" spans="1:37" customFormat="1">
      <c r="A194" s="43">
        <v>185</v>
      </c>
      <c r="B194" s="81"/>
      <c r="C194" s="44">
        <f t="shared" si="12"/>
        <v>9785042169878</v>
      </c>
      <c r="D194" s="45" t="s">
        <v>31</v>
      </c>
      <c r="E194" s="46" t="s">
        <v>75</v>
      </c>
      <c r="F194" s="47" t="s">
        <v>6</v>
      </c>
      <c r="G194" s="48">
        <v>384</v>
      </c>
      <c r="H194" s="45" t="s">
        <v>2023</v>
      </c>
      <c r="I194" s="45" t="s">
        <v>2024</v>
      </c>
      <c r="J194" s="45" t="s">
        <v>4514</v>
      </c>
      <c r="K194" s="49">
        <v>2025</v>
      </c>
      <c r="L194" s="45" t="s">
        <v>26</v>
      </c>
      <c r="M194" s="45" t="s">
        <v>2025</v>
      </c>
      <c r="N194" s="45" t="s">
        <v>2026</v>
      </c>
      <c r="O194" s="45" t="s">
        <v>2027</v>
      </c>
      <c r="P194" s="45" t="s">
        <v>4515</v>
      </c>
      <c r="Q194" s="79">
        <f t="shared" si="13"/>
        <v>38.299999999999997</v>
      </c>
      <c r="R194" s="1"/>
      <c r="S194" s="72" t="str">
        <f t="shared" si="14"/>
        <v/>
      </c>
      <c r="T194" s="50" t="str">
        <f t="shared" si="15"/>
        <v>Image</v>
      </c>
      <c r="U194" s="101">
        <v>9785042169878</v>
      </c>
      <c r="V194" s="110" t="s">
        <v>2028</v>
      </c>
      <c r="W194" s="103">
        <v>38.299999999999997</v>
      </c>
      <c r="X194" s="101">
        <v>387</v>
      </c>
      <c r="Y194" s="104" t="s">
        <v>2029</v>
      </c>
      <c r="Z194" s="75" t="s">
        <v>49</v>
      </c>
      <c r="AA194" s="102" t="s">
        <v>2030</v>
      </c>
      <c r="AB194" s="102" t="s">
        <v>2031</v>
      </c>
      <c r="AC194" s="102" t="s">
        <v>4516</v>
      </c>
      <c r="AD194" s="102" t="s">
        <v>41</v>
      </c>
      <c r="AE194" s="102" t="s">
        <v>41</v>
      </c>
      <c r="AF194" s="102" t="s">
        <v>79</v>
      </c>
      <c r="AG194" s="102" t="s">
        <v>80</v>
      </c>
      <c r="AH194" t="s">
        <v>290</v>
      </c>
      <c r="AI194" t="s">
        <v>291</v>
      </c>
      <c r="AJ194" t="s">
        <v>292</v>
      </c>
      <c r="AK194" t="s">
        <v>293</v>
      </c>
    </row>
    <row r="195" spans="1:37" customFormat="1">
      <c r="A195" s="43">
        <v>186</v>
      </c>
      <c r="B195" s="81"/>
      <c r="C195" s="44">
        <f t="shared" si="12"/>
        <v>9785389305113</v>
      </c>
      <c r="D195" s="45" t="s">
        <v>31</v>
      </c>
      <c r="E195" s="46" t="s">
        <v>75</v>
      </c>
      <c r="F195" s="47" t="s">
        <v>6</v>
      </c>
      <c r="G195" s="48">
        <v>704</v>
      </c>
      <c r="H195" s="45" t="s">
        <v>2032</v>
      </c>
      <c r="I195" s="45" t="s">
        <v>2033</v>
      </c>
      <c r="J195" s="45" t="s">
        <v>2034</v>
      </c>
      <c r="K195" s="49">
        <v>2025</v>
      </c>
      <c r="L195" s="45" t="s">
        <v>4455</v>
      </c>
      <c r="M195" s="45" t="s">
        <v>1636</v>
      </c>
      <c r="N195" s="45" t="s">
        <v>2035</v>
      </c>
      <c r="O195" s="45" t="s">
        <v>2036</v>
      </c>
      <c r="P195" s="45" t="s">
        <v>4276</v>
      </c>
      <c r="Q195" s="79">
        <f t="shared" si="13"/>
        <v>72.599999999999994</v>
      </c>
      <c r="R195" s="1"/>
      <c r="S195" s="72" t="str">
        <f t="shared" si="14"/>
        <v/>
      </c>
      <c r="T195" s="50" t="str">
        <f t="shared" si="15"/>
        <v>Image</v>
      </c>
      <c r="U195" s="101">
        <v>9785389305113</v>
      </c>
      <c r="V195" s="110" t="s">
        <v>2037</v>
      </c>
      <c r="W195" s="103">
        <v>72.599999999999994</v>
      </c>
      <c r="X195" s="101">
        <v>800</v>
      </c>
      <c r="Y195" s="104" t="s">
        <v>2038</v>
      </c>
      <c r="Z195" s="75" t="s">
        <v>49</v>
      </c>
      <c r="AA195" s="102" t="s">
        <v>2039</v>
      </c>
      <c r="AB195" s="102" t="s">
        <v>2040</v>
      </c>
      <c r="AC195" s="102" t="s">
        <v>2041</v>
      </c>
      <c r="AD195" s="102" t="s">
        <v>4456</v>
      </c>
      <c r="AE195" s="102" t="s">
        <v>4457</v>
      </c>
      <c r="AF195" s="102"/>
      <c r="AG195" s="102"/>
      <c r="AH195" t="s">
        <v>290</v>
      </c>
      <c r="AI195" t="s">
        <v>291</v>
      </c>
      <c r="AJ195" t="s">
        <v>292</v>
      </c>
      <c r="AK195" t="s">
        <v>337</v>
      </c>
    </row>
    <row r="196" spans="1:37" customFormat="1">
      <c r="A196" s="43">
        <v>187</v>
      </c>
      <c r="B196" s="81"/>
      <c r="C196" s="44">
        <f t="shared" si="12"/>
        <v>9785389276291</v>
      </c>
      <c r="D196" s="45" t="s">
        <v>31</v>
      </c>
      <c r="E196" s="46" t="s">
        <v>75</v>
      </c>
      <c r="F196" s="47" t="s">
        <v>6</v>
      </c>
      <c r="G196" s="48">
        <v>640</v>
      </c>
      <c r="H196" s="45" t="s">
        <v>2042</v>
      </c>
      <c r="I196" s="45" t="s">
        <v>2043</v>
      </c>
      <c r="J196" s="45" t="s">
        <v>2044</v>
      </c>
      <c r="K196" s="49">
        <v>2025</v>
      </c>
      <c r="L196" s="45" t="s">
        <v>146</v>
      </c>
      <c r="M196" s="45" t="s">
        <v>1636</v>
      </c>
      <c r="N196" s="45" t="s">
        <v>2045</v>
      </c>
      <c r="O196" s="45" t="s">
        <v>2046</v>
      </c>
      <c r="P196" s="45" t="s">
        <v>4277</v>
      </c>
      <c r="Q196" s="79">
        <f t="shared" si="13"/>
        <v>64.5</v>
      </c>
      <c r="R196" s="1"/>
      <c r="S196" s="72" t="str">
        <f t="shared" si="14"/>
        <v/>
      </c>
      <c r="T196" s="50" t="str">
        <f t="shared" si="15"/>
        <v>Image</v>
      </c>
      <c r="U196" s="101">
        <v>9785389276291</v>
      </c>
      <c r="V196" s="110" t="s">
        <v>2047</v>
      </c>
      <c r="W196" s="103">
        <v>64.5</v>
      </c>
      <c r="X196" s="101">
        <v>723</v>
      </c>
      <c r="Y196" s="104" t="s">
        <v>2048</v>
      </c>
      <c r="Z196" s="75" t="s">
        <v>49</v>
      </c>
      <c r="AA196" s="102" t="s">
        <v>2049</v>
      </c>
      <c r="AB196" s="102" t="s">
        <v>2050</v>
      </c>
      <c r="AC196" s="102" t="s">
        <v>2051</v>
      </c>
      <c r="AD196" s="102" t="s">
        <v>148</v>
      </c>
      <c r="AE196" s="102" t="s">
        <v>149</v>
      </c>
      <c r="AF196" s="102"/>
      <c r="AG196" s="102"/>
      <c r="AH196" t="s">
        <v>290</v>
      </c>
      <c r="AI196" t="s">
        <v>291</v>
      </c>
      <c r="AJ196" t="s">
        <v>292</v>
      </c>
      <c r="AK196" t="s">
        <v>337</v>
      </c>
    </row>
    <row r="197" spans="1:37" customFormat="1">
      <c r="A197" s="43">
        <v>188</v>
      </c>
      <c r="B197" s="81"/>
      <c r="C197" s="44">
        <f t="shared" si="12"/>
        <v>9785171778651</v>
      </c>
      <c r="D197" s="45" t="s">
        <v>31</v>
      </c>
      <c r="E197" s="46" t="s">
        <v>75</v>
      </c>
      <c r="F197" s="47" t="s">
        <v>6</v>
      </c>
      <c r="G197" s="48">
        <v>416</v>
      </c>
      <c r="H197" s="45" t="s">
        <v>2052</v>
      </c>
      <c r="I197" s="45" t="s">
        <v>2053</v>
      </c>
      <c r="J197" s="45" t="s">
        <v>4278</v>
      </c>
      <c r="K197" s="49">
        <v>2025</v>
      </c>
      <c r="L197" s="45" t="s">
        <v>25</v>
      </c>
      <c r="M197" s="45" t="s">
        <v>2054</v>
      </c>
      <c r="N197" s="45" t="s">
        <v>2055</v>
      </c>
      <c r="O197" s="45" t="s">
        <v>2056</v>
      </c>
      <c r="P197" s="45" t="s">
        <v>4279</v>
      </c>
      <c r="Q197" s="79">
        <f t="shared" si="13"/>
        <v>36.5</v>
      </c>
      <c r="R197" s="1"/>
      <c r="S197" s="72" t="str">
        <f t="shared" si="14"/>
        <v/>
      </c>
      <c r="T197" s="50" t="str">
        <f t="shared" si="15"/>
        <v>Image</v>
      </c>
      <c r="U197" s="101">
        <v>9785171778651</v>
      </c>
      <c r="V197" s="110" t="s">
        <v>2057</v>
      </c>
      <c r="W197" s="103">
        <v>36.5</v>
      </c>
      <c r="X197" s="101">
        <v>371</v>
      </c>
      <c r="Y197" s="104" t="s">
        <v>2058</v>
      </c>
      <c r="Z197" s="75" t="s">
        <v>49</v>
      </c>
      <c r="AA197" s="102" t="s">
        <v>2059</v>
      </c>
      <c r="AB197" s="102" t="s">
        <v>2060</v>
      </c>
      <c r="AC197" s="102" t="s">
        <v>4280</v>
      </c>
      <c r="AD197" s="102" t="s">
        <v>40</v>
      </c>
      <c r="AE197" s="102" t="s">
        <v>40</v>
      </c>
      <c r="AF197" s="102"/>
      <c r="AG197" s="102"/>
      <c r="AH197" t="s">
        <v>290</v>
      </c>
      <c r="AI197" t="s">
        <v>291</v>
      </c>
      <c r="AJ197" t="s">
        <v>292</v>
      </c>
      <c r="AK197" t="s">
        <v>304</v>
      </c>
    </row>
    <row r="198" spans="1:37" customFormat="1">
      <c r="A198" s="43">
        <v>189</v>
      </c>
      <c r="B198" s="81" t="s">
        <v>4090</v>
      </c>
      <c r="C198" s="44">
        <f t="shared" si="12"/>
        <v>9785042139338</v>
      </c>
      <c r="D198" s="45" t="s">
        <v>31</v>
      </c>
      <c r="E198" s="46" t="s">
        <v>75</v>
      </c>
      <c r="F198" s="47" t="s">
        <v>6</v>
      </c>
      <c r="G198" s="48">
        <v>384</v>
      </c>
      <c r="H198" s="45" t="s">
        <v>2061</v>
      </c>
      <c r="I198" s="45" t="s">
        <v>2062</v>
      </c>
      <c r="J198" s="45" t="s">
        <v>4517</v>
      </c>
      <c r="K198" s="49">
        <v>2025</v>
      </c>
      <c r="L198" s="45" t="s">
        <v>26</v>
      </c>
      <c r="M198" s="45" t="s">
        <v>2063</v>
      </c>
      <c r="N198" s="45" t="s">
        <v>2064</v>
      </c>
      <c r="O198" s="45" t="s">
        <v>2065</v>
      </c>
      <c r="P198" s="45" t="s">
        <v>4518</v>
      </c>
      <c r="Q198" s="79">
        <f t="shared" si="13"/>
        <v>37.5</v>
      </c>
      <c r="R198" s="1"/>
      <c r="S198" s="72" t="str">
        <f t="shared" si="14"/>
        <v/>
      </c>
      <c r="T198" s="50" t="str">
        <f t="shared" si="15"/>
        <v>Image</v>
      </c>
      <c r="U198" s="101">
        <v>9785042139338</v>
      </c>
      <c r="V198" s="110" t="s">
        <v>2066</v>
      </c>
      <c r="W198" s="103">
        <v>37.5</v>
      </c>
      <c r="X198" s="101">
        <v>385</v>
      </c>
      <c r="Y198" s="104" t="s">
        <v>2067</v>
      </c>
      <c r="Z198" s="75" t="s">
        <v>49</v>
      </c>
      <c r="AA198" s="102" t="s">
        <v>2068</v>
      </c>
      <c r="AB198" s="102" t="s">
        <v>2069</v>
      </c>
      <c r="AC198" s="102" t="s">
        <v>4519</v>
      </c>
      <c r="AD198" s="102" t="s">
        <v>41</v>
      </c>
      <c r="AE198" s="102" t="s">
        <v>41</v>
      </c>
      <c r="AF198" s="102" t="s">
        <v>73</v>
      </c>
      <c r="AG198" s="102" t="s">
        <v>74</v>
      </c>
      <c r="AH198" t="s">
        <v>290</v>
      </c>
      <c r="AI198" t="s">
        <v>291</v>
      </c>
      <c r="AJ198" t="s">
        <v>292</v>
      </c>
      <c r="AK198" t="s">
        <v>437</v>
      </c>
    </row>
    <row r="199" spans="1:37" customFormat="1">
      <c r="A199" s="43">
        <v>190</v>
      </c>
      <c r="B199" s="81"/>
      <c r="C199" s="44">
        <f t="shared" si="12"/>
        <v>9785002505333</v>
      </c>
      <c r="D199" s="45" t="s">
        <v>31</v>
      </c>
      <c r="E199" s="46" t="s">
        <v>75</v>
      </c>
      <c r="F199" s="47" t="s">
        <v>6</v>
      </c>
      <c r="G199" s="48">
        <v>288</v>
      </c>
      <c r="H199" s="45" t="s">
        <v>2070</v>
      </c>
      <c r="I199" s="45" t="s">
        <v>2071</v>
      </c>
      <c r="J199" s="45" t="s">
        <v>2072</v>
      </c>
      <c r="K199" s="49">
        <v>2025</v>
      </c>
      <c r="L199" s="45" t="s">
        <v>4461</v>
      </c>
      <c r="M199" s="45" t="s">
        <v>1891</v>
      </c>
      <c r="N199" s="45" t="s">
        <v>2073</v>
      </c>
      <c r="O199" s="45" t="s">
        <v>2074</v>
      </c>
      <c r="P199" s="45" t="s">
        <v>2075</v>
      </c>
      <c r="Q199" s="79">
        <f t="shared" si="13"/>
        <v>38.799999999999997</v>
      </c>
      <c r="R199" s="1"/>
      <c r="S199" s="72" t="str">
        <f t="shared" si="14"/>
        <v/>
      </c>
      <c r="T199" s="50" t="str">
        <f t="shared" si="15"/>
        <v>Image</v>
      </c>
      <c r="U199" s="101">
        <v>9785002505333</v>
      </c>
      <c r="V199" s="110" t="s">
        <v>2076</v>
      </c>
      <c r="W199" s="103">
        <v>38.799999999999997</v>
      </c>
      <c r="X199" s="101">
        <v>337</v>
      </c>
      <c r="Y199" s="104" t="s">
        <v>2077</v>
      </c>
      <c r="Z199" s="75" t="s">
        <v>49</v>
      </c>
      <c r="AA199" s="102" t="s">
        <v>2078</v>
      </c>
      <c r="AB199" s="102" t="s">
        <v>2079</v>
      </c>
      <c r="AC199" s="102" t="s">
        <v>2080</v>
      </c>
      <c r="AD199" s="102" t="s">
        <v>4462</v>
      </c>
      <c r="AE199" s="102" t="s">
        <v>4463</v>
      </c>
      <c r="AF199" s="102"/>
      <c r="AG199" s="102"/>
      <c r="AH199" t="s">
        <v>290</v>
      </c>
      <c r="AI199" t="s">
        <v>291</v>
      </c>
      <c r="AJ199" t="s">
        <v>292</v>
      </c>
      <c r="AK199" t="s">
        <v>1758</v>
      </c>
    </row>
    <row r="200" spans="1:37" customFormat="1">
      <c r="A200" s="43">
        <v>191</v>
      </c>
      <c r="B200" s="81"/>
      <c r="C200" s="44">
        <f t="shared" ref="C200:C227" si="16">HYPERLINK("https://sentrumbookstore.com/catalog/books/"&amp;U200&amp;"/",U200)</f>
        <v>9785042238222</v>
      </c>
      <c r="D200" s="45" t="s">
        <v>31</v>
      </c>
      <c r="E200" s="46" t="s">
        <v>87</v>
      </c>
      <c r="F200" s="47" t="s">
        <v>6</v>
      </c>
      <c r="G200" s="48">
        <v>416</v>
      </c>
      <c r="H200" s="45" t="s">
        <v>2081</v>
      </c>
      <c r="I200" s="45" t="s">
        <v>2082</v>
      </c>
      <c r="J200" s="45" t="s">
        <v>2083</v>
      </c>
      <c r="K200" s="49">
        <v>2025</v>
      </c>
      <c r="L200" s="45" t="s">
        <v>26</v>
      </c>
      <c r="M200" s="45" t="s">
        <v>2084</v>
      </c>
      <c r="N200" s="45" t="s">
        <v>2085</v>
      </c>
      <c r="O200" s="45" t="s">
        <v>2086</v>
      </c>
      <c r="P200" s="45" t="s">
        <v>2087</v>
      </c>
      <c r="Q200" s="79">
        <f t="shared" si="13"/>
        <v>40.4</v>
      </c>
      <c r="R200" s="1"/>
      <c r="S200" s="72" t="str">
        <f t="shared" si="14"/>
        <v/>
      </c>
      <c r="T200" s="50" t="str">
        <f t="shared" si="15"/>
        <v>Image</v>
      </c>
      <c r="U200" s="101">
        <v>9785042238222</v>
      </c>
      <c r="V200" s="110" t="s">
        <v>2088</v>
      </c>
      <c r="W200" s="103">
        <v>40.4</v>
      </c>
      <c r="X200" s="101">
        <v>431</v>
      </c>
      <c r="Y200" s="104" t="s">
        <v>2089</v>
      </c>
      <c r="Z200" s="75" t="s">
        <v>49</v>
      </c>
      <c r="AA200" s="102" t="s">
        <v>2085</v>
      </c>
      <c r="AB200" s="102" t="s">
        <v>2090</v>
      </c>
      <c r="AC200" s="102" t="s">
        <v>2091</v>
      </c>
      <c r="AD200" s="102" t="s">
        <v>41</v>
      </c>
      <c r="AE200" s="102" t="s">
        <v>41</v>
      </c>
      <c r="AF200" s="102"/>
      <c r="AG200" s="102"/>
      <c r="AH200" t="s">
        <v>290</v>
      </c>
      <c r="AI200" t="s">
        <v>291</v>
      </c>
      <c r="AJ200" t="s">
        <v>292</v>
      </c>
      <c r="AK200" t="s">
        <v>1758</v>
      </c>
    </row>
    <row r="201" spans="1:37" customFormat="1">
      <c r="A201" s="43">
        <v>192</v>
      </c>
      <c r="B201" s="81"/>
      <c r="C201" s="44">
        <f t="shared" si="16"/>
        <v>9785171647575</v>
      </c>
      <c r="D201" s="45" t="s">
        <v>31</v>
      </c>
      <c r="E201" s="46" t="s">
        <v>87</v>
      </c>
      <c r="F201" s="47" t="s">
        <v>6</v>
      </c>
      <c r="G201" s="48">
        <v>256</v>
      </c>
      <c r="H201" s="45" t="s">
        <v>88</v>
      </c>
      <c r="I201" s="45" t="s">
        <v>2092</v>
      </c>
      <c r="J201" s="45" t="s">
        <v>2093</v>
      </c>
      <c r="K201" s="49">
        <v>2025</v>
      </c>
      <c r="L201" s="45" t="s">
        <v>25</v>
      </c>
      <c r="M201" s="45" t="s">
        <v>89</v>
      </c>
      <c r="N201" s="45" t="s">
        <v>90</v>
      </c>
      <c r="O201" s="45" t="s">
        <v>2094</v>
      </c>
      <c r="P201" s="45" t="s">
        <v>2095</v>
      </c>
      <c r="Q201" s="79">
        <f t="shared" ref="Q201:Q227" si="17">ROUND(W201*(100%-Discount),1)</f>
        <v>26.3</v>
      </c>
      <c r="R201" s="1"/>
      <c r="S201" s="72" t="str">
        <f t="shared" ref="S201:S227" si="18">IF(R201="","",R201*Q201)</f>
        <v/>
      </c>
      <c r="T201" s="50" t="str">
        <f t="shared" ref="T201:T227" si="19">HYPERLINK(V201,"Image")</f>
        <v>Image</v>
      </c>
      <c r="U201" s="101">
        <v>9785171647575</v>
      </c>
      <c r="V201" s="110" t="s">
        <v>2096</v>
      </c>
      <c r="W201" s="103">
        <v>26.3</v>
      </c>
      <c r="X201" s="101">
        <v>233</v>
      </c>
      <c r="Y201" s="104" t="s">
        <v>2097</v>
      </c>
      <c r="Z201" s="75" t="s">
        <v>49</v>
      </c>
      <c r="AA201" s="102" t="s">
        <v>91</v>
      </c>
      <c r="AB201" s="102" t="s">
        <v>2098</v>
      </c>
      <c r="AC201" s="102" t="s">
        <v>2099</v>
      </c>
      <c r="AD201" s="102" t="s">
        <v>40</v>
      </c>
      <c r="AE201" s="102" t="s">
        <v>40</v>
      </c>
      <c r="AF201" s="102"/>
      <c r="AG201" s="102"/>
      <c r="AH201" t="s">
        <v>290</v>
      </c>
      <c r="AI201" t="s">
        <v>291</v>
      </c>
      <c r="AJ201" t="s">
        <v>292</v>
      </c>
      <c r="AK201" t="s">
        <v>304</v>
      </c>
    </row>
    <row r="202" spans="1:37" customFormat="1">
      <c r="A202" s="43">
        <v>193</v>
      </c>
      <c r="B202" s="81"/>
      <c r="C202" s="44">
        <f t="shared" si="16"/>
        <v>9785171791889</v>
      </c>
      <c r="D202" s="45" t="s">
        <v>31</v>
      </c>
      <c r="E202" s="46" t="s">
        <v>87</v>
      </c>
      <c r="F202" s="47" t="s">
        <v>6</v>
      </c>
      <c r="G202" s="48">
        <v>320</v>
      </c>
      <c r="H202" s="45" t="s">
        <v>252</v>
      </c>
      <c r="I202" s="45" t="s">
        <v>2100</v>
      </c>
      <c r="J202" s="45" t="s">
        <v>2101</v>
      </c>
      <c r="K202" s="49">
        <v>2025</v>
      </c>
      <c r="L202" s="45" t="s">
        <v>25</v>
      </c>
      <c r="M202" s="45" t="s">
        <v>2102</v>
      </c>
      <c r="N202" s="45" t="s">
        <v>253</v>
      </c>
      <c r="O202" s="45" t="s">
        <v>2103</v>
      </c>
      <c r="P202" s="45" t="s">
        <v>4281</v>
      </c>
      <c r="Q202" s="79">
        <f t="shared" si="17"/>
        <v>39.9</v>
      </c>
      <c r="R202" s="1"/>
      <c r="S202" s="72" t="str">
        <f t="shared" si="18"/>
        <v/>
      </c>
      <c r="T202" s="50" t="str">
        <f t="shared" si="19"/>
        <v>Image</v>
      </c>
      <c r="U202" s="101">
        <v>9785171791889</v>
      </c>
      <c r="V202" s="110" t="s">
        <v>2104</v>
      </c>
      <c r="W202" s="103">
        <v>39.9</v>
      </c>
      <c r="X202" s="101">
        <v>332</v>
      </c>
      <c r="Y202" s="104" t="s">
        <v>2105</v>
      </c>
      <c r="Z202" s="75" t="s">
        <v>49</v>
      </c>
      <c r="AA202" s="102" t="s">
        <v>254</v>
      </c>
      <c r="AB202" s="102" t="s">
        <v>2106</v>
      </c>
      <c r="AC202" s="102" t="s">
        <v>2107</v>
      </c>
      <c r="AD202" s="102" t="s">
        <v>40</v>
      </c>
      <c r="AE202" s="102" t="s">
        <v>40</v>
      </c>
      <c r="AF202" s="102"/>
      <c r="AG202" s="102"/>
      <c r="AH202" t="s">
        <v>290</v>
      </c>
      <c r="AI202" t="s">
        <v>291</v>
      </c>
      <c r="AJ202" t="s">
        <v>292</v>
      </c>
      <c r="AK202" t="s">
        <v>304</v>
      </c>
    </row>
    <row r="203" spans="1:37" customFormat="1">
      <c r="A203" s="43">
        <v>194</v>
      </c>
      <c r="B203" s="81"/>
      <c r="C203" s="44">
        <f t="shared" si="16"/>
        <v>9785171791254</v>
      </c>
      <c r="D203" s="45" t="s">
        <v>31</v>
      </c>
      <c r="E203" s="46" t="s">
        <v>87</v>
      </c>
      <c r="F203" s="47" t="s">
        <v>6</v>
      </c>
      <c r="G203" s="48">
        <v>320</v>
      </c>
      <c r="H203" s="45" t="s">
        <v>2108</v>
      </c>
      <c r="I203" s="45" t="s">
        <v>2109</v>
      </c>
      <c r="J203" s="45" t="s">
        <v>2110</v>
      </c>
      <c r="K203" s="49">
        <v>2025</v>
      </c>
      <c r="L203" s="45" t="s">
        <v>25</v>
      </c>
      <c r="M203" s="45" t="s">
        <v>2111</v>
      </c>
      <c r="N203" s="45" t="s">
        <v>2112</v>
      </c>
      <c r="O203" s="45" t="s">
        <v>2113</v>
      </c>
      <c r="P203" s="45" t="s">
        <v>4282</v>
      </c>
      <c r="Q203" s="79">
        <f t="shared" si="17"/>
        <v>34</v>
      </c>
      <c r="R203" s="1"/>
      <c r="S203" s="72" t="str">
        <f t="shared" si="18"/>
        <v/>
      </c>
      <c r="T203" s="50" t="str">
        <f t="shared" si="19"/>
        <v>Image</v>
      </c>
      <c r="U203" s="101">
        <v>9785171791254</v>
      </c>
      <c r="V203" s="110" t="s">
        <v>2114</v>
      </c>
      <c r="W203" s="103">
        <v>34</v>
      </c>
      <c r="X203" s="101">
        <v>343</v>
      </c>
      <c r="Y203" s="104" t="s">
        <v>2115</v>
      </c>
      <c r="Z203" s="75" t="s">
        <v>49</v>
      </c>
      <c r="AA203" s="102" t="s">
        <v>2116</v>
      </c>
      <c r="AB203" s="102" t="s">
        <v>2117</v>
      </c>
      <c r="AC203" s="102" t="s">
        <v>2118</v>
      </c>
      <c r="AD203" s="102" t="s">
        <v>40</v>
      </c>
      <c r="AE203" s="102" t="s">
        <v>40</v>
      </c>
      <c r="AF203" s="102"/>
      <c r="AG203" s="102"/>
      <c r="AH203" t="s">
        <v>290</v>
      </c>
      <c r="AI203" t="s">
        <v>291</v>
      </c>
      <c r="AJ203" t="s">
        <v>292</v>
      </c>
      <c r="AK203" t="s">
        <v>304</v>
      </c>
    </row>
    <row r="204" spans="1:37" customFormat="1">
      <c r="A204" s="43">
        <v>195</v>
      </c>
      <c r="B204" s="81"/>
      <c r="C204" s="44">
        <f t="shared" si="16"/>
        <v>9785042218699</v>
      </c>
      <c r="D204" s="45" t="s">
        <v>31</v>
      </c>
      <c r="E204" s="46" t="s">
        <v>87</v>
      </c>
      <c r="F204" s="47" t="s">
        <v>6</v>
      </c>
      <c r="G204" s="48">
        <v>320</v>
      </c>
      <c r="H204" s="45" t="s">
        <v>2119</v>
      </c>
      <c r="I204" s="45" t="s">
        <v>2120</v>
      </c>
      <c r="J204" s="45" t="s">
        <v>2121</v>
      </c>
      <c r="K204" s="49">
        <v>2025</v>
      </c>
      <c r="L204" s="45" t="s">
        <v>26</v>
      </c>
      <c r="M204" s="45" t="s">
        <v>2122</v>
      </c>
      <c r="N204" s="45" t="s">
        <v>2123</v>
      </c>
      <c r="O204" s="45" t="s">
        <v>2124</v>
      </c>
      <c r="P204" s="45" t="s">
        <v>2125</v>
      </c>
      <c r="Q204" s="79">
        <f t="shared" si="17"/>
        <v>31.9</v>
      </c>
      <c r="R204" s="1"/>
      <c r="S204" s="72" t="str">
        <f t="shared" si="18"/>
        <v/>
      </c>
      <c r="T204" s="50" t="str">
        <f t="shared" si="19"/>
        <v>Image</v>
      </c>
      <c r="U204" s="101">
        <v>9785042218699</v>
      </c>
      <c r="V204" s="110" t="s">
        <v>2126</v>
      </c>
      <c r="W204" s="103">
        <v>31.9</v>
      </c>
      <c r="X204" s="101">
        <v>332</v>
      </c>
      <c r="Y204" s="104" t="s">
        <v>2127</v>
      </c>
      <c r="Z204" s="75" t="s">
        <v>49</v>
      </c>
      <c r="AA204" s="102" t="s">
        <v>2128</v>
      </c>
      <c r="AB204" s="102" t="s">
        <v>2129</v>
      </c>
      <c r="AC204" s="102" t="s">
        <v>2130</v>
      </c>
      <c r="AD204" s="102" t="s">
        <v>41</v>
      </c>
      <c r="AE204" s="102" t="s">
        <v>41</v>
      </c>
      <c r="AF204" s="102" t="s">
        <v>73</v>
      </c>
      <c r="AG204" s="102" t="s">
        <v>74</v>
      </c>
      <c r="AH204" t="s">
        <v>290</v>
      </c>
      <c r="AI204" t="s">
        <v>291</v>
      </c>
      <c r="AJ204" t="s">
        <v>292</v>
      </c>
      <c r="AK204" t="s">
        <v>437</v>
      </c>
    </row>
    <row r="205" spans="1:37" customFormat="1">
      <c r="A205" s="43">
        <v>196</v>
      </c>
      <c r="B205" s="81" t="s">
        <v>4090</v>
      </c>
      <c r="C205" s="44">
        <f t="shared" si="16"/>
        <v>9785171717308</v>
      </c>
      <c r="D205" s="45" t="s">
        <v>31</v>
      </c>
      <c r="E205" s="46" t="s">
        <v>87</v>
      </c>
      <c r="F205" s="47" t="s">
        <v>6</v>
      </c>
      <c r="G205" s="48">
        <v>384</v>
      </c>
      <c r="H205" s="45" t="s">
        <v>92</v>
      </c>
      <c r="I205" s="45" t="s">
        <v>2131</v>
      </c>
      <c r="J205" s="45" t="s">
        <v>2132</v>
      </c>
      <c r="K205" s="49">
        <v>2025</v>
      </c>
      <c r="L205" s="45" t="s">
        <v>25</v>
      </c>
      <c r="M205" s="45" t="s">
        <v>93</v>
      </c>
      <c r="N205" s="45" t="s">
        <v>94</v>
      </c>
      <c r="O205" s="45" t="s">
        <v>2133</v>
      </c>
      <c r="P205" s="45" t="s">
        <v>4283</v>
      </c>
      <c r="Q205" s="79">
        <f t="shared" si="17"/>
        <v>30</v>
      </c>
      <c r="R205" s="1"/>
      <c r="S205" s="72" t="str">
        <f t="shared" si="18"/>
        <v/>
      </c>
      <c r="T205" s="50" t="str">
        <f t="shared" si="19"/>
        <v>Image</v>
      </c>
      <c r="U205" s="101">
        <v>9785171717308</v>
      </c>
      <c r="V205" s="110" t="s">
        <v>2134</v>
      </c>
      <c r="W205" s="103">
        <v>30</v>
      </c>
      <c r="X205" s="101">
        <v>312</v>
      </c>
      <c r="Y205" s="104" t="s">
        <v>2135</v>
      </c>
      <c r="Z205" s="75" t="s">
        <v>49</v>
      </c>
      <c r="AA205" s="102" t="s">
        <v>216</v>
      </c>
      <c r="AB205" s="102" t="s">
        <v>2136</v>
      </c>
      <c r="AC205" s="102" t="s">
        <v>2137</v>
      </c>
      <c r="AD205" s="102" t="s">
        <v>40</v>
      </c>
      <c r="AE205" s="102" t="s">
        <v>40</v>
      </c>
      <c r="AF205" s="102"/>
      <c r="AG205" s="102"/>
      <c r="AH205" t="s">
        <v>290</v>
      </c>
      <c r="AI205" t="s">
        <v>291</v>
      </c>
      <c r="AJ205" t="s">
        <v>292</v>
      </c>
      <c r="AK205" t="s">
        <v>304</v>
      </c>
    </row>
    <row r="206" spans="1:37" customFormat="1">
      <c r="A206" s="43">
        <v>197</v>
      </c>
      <c r="B206" s="81"/>
      <c r="C206" s="44">
        <f t="shared" si="16"/>
        <v>9785171652418</v>
      </c>
      <c r="D206" s="45" t="s">
        <v>31</v>
      </c>
      <c r="E206" s="46" t="s">
        <v>87</v>
      </c>
      <c r="F206" s="47" t="s">
        <v>6</v>
      </c>
      <c r="G206" s="48">
        <v>464</v>
      </c>
      <c r="H206" s="45" t="s">
        <v>95</v>
      </c>
      <c r="I206" s="45" t="s">
        <v>2138</v>
      </c>
      <c r="J206" s="45" t="s">
        <v>2139</v>
      </c>
      <c r="K206" s="49">
        <v>2025</v>
      </c>
      <c r="L206" s="45" t="s">
        <v>25</v>
      </c>
      <c r="M206" s="45" t="s">
        <v>2140</v>
      </c>
      <c r="N206" s="45" t="s">
        <v>96</v>
      </c>
      <c r="O206" s="45" t="s">
        <v>2141</v>
      </c>
      <c r="P206" s="45" t="s">
        <v>2142</v>
      </c>
      <c r="Q206" s="79">
        <f t="shared" si="17"/>
        <v>56.9</v>
      </c>
      <c r="R206" s="1"/>
      <c r="S206" s="72" t="str">
        <f t="shared" si="18"/>
        <v/>
      </c>
      <c r="T206" s="50" t="str">
        <f t="shared" si="19"/>
        <v>Image</v>
      </c>
      <c r="U206" s="101">
        <v>9785171652418</v>
      </c>
      <c r="V206" s="110" t="s">
        <v>2143</v>
      </c>
      <c r="W206" s="103">
        <v>56.9</v>
      </c>
      <c r="X206" s="101">
        <v>557</v>
      </c>
      <c r="Y206" s="104" t="s">
        <v>2144</v>
      </c>
      <c r="Z206" s="75" t="s">
        <v>49</v>
      </c>
      <c r="AA206" s="102" t="s">
        <v>217</v>
      </c>
      <c r="AB206" s="102" t="s">
        <v>2145</v>
      </c>
      <c r="AC206" s="102" t="s">
        <v>2146</v>
      </c>
      <c r="AD206" s="102" t="s">
        <v>40</v>
      </c>
      <c r="AE206" s="102" t="s">
        <v>40</v>
      </c>
      <c r="AF206" s="102"/>
      <c r="AG206" s="102"/>
      <c r="AH206" t="s">
        <v>290</v>
      </c>
      <c r="AI206" t="s">
        <v>291</v>
      </c>
      <c r="AJ206" t="s">
        <v>292</v>
      </c>
      <c r="AK206" t="s">
        <v>304</v>
      </c>
    </row>
    <row r="207" spans="1:37" customFormat="1">
      <c r="A207" s="43">
        <v>198</v>
      </c>
      <c r="B207" s="81"/>
      <c r="C207" s="44">
        <f t="shared" si="16"/>
        <v>9785389261495</v>
      </c>
      <c r="D207" s="45" t="s">
        <v>31</v>
      </c>
      <c r="E207" s="46" t="s">
        <v>87</v>
      </c>
      <c r="F207" s="47" t="s">
        <v>6</v>
      </c>
      <c r="G207" s="48">
        <v>480</v>
      </c>
      <c r="H207" s="45" t="s">
        <v>2147</v>
      </c>
      <c r="I207" s="45" t="s">
        <v>2148</v>
      </c>
      <c r="J207" s="45" t="s">
        <v>2149</v>
      </c>
      <c r="K207" s="49">
        <v>2025</v>
      </c>
      <c r="L207" s="45" t="s">
        <v>146</v>
      </c>
      <c r="M207" s="45" t="s">
        <v>2150</v>
      </c>
      <c r="N207" s="45" t="s">
        <v>2151</v>
      </c>
      <c r="O207" s="45" t="s">
        <v>2152</v>
      </c>
      <c r="P207" s="45" t="s">
        <v>2153</v>
      </c>
      <c r="Q207" s="79">
        <f t="shared" si="17"/>
        <v>49.1</v>
      </c>
      <c r="R207" s="1"/>
      <c r="S207" s="72" t="str">
        <f t="shared" si="18"/>
        <v/>
      </c>
      <c r="T207" s="50" t="str">
        <f t="shared" si="19"/>
        <v>Image</v>
      </c>
      <c r="U207" s="101">
        <v>9785389261495</v>
      </c>
      <c r="V207" s="110" t="s">
        <v>2154</v>
      </c>
      <c r="W207" s="103">
        <v>49.1</v>
      </c>
      <c r="X207" s="101">
        <v>447</v>
      </c>
      <c r="Y207" s="104" t="s">
        <v>2155</v>
      </c>
      <c r="Z207" s="75" t="s">
        <v>49</v>
      </c>
      <c r="AA207" s="102" t="s">
        <v>2156</v>
      </c>
      <c r="AB207" s="102" t="s">
        <v>2157</v>
      </c>
      <c r="AC207" s="102" t="s">
        <v>2158</v>
      </c>
      <c r="AD207" s="102" t="s">
        <v>148</v>
      </c>
      <c r="AE207" s="102" t="s">
        <v>149</v>
      </c>
      <c r="AF207" s="102" t="s">
        <v>79</v>
      </c>
      <c r="AG207" s="102" t="s">
        <v>80</v>
      </c>
      <c r="AH207" t="s">
        <v>290</v>
      </c>
      <c r="AI207" t="s">
        <v>291</v>
      </c>
      <c r="AJ207" t="s">
        <v>292</v>
      </c>
      <c r="AK207" t="s">
        <v>293</v>
      </c>
    </row>
    <row r="208" spans="1:37" customFormat="1">
      <c r="A208" s="43">
        <v>199</v>
      </c>
      <c r="B208" s="81"/>
      <c r="C208" s="44">
        <f t="shared" si="16"/>
        <v>9785171665463</v>
      </c>
      <c r="D208" s="45" t="s">
        <v>31</v>
      </c>
      <c r="E208" s="46" t="s">
        <v>87</v>
      </c>
      <c r="F208" s="47" t="s">
        <v>6</v>
      </c>
      <c r="G208" s="48">
        <v>352</v>
      </c>
      <c r="H208" s="45" t="s">
        <v>2159</v>
      </c>
      <c r="I208" s="45" t="s">
        <v>2160</v>
      </c>
      <c r="J208" s="45" t="s">
        <v>2161</v>
      </c>
      <c r="K208" s="49">
        <v>2025</v>
      </c>
      <c r="L208" s="45" t="s">
        <v>25</v>
      </c>
      <c r="M208" s="45" t="s">
        <v>97</v>
      </c>
      <c r="N208" s="45" t="s">
        <v>2162</v>
      </c>
      <c r="O208" s="45" t="s">
        <v>2163</v>
      </c>
      <c r="P208" s="45" t="s">
        <v>2164</v>
      </c>
      <c r="Q208" s="79">
        <f t="shared" si="17"/>
        <v>36.200000000000003</v>
      </c>
      <c r="R208" s="1"/>
      <c r="S208" s="72" t="str">
        <f t="shared" si="18"/>
        <v/>
      </c>
      <c r="T208" s="50" t="str">
        <f t="shared" si="19"/>
        <v>Image</v>
      </c>
      <c r="U208" s="101">
        <v>9785171665463</v>
      </c>
      <c r="V208" s="110" t="s">
        <v>2165</v>
      </c>
      <c r="W208" s="103">
        <v>36.200000000000003</v>
      </c>
      <c r="X208" s="101">
        <v>363</v>
      </c>
      <c r="Y208" s="104" t="s">
        <v>2166</v>
      </c>
      <c r="Z208" s="75" t="s">
        <v>49</v>
      </c>
      <c r="AA208" s="102" t="s">
        <v>2167</v>
      </c>
      <c r="AB208" s="102" t="s">
        <v>2168</v>
      </c>
      <c r="AC208" s="102" t="s">
        <v>2169</v>
      </c>
      <c r="AD208" s="102" t="s">
        <v>40</v>
      </c>
      <c r="AE208" s="102" t="s">
        <v>40</v>
      </c>
      <c r="AF208" s="102"/>
      <c r="AG208" s="102"/>
      <c r="AH208" t="s">
        <v>290</v>
      </c>
      <c r="AI208" t="s">
        <v>291</v>
      </c>
      <c r="AJ208" t="s">
        <v>292</v>
      </c>
      <c r="AK208" t="s">
        <v>304</v>
      </c>
    </row>
    <row r="209" spans="1:37" customFormat="1">
      <c r="A209" s="43">
        <v>200</v>
      </c>
      <c r="B209" s="81"/>
      <c r="C209" s="44">
        <f t="shared" si="16"/>
        <v>9785171664503</v>
      </c>
      <c r="D209" s="45" t="s">
        <v>31</v>
      </c>
      <c r="E209" s="46" t="s">
        <v>87</v>
      </c>
      <c r="F209" s="47" t="s">
        <v>6</v>
      </c>
      <c r="G209" s="48">
        <v>320</v>
      </c>
      <c r="H209" s="45" t="s">
        <v>2170</v>
      </c>
      <c r="I209" s="45" t="s">
        <v>2171</v>
      </c>
      <c r="J209" s="45" t="s">
        <v>2172</v>
      </c>
      <c r="K209" s="49">
        <v>2025</v>
      </c>
      <c r="L209" s="45" t="s">
        <v>25</v>
      </c>
      <c r="M209" s="45" t="s">
        <v>89</v>
      </c>
      <c r="N209" s="45" t="s">
        <v>2173</v>
      </c>
      <c r="O209" s="45" t="s">
        <v>2174</v>
      </c>
      <c r="P209" s="45" t="s">
        <v>2175</v>
      </c>
      <c r="Q209" s="79">
        <f t="shared" si="17"/>
        <v>28.2</v>
      </c>
      <c r="R209" s="1"/>
      <c r="S209" s="72" t="str">
        <f t="shared" si="18"/>
        <v/>
      </c>
      <c r="T209" s="50" t="str">
        <f t="shared" si="19"/>
        <v>Image</v>
      </c>
      <c r="U209" s="101">
        <v>9785171664503</v>
      </c>
      <c r="V209" s="110" t="s">
        <v>2176</v>
      </c>
      <c r="W209" s="103">
        <v>28.2</v>
      </c>
      <c r="X209" s="101">
        <v>274</v>
      </c>
      <c r="Y209" s="104" t="s">
        <v>2177</v>
      </c>
      <c r="Z209" s="75" t="s">
        <v>49</v>
      </c>
      <c r="AA209" s="102" t="s">
        <v>2178</v>
      </c>
      <c r="AB209" s="102" t="s">
        <v>2179</v>
      </c>
      <c r="AC209" s="102" t="s">
        <v>2180</v>
      </c>
      <c r="AD209" s="102" t="s">
        <v>40</v>
      </c>
      <c r="AE209" s="102" t="s">
        <v>40</v>
      </c>
      <c r="AF209" s="102"/>
      <c r="AG209" s="102"/>
      <c r="AH209" t="s">
        <v>290</v>
      </c>
      <c r="AI209" t="s">
        <v>291</v>
      </c>
      <c r="AJ209" t="s">
        <v>292</v>
      </c>
      <c r="AK209" t="s">
        <v>304</v>
      </c>
    </row>
    <row r="210" spans="1:37" customFormat="1">
      <c r="A210" s="43">
        <v>201</v>
      </c>
      <c r="B210" s="81"/>
      <c r="C210" s="44">
        <f t="shared" si="16"/>
        <v>9785389273153</v>
      </c>
      <c r="D210" s="45" t="s">
        <v>31</v>
      </c>
      <c r="E210" s="46" t="s">
        <v>87</v>
      </c>
      <c r="F210" s="47" t="s">
        <v>6</v>
      </c>
      <c r="G210" s="48">
        <v>464</v>
      </c>
      <c r="H210" s="45" t="s">
        <v>2181</v>
      </c>
      <c r="I210" s="45" t="s">
        <v>2182</v>
      </c>
      <c r="J210" s="45" t="s">
        <v>2183</v>
      </c>
      <c r="K210" s="49">
        <v>2025</v>
      </c>
      <c r="L210" s="45" t="s">
        <v>4455</v>
      </c>
      <c r="M210" s="45" t="s">
        <v>2184</v>
      </c>
      <c r="N210" s="45" t="s">
        <v>2185</v>
      </c>
      <c r="O210" s="45" t="s">
        <v>2186</v>
      </c>
      <c r="P210" s="45" t="s">
        <v>2187</v>
      </c>
      <c r="Q210" s="79">
        <f t="shared" si="17"/>
        <v>47.3</v>
      </c>
      <c r="R210" s="1"/>
      <c r="S210" s="72" t="str">
        <f t="shared" si="18"/>
        <v/>
      </c>
      <c r="T210" s="50" t="str">
        <f t="shared" si="19"/>
        <v>Image</v>
      </c>
      <c r="U210" s="101">
        <v>9785389273153</v>
      </c>
      <c r="V210" s="110" t="s">
        <v>2188</v>
      </c>
      <c r="W210" s="103">
        <v>47.3</v>
      </c>
      <c r="X210" s="101">
        <v>473</v>
      </c>
      <c r="Y210" s="104" t="s">
        <v>2189</v>
      </c>
      <c r="Z210" s="75" t="s">
        <v>49</v>
      </c>
      <c r="AA210" s="102" t="s">
        <v>2190</v>
      </c>
      <c r="AB210" s="102" t="s">
        <v>2191</v>
      </c>
      <c r="AC210" s="102" t="s">
        <v>2192</v>
      </c>
      <c r="AD210" s="102" t="s">
        <v>4456</v>
      </c>
      <c r="AE210" s="102" t="s">
        <v>4457</v>
      </c>
      <c r="AF210" s="102"/>
      <c r="AG210" s="102"/>
      <c r="AH210" t="s">
        <v>290</v>
      </c>
      <c r="AI210" t="s">
        <v>291</v>
      </c>
      <c r="AJ210" t="s">
        <v>292</v>
      </c>
      <c r="AK210" t="s">
        <v>304</v>
      </c>
    </row>
    <row r="211" spans="1:37" customFormat="1">
      <c r="A211" s="43">
        <v>202</v>
      </c>
      <c r="B211" s="81"/>
      <c r="C211" s="44">
        <f t="shared" si="16"/>
        <v>9785171791247</v>
      </c>
      <c r="D211" s="45" t="s">
        <v>31</v>
      </c>
      <c r="E211" s="46" t="s">
        <v>87</v>
      </c>
      <c r="F211" s="47" t="s">
        <v>6</v>
      </c>
      <c r="G211" s="48">
        <v>512</v>
      </c>
      <c r="H211" s="45" t="s">
        <v>2193</v>
      </c>
      <c r="I211" s="45" t="s">
        <v>2194</v>
      </c>
      <c r="J211" s="45" t="s">
        <v>2195</v>
      </c>
      <c r="K211" s="49">
        <v>2025</v>
      </c>
      <c r="L211" s="45" t="s">
        <v>25</v>
      </c>
      <c r="M211" s="45" t="s">
        <v>2196</v>
      </c>
      <c r="N211" s="45" t="s">
        <v>2197</v>
      </c>
      <c r="O211" s="45" t="s">
        <v>2198</v>
      </c>
      <c r="P211" s="45" t="s">
        <v>2199</v>
      </c>
      <c r="Q211" s="79">
        <f t="shared" si="17"/>
        <v>45.2</v>
      </c>
      <c r="R211" s="1"/>
      <c r="S211" s="72" t="str">
        <f t="shared" si="18"/>
        <v/>
      </c>
      <c r="T211" s="50" t="str">
        <f t="shared" si="19"/>
        <v>Image</v>
      </c>
      <c r="U211" s="101">
        <v>9785171791247</v>
      </c>
      <c r="V211" s="110" t="s">
        <v>2200</v>
      </c>
      <c r="W211" s="103">
        <v>45.2</v>
      </c>
      <c r="X211" s="101">
        <v>475</v>
      </c>
      <c r="Y211" s="104" t="s">
        <v>2201</v>
      </c>
      <c r="Z211" s="75" t="s">
        <v>49</v>
      </c>
      <c r="AA211" s="102" t="s">
        <v>2202</v>
      </c>
      <c r="AB211" s="102" t="s">
        <v>2203</v>
      </c>
      <c r="AC211" s="102" t="s">
        <v>2204</v>
      </c>
      <c r="AD211" s="102" t="s">
        <v>40</v>
      </c>
      <c r="AE211" s="102" t="s">
        <v>40</v>
      </c>
      <c r="AF211" s="102"/>
      <c r="AG211" s="102"/>
      <c r="AH211" t="s">
        <v>290</v>
      </c>
      <c r="AI211" t="s">
        <v>291</v>
      </c>
      <c r="AJ211" t="s">
        <v>292</v>
      </c>
      <c r="AK211" t="s">
        <v>304</v>
      </c>
    </row>
    <row r="212" spans="1:37" customFormat="1">
      <c r="A212" s="43">
        <v>203</v>
      </c>
      <c r="B212" s="81"/>
      <c r="C212" s="44">
        <f t="shared" si="16"/>
        <v>9785171664473</v>
      </c>
      <c r="D212" s="45" t="s">
        <v>31</v>
      </c>
      <c r="E212" s="46" t="s">
        <v>87</v>
      </c>
      <c r="F212" s="47" t="s">
        <v>6</v>
      </c>
      <c r="G212" s="48">
        <v>352</v>
      </c>
      <c r="H212" s="45" t="s">
        <v>2205</v>
      </c>
      <c r="I212" s="45" t="s">
        <v>2206</v>
      </c>
      <c r="J212" s="45" t="s">
        <v>2207</v>
      </c>
      <c r="K212" s="49">
        <v>2025</v>
      </c>
      <c r="L212" s="45" t="s">
        <v>25</v>
      </c>
      <c r="M212" s="45" t="s">
        <v>93</v>
      </c>
      <c r="N212" s="45" t="s">
        <v>2208</v>
      </c>
      <c r="O212" s="45" t="s">
        <v>2209</v>
      </c>
      <c r="P212" s="45" t="s">
        <v>4284</v>
      </c>
      <c r="Q212" s="79">
        <f t="shared" si="17"/>
        <v>30.3</v>
      </c>
      <c r="R212" s="1"/>
      <c r="S212" s="72" t="str">
        <f t="shared" si="18"/>
        <v/>
      </c>
      <c r="T212" s="50" t="str">
        <f t="shared" si="19"/>
        <v>Image</v>
      </c>
      <c r="U212" s="101">
        <v>9785171664473</v>
      </c>
      <c r="V212" s="110" t="s">
        <v>2210</v>
      </c>
      <c r="W212" s="103">
        <v>30.3</v>
      </c>
      <c r="X212" s="101">
        <v>318</v>
      </c>
      <c r="Y212" s="104" t="s">
        <v>2211</v>
      </c>
      <c r="Z212" s="75" t="s">
        <v>49</v>
      </c>
      <c r="AA212" s="102" t="s">
        <v>2212</v>
      </c>
      <c r="AB212" s="102" t="s">
        <v>2213</v>
      </c>
      <c r="AC212" s="102" t="s">
        <v>2214</v>
      </c>
      <c r="AD212" s="102" t="s">
        <v>40</v>
      </c>
      <c r="AE212" s="102" t="s">
        <v>40</v>
      </c>
      <c r="AF212" s="102"/>
      <c r="AG212" s="102"/>
      <c r="AH212" t="s">
        <v>290</v>
      </c>
      <c r="AI212" t="s">
        <v>291</v>
      </c>
      <c r="AJ212" t="s">
        <v>292</v>
      </c>
      <c r="AK212" t="s">
        <v>304</v>
      </c>
    </row>
    <row r="213" spans="1:37" customFormat="1">
      <c r="A213" s="43">
        <v>204</v>
      </c>
      <c r="B213" s="81"/>
      <c r="C213" s="44">
        <f t="shared" si="16"/>
        <v>9785171539016</v>
      </c>
      <c r="D213" s="45" t="s">
        <v>31</v>
      </c>
      <c r="E213" s="46" t="s">
        <v>87</v>
      </c>
      <c r="F213" s="47" t="s">
        <v>6</v>
      </c>
      <c r="G213" s="48">
        <v>448</v>
      </c>
      <c r="H213" s="45" t="s">
        <v>218</v>
      </c>
      <c r="I213" s="45" t="s">
        <v>2215</v>
      </c>
      <c r="J213" s="45" t="s">
        <v>2216</v>
      </c>
      <c r="K213" s="49">
        <v>2025</v>
      </c>
      <c r="L213" s="45" t="s">
        <v>25</v>
      </c>
      <c r="M213" s="45" t="s">
        <v>98</v>
      </c>
      <c r="N213" s="45" t="s">
        <v>219</v>
      </c>
      <c r="O213" s="45" t="s">
        <v>2217</v>
      </c>
      <c r="P213" s="45" t="s">
        <v>2218</v>
      </c>
      <c r="Q213" s="79">
        <f t="shared" si="17"/>
        <v>44</v>
      </c>
      <c r="R213" s="1"/>
      <c r="S213" s="72" t="str">
        <f t="shared" si="18"/>
        <v/>
      </c>
      <c r="T213" s="50" t="str">
        <f t="shared" si="19"/>
        <v>Image</v>
      </c>
      <c r="U213" s="101">
        <v>9785171539016</v>
      </c>
      <c r="V213" s="110" t="s">
        <v>2219</v>
      </c>
      <c r="W213" s="103">
        <v>44</v>
      </c>
      <c r="X213" s="101">
        <v>475</v>
      </c>
      <c r="Y213" s="104" t="s">
        <v>2220</v>
      </c>
      <c r="Z213" s="75" t="s">
        <v>49</v>
      </c>
      <c r="AA213" s="102" t="s">
        <v>220</v>
      </c>
      <c r="AB213" s="102" t="s">
        <v>2221</v>
      </c>
      <c r="AC213" s="102" t="s">
        <v>2222</v>
      </c>
      <c r="AD213" s="102" t="s">
        <v>40</v>
      </c>
      <c r="AE213" s="102" t="s">
        <v>40</v>
      </c>
      <c r="AF213" s="102"/>
      <c r="AG213" s="102"/>
      <c r="AH213" t="s">
        <v>290</v>
      </c>
      <c r="AI213" t="s">
        <v>291</v>
      </c>
      <c r="AJ213" t="s">
        <v>292</v>
      </c>
      <c r="AK213" t="s">
        <v>304</v>
      </c>
    </row>
    <row r="214" spans="1:37" customFormat="1">
      <c r="A214" s="43">
        <v>205</v>
      </c>
      <c r="B214" s="81"/>
      <c r="C214" s="44">
        <f t="shared" si="16"/>
        <v>9785042217807</v>
      </c>
      <c r="D214" s="45" t="s">
        <v>31</v>
      </c>
      <c r="E214" s="46" t="s">
        <v>87</v>
      </c>
      <c r="F214" s="47" t="s">
        <v>6</v>
      </c>
      <c r="G214" s="48">
        <v>320</v>
      </c>
      <c r="H214" s="45" t="s">
        <v>2223</v>
      </c>
      <c r="I214" s="45" t="s">
        <v>2224</v>
      </c>
      <c r="J214" s="45" t="s">
        <v>4520</v>
      </c>
      <c r="K214" s="49">
        <v>2025</v>
      </c>
      <c r="L214" s="45" t="s">
        <v>26</v>
      </c>
      <c r="M214" s="45" t="s">
        <v>2225</v>
      </c>
      <c r="N214" s="45" t="s">
        <v>2226</v>
      </c>
      <c r="O214" s="45" t="s">
        <v>2227</v>
      </c>
      <c r="P214" s="45" t="s">
        <v>4521</v>
      </c>
      <c r="Q214" s="79">
        <f t="shared" si="17"/>
        <v>31.2</v>
      </c>
      <c r="R214" s="1"/>
      <c r="S214" s="72" t="str">
        <f t="shared" si="18"/>
        <v/>
      </c>
      <c r="T214" s="50" t="str">
        <f t="shared" si="19"/>
        <v>Image</v>
      </c>
      <c r="U214" s="101">
        <v>9785042217807</v>
      </c>
      <c r="V214" s="110" t="s">
        <v>2228</v>
      </c>
      <c r="W214" s="103">
        <v>31.2</v>
      </c>
      <c r="X214" s="101">
        <v>334</v>
      </c>
      <c r="Y214" s="104" t="s">
        <v>2229</v>
      </c>
      <c r="Z214" s="75" t="s">
        <v>49</v>
      </c>
      <c r="AA214" s="102" t="s">
        <v>2230</v>
      </c>
      <c r="AB214" s="102" t="s">
        <v>2231</v>
      </c>
      <c r="AC214" s="102" t="s">
        <v>4522</v>
      </c>
      <c r="AD214" s="102" t="s">
        <v>41</v>
      </c>
      <c r="AE214" s="102" t="s">
        <v>41</v>
      </c>
      <c r="AF214" s="102" t="s">
        <v>73</v>
      </c>
      <c r="AG214" s="102" t="s">
        <v>74</v>
      </c>
      <c r="AH214" t="s">
        <v>290</v>
      </c>
      <c r="AI214" t="s">
        <v>291</v>
      </c>
      <c r="AJ214" t="s">
        <v>292</v>
      </c>
      <c r="AK214" t="s">
        <v>437</v>
      </c>
    </row>
    <row r="215" spans="1:37" customFormat="1">
      <c r="A215" s="43">
        <v>206</v>
      </c>
      <c r="B215" s="81"/>
      <c r="C215" s="44">
        <f t="shared" si="16"/>
        <v>9785042207068</v>
      </c>
      <c r="D215" s="45" t="s">
        <v>31</v>
      </c>
      <c r="E215" s="46" t="s">
        <v>221</v>
      </c>
      <c r="F215" s="47" t="s">
        <v>6</v>
      </c>
      <c r="G215" s="48">
        <v>352</v>
      </c>
      <c r="H215" s="45" t="s">
        <v>2232</v>
      </c>
      <c r="I215" s="45" t="s">
        <v>2233</v>
      </c>
      <c r="J215" s="45" t="s">
        <v>2234</v>
      </c>
      <c r="K215" s="49">
        <v>2025</v>
      </c>
      <c r="L215" s="45" t="s">
        <v>26</v>
      </c>
      <c r="M215" s="45" t="s">
        <v>122</v>
      </c>
      <c r="N215" s="45" t="s">
        <v>2235</v>
      </c>
      <c r="O215" s="45" t="s">
        <v>2236</v>
      </c>
      <c r="P215" s="45" t="s">
        <v>4285</v>
      </c>
      <c r="Q215" s="79">
        <f t="shared" si="17"/>
        <v>24.8</v>
      </c>
      <c r="R215" s="1"/>
      <c r="S215" s="72" t="str">
        <f t="shared" si="18"/>
        <v/>
      </c>
      <c r="T215" s="50" t="str">
        <f t="shared" si="19"/>
        <v>Image</v>
      </c>
      <c r="U215" s="101">
        <v>9785042207068</v>
      </c>
      <c r="V215" s="110" t="s">
        <v>2237</v>
      </c>
      <c r="W215" s="103">
        <v>24.8</v>
      </c>
      <c r="X215" s="101">
        <v>281</v>
      </c>
      <c r="Y215" s="104" t="s">
        <v>2238</v>
      </c>
      <c r="Z215" s="75" t="s">
        <v>49</v>
      </c>
      <c r="AA215" s="102" t="s">
        <v>2239</v>
      </c>
      <c r="AB215" s="102" t="s">
        <v>2240</v>
      </c>
      <c r="AC215" s="102" t="s">
        <v>2241</v>
      </c>
      <c r="AD215" s="102" t="s">
        <v>41</v>
      </c>
      <c r="AE215" s="102" t="s">
        <v>41</v>
      </c>
      <c r="AF215" s="102" t="s">
        <v>79</v>
      </c>
      <c r="AG215" s="102" t="s">
        <v>80</v>
      </c>
      <c r="AH215" t="s">
        <v>290</v>
      </c>
      <c r="AI215" t="s">
        <v>291</v>
      </c>
      <c r="AJ215" t="s">
        <v>292</v>
      </c>
      <c r="AK215" t="s">
        <v>293</v>
      </c>
    </row>
    <row r="216" spans="1:37" customFormat="1">
      <c r="A216" s="43">
        <v>207</v>
      </c>
      <c r="B216" s="81"/>
      <c r="C216" s="44">
        <f t="shared" si="16"/>
        <v>9785042216688</v>
      </c>
      <c r="D216" s="45" t="s">
        <v>31</v>
      </c>
      <c r="E216" s="46" t="s">
        <v>221</v>
      </c>
      <c r="F216" s="47" t="s">
        <v>6</v>
      </c>
      <c r="G216" s="48">
        <v>352</v>
      </c>
      <c r="H216" s="45" t="s">
        <v>2242</v>
      </c>
      <c r="I216" s="45" t="s">
        <v>2243</v>
      </c>
      <c r="J216" s="45" t="s">
        <v>2244</v>
      </c>
      <c r="K216" s="49">
        <v>2025</v>
      </c>
      <c r="L216" s="45" t="s">
        <v>26</v>
      </c>
      <c r="M216" s="45" t="s">
        <v>2245</v>
      </c>
      <c r="N216" s="45" t="s">
        <v>2246</v>
      </c>
      <c r="O216" s="45" t="s">
        <v>2247</v>
      </c>
      <c r="P216" s="45" t="s">
        <v>4286</v>
      </c>
      <c r="Q216" s="79">
        <f t="shared" si="17"/>
        <v>36.4</v>
      </c>
      <c r="R216" s="1"/>
      <c r="S216" s="72" t="str">
        <f t="shared" si="18"/>
        <v/>
      </c>
      <c r="T216" s="50" t="str">
        <f t="shared" si="19"/>
        <v>Image</v>
      </c>
      <c r="U216" s="101">
        <v>9785042216688</v>
      </c>
      <c r="V216" s="110" t="s">
        <v>2248</v>
      </c>
      <c r="W216" s="103">
        <v>36.4</v>
      </c>
      <c r="X216" s="101">
        <v>290</v>
      </c>
      <c r="Y216" s="104" t="s">
        <v>2249</v>
      </c>
      <c r="Z216" s="75" t="s">
        <v>49</v>
      </c>
      <c r="AA216" s="102" t="s">
        <v>2246</v>
      </c>
      <c r="AB216" s="102" t="s">
        <v>2250</v>
      </c>
      <c r="AC216" s="102" t="s">
        <v>2251</v>
      </c>
      <c r="AD216" s="102" t="s">
        <v>41</v>
      </c>
      <c r="AE216" s="102" t="s">
        <v>41</v>
      </c>
      <c r="AF216" s="102" t="s">
        <v>73</v>
      </c>
      <c r="AG216" s="102" t="s">
        <v>74</v>
      </c>
      <c r="AH216" t="s">
        <v>290</v>
      </c>
      <c r="AI216" t="s">
        <v>291</v>
      </c>
      <c r="AJ216" t="s">
        <v>292</v>
      </c>
      <c r="AK216" t="s">
        <v>437</v>
      </c>
    </row>
    <row r="217" spans="1:37" customFormat="1">
      <c r="A217" s="43">
        <v>208</v>
      </c>
      <c r="B217" s="81"/>
      <c r="C217" s="44">
        <f t="shared" si="16"/>
        <v>9785171659691</v>
      </c>
      <c r="D217" s="45" t="s">
        <v>31</v>
      </c>
      <c r="E217" s="46" t="s">
        <v>221</v>
      </c>
      <c r="F217" s="47" t="s">
        <v>6</v>
      </c>
      <c r="G217" s="48">
        <v>480</v>
      </c>
      <c r="H217" s="45" t="s">
        <v>2252</v>
      </c>
      <c r="I217" s="45" t="s">
        <v>2253</v>
      </c>
      <c r="J217" s="45" t="s">
        <v>2254</v>
      </c>
      <c r="K217" s="49">
        <v>2025</v>
      </c>
      <c r="L217" s="45" t="s">
        <v>25</v>
      </c>
      <c r="M217" s="45" t="s">
        <v>2255</v>
      </c>
      <c r="N217" s="45" t="s">
        <v>2256</v>
      </c>
      <c r="O217" s="45" t="s">
        <v>2257</v>
      </c>
      <c r="P217" s="45" t="s">
        <v>2258</v>
      </c>
      <c r="Q217" s="79">
        <f t="shared" si="17"/>
        <v>44</v>
      </c>
      <c r="R217" s="1"/>
      <c r="S217" s="72" t="str">
        <f t="shared" si="18"/>
        <v/>
      </c>
      <c r="T217" s="50" t="str">
        <f t="shared" si="19"/>
        <v>Image</v>
      </c>
      <c r="U217" s="101">
        <v>9785171659691</v>
      </c>
      <c r="V217" s="110" t="s">
        <v>2259</v>
      </c>
      <c r="W217" s="103">
        <v>44</v>
      </c>
      <c r="X217" s="101">
        <v>488</v>
      </c>
      <c r="Y217" s="104" t="s">
        <v>2260</v>
      </c>
      <c r="Z217" s="75" t="s">
        <v>49</v>
      </c>
      <c r="AA217" s="102" t="s">
        <v>2261</v>
      </c>
      <c r="AB217" s="102" t="s">
        <v>2262</v>
      </c>
      <c r="AC217" s="102" t="s">
        <v>2263</v>
      </c>
      <c r="AD217" s="102" t="s">
        <v>40</v>
      </c>
      <c r="AE217" s="102" t="s">
        <v>40</v>
      </c>
      <c r="AF217" s="102"/>
      <c r="AG217" s="102"/>
      <c r="AH217" t="s">
        <v>290</v>
      </c>
      <c r="AI217" t="s">
        <v>291</v>
      </c>
      <c r="AJ217" t="s">
        <v>292</v>
      </c>
      <c r="AK217" t="s">
        <v>337</v>
      </c>
    </row>
    <row r="218" spans="1:37" customFormat="1">
      <c r="A218" s="43">
        <v>209</v>
      </c>
      <c r="B218" s="81"/>
      <c r="C218" s="44">
        <f t="shared" si="16"/>
        <v>9785042157110</v>
      </c>
      <c r="D218" s="45" t="s">
        <v>31</v>
      </c>
      <c r="E218" s="46" t="s">
        <v>221</v>
      </c>
      <c r="F218" s="47" t="s">
        <v>6</v>
      </c>
      <c r="G218" s="48">
        <v>224</v>
      </c>
      <c r="H218" s="45" t="s">
        <v>2264</v>
      </c>
      <c r="I218" s="45" t="s">
        <v>2265</v>
      </c>
      <c r="J218" s="45" t="s">
        <v>2266</v>
      </c>
      <c r="K218" s="49">
        <v>2025</v>
      </c>
      <c r="L218" s="45" t="s">
        <v>26</v>
      </c>
      <c r="M218" s="45" t="s">
        <v>122</v>
      </c>
      <c r="N218" s="45" t="s">
        <v>2267</v>
      </c>
      <c r="O218" s="45" t="s">
        <v>2268</v>
      </c>
      <c r="P218" s="45" t="s">
        <v>4287</v>
      </c>
      <c r="Q218" s="79">
        <f t="shared" si="17"/>
        <v>19.7</v>
      </c>
      <c r="R218" s="1"/>
      <c r="S218" s="72" t="str">
        <f t="shared" si="18"/>
        <v/>
      </c>
      <c r="T218" s="50" t="str">
        <f t="shared" si="19"/>
        <v>Image</v>
      </c>
      <c r="U218" s="101">
        <v>9785042157110</v>
      </c>
      <c r="V218" s="110" t="s">
        <v>2269</v>
      </c>
      <c r="W218" s="103">
        <v>19.7</v>
      </c>
      <c r="X218" s="101">
        <v>219</v>
      </c>
      <c r="Y218" s="104" t="s">
        <v>2270</v>
      </c>
      <c r="Z218" s="75" t="s">
        <v>49</v>
      </c>
      <c r="AA218" s="102" t="s">
        <v>2267</v>
      </c>
      <c r="AB218" s="102" t="s">
        <v>2271</v>
      </c>
      <c r="AC218" s="102" t="s">
        <v>2272</v>
      </c>
      <c r="AD218" s="102" t="s">
        <v>41</v>
      </c>
      <c r="AE218" s="102" t="s">
        <v>41</v>
      </c>
      <c r="AF218" s="102" t="s">
        <v>79</v>
      </c>
      <c r="AG218" s="102" t="s">
        <v>80</v>
      </c>
      <c r="AH218" t="s">
        <v>290</v>
      </c>
      <c r="AI218" t="s">
        <v>291</v>
      </c>
      <c r="AJ218" t="s">
        <v>292</v>
      </c>
      <c r="AK218" t="s">
        <v>293</v>
      </c>
    </row>
    <row r="219" spans="1:37" customFormat="1">
      <c r="A219" s="43">
        <v>210</v>
      </c>
      <c r="B219" s="81" t="s">
        <v>4090</v>
      </c>
      <c r="C219" s="44">
        <f t="shared" si="16"/>
        <v>9785171793159</v>
      </c>
      <c r="D219" s="45" t="s">
        <v>31</v>
      </c>
      <c r="E219" s="46" t="s">
        <v>221</v>
      </c>
      <c r="F219" s="47" t="s">
        <v>6</v>
      </c>
      <c r="G219" s="48">
        <v>672</v>
      </c>
      <c r="H219" s="45" t="s">
        <v>2273</v>
      </c>
      <c r="I219" s="45" t="s">
        <v>2274</v>
      </c>
      <c r="J219" s="45" t="s">
        <v>2275</v>
      </c>
      <c r="K219" s="49">
        <v>2025</v>
      </c>
      <c r="L219" s="45" t="s">
        <v>25</v>
      </c>
      <c r="M219" s="45" t="s">
        <v>2276</v>
      </c>
      <c r="N219" s="45" t="s">
        <v>2277</v>
      </c>
      <c r="O219" s="45" t="s">
        <v>2278</v>
      </c>
      <c r="P219" s="45" t="s">
        <v>4288</v>
      </c>
      <c r="Q219" s="79">
        <f t="shared" si="17"/>
        <v>55.7</v>
      </c>
      <c r="R219" s="1"/>
      <c r="S219" s="72" t="str">
        <f t="shared" si="18"/>
        <v/>
      </c>
      <c r="T219" s="50" t="str">
        <f t="shared" si="19"/>
        <v>Image</v>
      </c>
      <c r="U219" s="101">
        <v>9785171793159</v>
      </c>
      <c r="V219" s="110" t="s">
        <v>2279</v>
      </c>
      <c r="W219" s="103">
        <v>55.7</v>
      </c>
      <c r="X219" s="101">
        <v>562</v>
      </c>
      <c r="Y219" s="104" t="s">
        <v>2280</v>
      </c>
      <c r="Z219" s="75" t="s">
        <v>49</v>
      </c>
      <c r="AA219" s="102" t="s">
        <v>2281</v>
      </c>
      <c r="AB219" s="102" t="s">
        <v>2282</v>
      </c>
      <c r="AC219" s="102" t="s">
        <v>2283</v>
      </c>
      <c r="AD219" s="102" t="s">
        <v>40</v>
      </c>
      <c r="AE219" s="102" t="s">
        <v>40</v>
      </c>
      <c r="AF219" s="102"/>
      <c r="AG219" s="102"/>
      <c r="AH219" t="s">
        <v>290</v>
      </c>
      <c r="AI219" t="s">
        <v>291</v>
      </c>
      <c r="AJ219" t="s">
        <v>292</v>
      </c>
      <c r="AK219" t="s">
        <v>304</v>
      </c>
    </row>
    <row r="220" spans="1:37" customFormat="1">
      <c r="A220" s="43">
        <v>211</v>
      </c>
      <c r="B220" s="81" t="s">
        <v>4090</v>
      </c>
      <c r="C220" s="44">
        <f t="shared" si="16"/>
        <v>9785171638412</v>
      </c>
      <c r="D220" s="45" t="s">
        <v>31</v>
      </c>
      <c r="E220" s="46" t="s">
        <v>221</v>
      </c>
      <c r="F220" s="47" t="s">
        <v>6</v>
      </c>
      <c r="G220" s="48">
        <v>496</v>
      </c>
      <c r="H220" s="45" t="s">
        <v>2273</v>
      </c>
      <c r="I220" s="45" t="s">
        <v>2284</v>
      </c>
      <c r="J220" s="45" t="s">
        <v>2285</v>
      </c>
      <c r="K220" s="49">
        <v>2025</v>
      </c>
      <c r="L220" s="45" t="s">
        <v>25</v>
      </c>
      <c r="M220" s="45" t="s">
        <v>2286</v>
      </c>
      <c r="N220" s="45" t="s">
        <v>2277</v>
      </c>
      <c r="O220" s="45" t="s">
        <v>2287</v>
      </c>
      <c r="P220" s="45" t="s">
        <v>4289</v>
      </c>
      <c r="Q220" s="79">
        <f t="shared" si="17"/>
        <v>82.7</v>
      </c>
      <c r="R220" s="1"/>
      <c r="S220" s="72" t="str">
        <f t="shared" si="18"/>
        <v/>
      </c>
      <c r="T220" s="50" t="str">
        <f t="shared" si="19"/>
        <v>Image</v>
      </c>
      <c r="U220" s="101">
        <v>9785171638412</v>
      </c>
      <c r="V220" s="110" t="s">
        <v>2288</v>
      </c>
      <c r="W220" s="103">
        <v>82.7</v>
      </c>
      <c r="X220" s="101">
        <v>620</v>
      </c>
      <c r="Y220" s="104" t="s">
        <v>2289</v>
      </c>
      <c r="Z220" s="75" t="s">
        <v>49</v>
      </c>
      <c r="AA220" s="102" t="s">
        <v>2281</v>
      </c>
      <c r="AB220" s="102" t="s">
        <v>2290</v>
      </c>
      <c r="AC220" s="102" t="s">
        <v>2291</v>
      </c>
      <c r="AD220" s="102" t="s">
        <v>40</v>
      </c>
      <c r="AE220" s="102" t="s">
        <v>40</v>
      </c>
      <c r="AF220" s="102"/>
      <c r="AG220" s="102"/>
      <c r="AH220" t="s">
        <v>290</v>
      </c>
      <c r="AI220" t="s">
        <v>291</v>
      </c>
      <c r="AJ220" t="s">
        <v>292</v>
      </c>
    </row>
    <row r="221" spans="1:37" customFormat="1">
      <c r="A221" s="43">
        <v>212</v>
      </c>
      <c r="B221" s="81"/>
      <c r="C221" s="44">
        <f t="shared" si="16"/>
        <v>9785171789251</v>
      </c>
      <c r="D221" s="45" t="s">
        <v>31</v>
      </c>
      <c r="E221" s="46" t="s">
        <v>221</v>
      </c>
      <c r="F221" s="47" t="s">
        <v>6</v>
      </c>
      <c r="G221" s="48">
        <v>832</v>
      </c>
      <c r="H221" s="45" t="s">
        <v>2292</v>
      </c>
      <c r="I221" s="45" t="s">
        <v>2293</v>
      </c>
      <c r="J221" s="45" t="s">
        <v>2294</v>
      </c>
      <c r="K221" s="49">
        <v>2025</v>
      </c>
      <c r="L221" s="45" t="s">
        <v>25</v>
      </c>
      <c r="M221" s="45" t="s">
        <v>2295</v>
      </c>
      <c r="N221" s="45" t="s">
        <v>2296</v>
      </c>
      <c r="O221" s="45" t="s">
        <v>2297</v>
      </c>
      <c r="P221" s="45" t="s">
        <v>2298</v>
      </c>
      <c r="Q221" s="79">
        <f t="shared" si="17"/>
        <v>73</v>
      </c>
      <c r="R221" s="1"/>
      <c r="S221" s="72" t="str">
        <f t="shared" si="18"/>
        <v/>
      </c>
      <c r="T221" s="50" t="str">
        <f t="shared" si="19"/>
        <v>Image</v>
      </c>
      <c r="U221" s="101">
        <v>9785171789251</v>
      </c>
      <c r="V221" s="110" t="s">
        <v>2299</v>
      </c>
      <c r="W221" s="103">
        <v>73</v>
      </c>
      <c r="X221" s="101">
        <v>770</v>
      </c>
      <c r="Y221" s="104" t="s">
        <v>2300</v>
      </c>
      <c r="Z221" s="75" t="s">
        <v>49</v>
      </c>
      <c r="AA221" s="102" t="s">
        <v>2301</v>
      </c>
      <c r="AB221" s="102" t="s">
        <v>2302</v>
      </c>
      <c r="AC221" s="102" t="s">
        <v>2303</v>
      </c>
      <c r="AD221" s="102" t="s">
        <v>40</v>
      </c>
      <c r="AE221" s="102" t="s">
        <v>40</v>
      </c>
      <c r="AF221" s="102"/>
      <c r="AG221" s="102"/>
      <c r="AH221" t="s">
        <v>290</v>
      </c>
      <c r="AI221" t="s">
        <v>291</v>
      </c>
      <c r="AJ221" t="s">
        <v>292</v>
      </c>
      <c r="AK221" t="s">
        <v>337</v>
      </c>
    </row>
    <row r="222" spans="1:37" customFormat="1">
      <c r="A222" s="43">
        <v>213</v>
      </c>
      <c r="B222" s="81"/>
      <c r="C222" s="44">
        <f t="shared" si="16"/>
        <v>9785171790387</v>
      </c>
      <c r="D222" s="45" t="s">
        <v>31</v>
      </c>
      <c r="E222" s="46" t="s">
        <v>221</v>
      </c>
      <c r="F222" s="47" t="s">
        <v>6</v>
      </c>
      <c r="G222" s="48">
        <v>352</v>
      </c>
      <c r="H222" s="45" t="s">
        <v>2304</v>
      </c>
      <c r="I222" s="45" t="s">
        <v>2305</v>
      </c>
      <c r="J222" s="45" t="s">
        <v>4290</v>
      </c>
      <c r="K222" s="49">
        <v>2025</v>
      </c>
      <c r="L222" s="45" t="s">
        <v>25</v>
      </c>
      <c r="M222" s="45" t="s">
        <v>2306</v>
      </c>
      <c r="N222" s="45" t="s">
        <v>2307</v>
      </c>
      <c r="O222" s="45" t="s">
        <v>2308</v>
      </c>
      <c r="P222" s="45" t="s">
        <v>4291</v>
      </c>
      <c r="Q222" s="79">
        <f t="shared" si="17"/>
        <v>41.4</v>
      </c>
      <c r="R222" s="1"/>
      <c r="S222" s="72" t="str">
        <f t="shared" si="18"/>
        <v/>
      </c>
      <c r="T222" s="50" t="str">
        <f t="shared" si="19"/>
        <v>Image</v>
      </c>
      <c r="U222" s="101">
        <v>9785171790387</v>
      </c>
      <c r="V222" s="110" t="s">
        <v>2309</v>
      </c>
      <c r="W222" s="103">
        <v>41.4</v>
      </c>
      <c r="X222" s="101">
        <v>364</v>
      </c>
      <c r="Y222" s="104" t="s">
        <v>2310</v>
      </c>
      <c r="Z222" s="75" t="s">
        <v>49</v>
      </c>
      <c r="AA222" s="102" t="s">
        <v>2311</v>
      </c>
      <c r="AB222" s="102" t="s">
        <v>2312</v>
      </c>
      <c r="AC222" s="102" t="s">
        <v>4292</v>
      </c>
      <c r="AD222" s="102" t="s">
        <v>40</v>
      </c>
      <c r="AE222" s="102" t="s">
        <v>40</v>
      </c>
      <c r="AF222" s="102"/>
      <c r="AG222" s="102"/>
      <c r="AH222" t="s">
        <v>290</v>
      </c>
      <c r="AI222" t="s">
        <v>291</v>
      </c>
      <c r="AJ222" t="s">
        <v>292</v>
      </c>
      <c r="AK222" t="s">
        <v>304</v>
      </c>
    </row>
    <row r="223" spans="1:37" customFormat="1">
      <c r="A223" s="43">
        <v>214</v>
      </c>
      <c r="B223" s="81"/>
      <c r="C223" s="44">
        <f t="shared" si="16"/>
        <v>9785171797348</v>
      </c>
      <c r="D223" s="45" t="s">
        <v>31</v>
      </c>
      <c r="E223" s="46" t="s">
        <v>221</v>
      </c>
      <c r="F223" s="47" t="s">
        <v>6</v>
      </c>
      <c r="G223" s="48">
        <v>352</v>
      </c>
      <c r="H223" s="45" t="s">
        <v>2313</v>
      </c>
      <c r="I223" s="45" t="s">
        <v>2314</v>
      </c>
      <c r="J223" s="45" t="s">
        <v>2315</v>
      </c>
      <c r="K223" s="49">
        <v>2025</v>
      </c>
      <c r="L223" s="45" t="s">
        <v>4523</v>
      </c>
      <c r="M223" s="45" t="s">
        <v>2316</v>
      </c>
      <c r="N223" s="45" t="s">
        <v>2317</v>
      </c>
      <c r="O223" s="45" t="s">
        <v>2318</v>
      </c>
      <c r="P223" s="45" t="s">
        <v>2319</v>
      </c>
      <c r="Q223" s="79">
        <f t="shared" si="17"/>
        <v>32</v>
      </c>
      <c r="R223" s="1"/>
      <c r="S223" s="72" t="str">
        <f t="shared" si="18"/>
        <v/>
      </c>
      <c r="T223" s="50" t="str">
        <f t="shared" si="19"/>
        <v>Image</v>
      </c>
      <c r="U223" s="101">
        <v>9785171797348</v>
      </c>
      <c r="V223" s="110" t="s">
        <v>2320</v>
      </c>
      <c r="W223" s="103">
        <v>32</v>
      </c>
      <c r="X223" s="101">
        <v>300</v>
      </c>
      <c r="Y223" s="104" t="s">
        <v>2321</v>
      </c>
      <c r="Z223" s="75" t="s">
        <v>49</v>
      </c>
      <c r="AA223" s="102" t="s">
        <v>2322</v>
      </c>
      <c r="AB223" s="102" t="s">
        <v>2323</v>
      </c>
      <c r="AC223" s="102" t="s">
        <v>2324</v>
      </c>
      <c r="AD223" s="102" t="s">
        <v>4524</v>
      </c>
      <c r="AE223" s="102" t="s">
        <v>4525</v>
      </c>
      <c r="AF223" s="102"/>
      <c r="AG223" s="102"/>
      <c r="AH223" t="s">
        <v>290</v>
      </c>
      <c r="AI223" t="s">
        <v>291</v>
      </c>
      <c r="AJ223" t="s">
        <v>292</v>
      </c>
      <c r="AK223" t="s">
        <v>337</v>
      </c>
    </row>
    <row r="224" spans="1:37" customFormat="1">
      <c r="A224" s="43">
        <v>215</v>
      </c>
      <c r="B224" s="81"/>
      <c r="C224" s="44">
        <f t="shared" si="16"/>
        <v>9785042113932</v>
      </c>
      <c r="D224" s="45" t="s">
        <v>31</v>
      </c>
      <c r="E224" s="46" t="s">
        <v>221</v>
      </c>
      <c r="F224" s="47" t="s">
        <v>6</v>
      </c>
      <c r="G224" s="48">
        <v>352</v>
      </c>
      <c r="H224" s="45" t="s">
        <v>2325</v>
      </c>
      <c r="I224" s="45" t="s">
        <v>2326</v>
      </c>
      <c r="J224" s="45" t="s">
        <v>2327</v>
      </c>
      <c r="K224" s="49">
        <v>2025</v>
      </c>
      <c r="L224" s="45" t="s">
        <v>26</v>
      </c>
      <c r="M224" s="45" t="s">
        <v>2328</v>
      </c>
      <c r="N224" s="45" t="s">
        <v>2329</v>
      </c>
      <c r="O224" s="45" t="s">
        <v>2330</v>
      </c>
      <c r="P224" s="45" t="s">
        <v>4293</v>
      </c>
      <c r="Q224" s="79">
        <f t="shared" si="17"/>
        <v>45.9</v>
      </c>
      <c r="R224" s="1"/>
      <c r="S224" s="72" t="str">
        <f t="shared" si="18"/>
        <v/>
      </c>
      <c r="T224" s="50" t="str">
        <f t="shared" si="19"/>
        <v>Image</v>
      </c>
      <c r="U224" s="101">
        <v>9785042113932</v>
      </c>
      <c r="V224" s="110" t="s">
        <v>2331</v>
      </c>
      <c r="W224" s="103">
        <v>45.9</v>
      </c>
      <c r="X224" s="101">
        <v>422</v>
      </c>
      <c r="Y224" s="104" t="s">
        <v>2332</v>
      </c>
      <c r="Z224" s="75" t="s">
        <v>49</v>
      </c>
      <c r="AA224" s="102" t="s">
        <v>2333</v>
      </c>
      <c r="AB224" s="102" t="s">
        <v>2334</v>
      </c>
      <c r="AC224" s="102" t="s">
        <v>2335</v>
      </c>
      <c r="AD224" s="102" t="s">
        <v>41</v>
      </c>
      <c r="AE224" s="102" t="s">
        <v>41</v>
      </c>
      <c r="AF224" s="102" t="s">
        <v>79</v>
      </c>
      <c r="AG224" s="102" t="s">
        <v>80</v>
      </c>
      <c r="AH224" t="s">
        <v>290</v>
      </c>
      <c r="AI224" t="s">
        <v>291</v>
      </c>
      <c r="AJ224" t="s">
        <v>292</v>
      </c>
      <c r="AK224" t="s">
        <v>293</v>
      </c>
    </row>
    <row r="225" spans="1:37" customFormat="1">
      <c r="A225" s="43">
        <v>216</v>
      </c>
      <c r="B225" s="81"/>
      <c r="C225" s="44">
        <f t="shared" si="16"/>
        <v>9785042149405</v>
      </c>
      <c r="D225" s="45" t="s">
        <v>31</v>
      </c>
      <c r="E225" s="46" t="s">
        <v>221</v>
      </c>
      <c r="F225" s="47" t="s">
        <v>6</v>
      </c>
      <c r="G225" s="48">
        <v>448</v>
      </c>
      <c r="H225" s="45" t="s">
        <v>222</v>
      </c>
      <c r="I225" s="45" t="s">
        <v>2336</v>
      </c>
      <c r="J225" s="45" t="s">
        <v>2337</v>
      </c>
      <c r="K225" s="49">
        <v>2025</v>
      </c>
      <c r="L225" s="45" t="s">
        <v>26</v>
      </c>
      <c r="M225" s="45" t="s">
        <v>223</v>
      </c>
      <c r="N225" s="45" t="s">
        <v>224</v>
      </c>
      <c r="O225" s="45" t="s">
        <v>2338</v>
      </c>
      <c r="P225" s="45" t="s">
        <v>2339</v>
      </c>
      <c r="Q225" s="79">
        <f t="shared" si="17"/>
        <v>39.9</v>
      </c>
      <c r="R225" s="1"/>
      <c r="S225" s="72" t="str">
        <f t="shared" si="18"/>
        <v/>
      </c>
      <c r="T225" s="50" t="str">
        <f t="shared" si="19"/>
        <v>Image</v>
      </c>
      <c r="U225" s="101">
        <v>9785042149405</v>
      </c>
      <c r="V225" s="110" t="s">
        <v>2340</v>
      </c>
      <c r="W225" s="103">
        <v>39.9</v>
      </c>
      <c r="X225" s="101">
        <v>477</v>
      </c>
      <c r="Y225" s="104" t="s">
        <v>2341</v>
      </c>
      <c r="Z225" s="75" t="s">
        <v>49</v>
      </c>
      <c r="AA225" s="102" t="s">
        <v>225</v>
      </c>
      <c r="AB225" s="102" t="s">
        <v>2342</v>
      </c>
      <c r="AC225" s="102" t="s">
        <v>2343</v>
      </c>
      <c r="AD225" s="102" t="s">
        <v>41</v>
      </c>
      <c r="AE225" s="102" t="s">
        <v>41</v>
      </c>
      <c r="AF225" s="102" t="s">
        <v>79</v>
      </c>
      <c r="AG225" s="102" t="s">
        <v>80</v>
      </c>
      <c r="AH225" t="s">
        <v>290</v>
      </c>
      <c r="AI225" t="s">
        <v>291</v>
      </c>
      <c r="AJ225" t="s">
        <v>292</v>
      </c>
      <c r="AK225" t="s">
        <v>293</v>
      </c>
    </row>
    <row r="226" spans="1:37" customFormat="1">
      <c r="A226" s="43">
        <v>217</v>
      </c>
      <c r="B226" s="81"/>
      <c r="C226" s="44">
        <f t="shared" si="16"/>
        <v>9785171782603</v>
      </c>
      <c r="D226" s="45" t="s">
        <v>31</v>
      </c>
      <c r="E226" s="46" t="s">
        <v>221</v>
      </c>
      <c r="F226" s="47" t="s">
        <v>6</v>
      </c>
      <c r="G226" s="48">
        <v>384</v>
      </c>
      <c r="H226" s="45" t="s">
        <v>2344</v>
      </c>
      <c r="I226" s="45" t="s">
        <v>2345</v>
      </c>
      <c r="J226" s="45" t="s">
        <v>4294</v>
      </c>
      <c r="K226" s="49">
        <v>2025</v>
      </c>
      <c r="L226" s="45" t="s">
        <v>25</v>
      </c>
      <c r="M226" s="45" t="s">
        <v>2346</v>
      </c>
      <c r="N226" s="45" t="s">
        <v>2347</v>
      </c>
      <c r="O226" s="45" t="s">
        <v>2348</v>
      </c>
      <c r="P226" s="45" t="s">
        <v>2349</v>
      </c>
      <c r="Q226" s="79">
        <f t="shared" si="17"/>
        <v>32.799999999999997</v>
      </c>
      <c r="R226" s="1"/>
      <c r="S226" s="72" t="str">
        <f t="shared" si="18"/>
        <v/>
      </c>
      <c r="T226" s="50" t="str">
        <f t="shared" si="19"/>
        <v>Image</v>
      </c>
      <c r="U226" s="101">
        <v>9785171782603</v>
      </c>
      <c r="V226" s="110" t="s">
        <v>2350</v>
      </c>
      <c r="W226" s="103">
        <v>32.799999999999997</v>
      </c>
      <c r="X226" s="101">
        <v>302</v>
      </c>
      <c r="Y226" s="104" t="s">
        <v>2351</v>
      </c>
      <c r="Z226" s="75" t="s">
        <v>49</v>
      </c>
      <c r="AA226" s="102" t="s">
        <v>2352</v>
      </c>
      <c r="AB226" s="102" t="s">
        <v>2353</v>
      </c>
      <c r="AC226" s="102" t="s">
        <v>4295</v>
      </c>
      <c r="AD226" s="102" t="s">
        <v>40</v>
      </c>
      <c r="AE226" s="102" t="s">
        <v>40</v>
      </c>
      <c r="AF226" s="102"/>
      <c r="AG226" s="102"/>
      <c r="AH226" t="s">
        <v>290</v>
      </c>
      <c r="AI226" t="s">
        <v>291</v>
      </c>
      <c r="AJ226" t="s">
        <v>292</v>
      </c>
      <c r="AK226" t="s">
        <v>304</v>
      </c>
    </row>
    <row r="227" spans="1:37" customFormat="1">
      <c r="A227" s="43">
        <v>218</v>
      </c>
      <c r="B227" s="81"/>
      <c r="C227" s="44">
        <f t="shared" si="16"/>
        <v>9785041772642</v>
      </c>
      <c r="D227" s="45" t="s">
        <v>31</v>
      </c>
      <c r="E227" s="46" t="s">
        <v>221</v>
      </c>
      <c r="F227" s="47" t="s">
        <v>6</v>
      </c>
      <c r="G227" s="48">
        <v>352</v>
      </c>
      <c r="H227" s="45" t="s">
        <v>2354</v>
      </c>
      <c r="I227" s="45" t="s">
        <v>2355</v>
      </c>
      <c r="J227" s="45" t="s">
        <v>2356</v>
      </c>
      <c r="K227" s="49">
        <v>2025</v>
      </c>
      <c r="L227" s="45" t="s">
        <v>26</v>
      </c>
      <c r="M227" s="45" t="s">
        <v>2357</v>
      </c>
      <c r="N227" s="45" t="s">
        <v>2358</v>
      </c>
      <c r="O227" s="45" t="s">
        <v>2359</v>
      </c>
      <c r="P227" s="45" t="s">
        <v>4296</v>
      </c>
      <c r="Q227" s="79">
        <f t="shared" si="17"/>
        <v>51.8</v>
      </c>
      <c r="R227" s="1"/>
      <c r="S227" s="72" t="str">
        <f t="shared" si="18"/>
        <v/>
      </c>
      <c r="T227" s="50" t="str">
        <f t="shared" si="19"/>
        <v>Image</v>
      </c>
      <c r="U227" s="101">
        <v>9785041772642</v>
      </c>
      <c r="V227" s="110" t="s">
        <v>2360</v>
      </c>
      <c r="W227" s="103">
        <v>51.8</v>
      </c>
      <c r="X227" s="101">
        <v>437</v>
      </c>
      <c r="Y227" s="104" t="s">
        <v>2361</v>
      </c>
      <c r="Z227" s="75" t="s">
        <v>49</v>
      </c>
      <c r="AA227" s="102" t="s">
        <v>2362</v>
      </c>
      <c r="AB227" s="102" t="s">
        <v>2363</v>
      </c>
      <c r="AC227" s="102" t="s">
        <v>2364</v>
      </c>
      <c r="AD227" s="102" t="s">
        <v>41</v>
      </c>
      <c r="AE227" s="102" t="s">
        <v>41</v>
      </c>
      <c r="AF227" s="102" t="s">
        <v>79</v>
      </c>
      <c r="AG227" s="102" t="s">
        <v>80</v>
      </c>
      <c r="AH227" t="s">
        <v>290</v>
      </c>
      <c r="AI227" t="s">
        <v>291</v>
      </c>
      <c r="AJ227" t="s">
        <v>292</v>
      </c>
      <c r="AK227" t="s">
        <v>293</v>
      </c>
    </row>
    <row r="228" spans="1:37" customFormat="1">
      <c r="A228" s="43">
        <v>219</v>
      </c>
      <c r="B228" s="81"/>
      <c r="C228" s="44">
        <f t="shared" ref="C228" si="20">HYPERLINK("https://sentrumbookstore.com/catalog/books/"&amp;U228&amp;"/",U228)</f>
        <v>9785171792770</v>
      </c>
      <c r="D228" s="45" t="s">
        <v>31</v>
      </c>
      <c r="E228" s="46" t="s">
        <v>221</v>
      </c>
      <c r="F228" s="47" t="s">
        <v>6</v>
      </c>
      <c r="G228" s="48">
        <v>768</v>
      </c>
      <c r="H228" s="45" t="s">
        <v>2365</v>
      </c>
      <c r="I228" s="45" t="s">
        <v>2366</v>
      </c>
      <c r="J228" s="45" t="s">
        <v>2367</v>
      </c>
      <c r="K228" s="49">
        <v>2025</v>
      </c>
      <c r="L228" s="45" t="s">
        <v>25</v>
      </c>
      <c r="M228" s="45" t="s">
        <v>2368</v>
      </c>
      <c r="N228" s="45" t="s">
        <v>2369</v>
      </c>
      <c r="O228" s="45" t="s">
        <v>2370</v>
      </c>
      <c r="P228" s="45" t="s">
        <v>2371</v>
      </c>
      <c r="Q228" s="79">
        <f t="shared" ref="Q228" si="21">ROUND(W228*(100%-Discount),1)</f>
        <v>71.3</v>
      </c>
      <c r="R228" s="1"/>
      <c r="S228" s="72" t="str">
        <f t="shared" ref="S228" si="22">IF(R228="","",R228*Q228)</f>
        <v/>
      </c>
      <c r="T228" s="50" t="str">
        <f t="shared" ref="T228" si="23">HYPERLINK(V228,"Image")</f>
        <v>Image</v>
      </c>
      <c r="U228" s="101">
        <v>9785171792770</v>
      </c>
      <c r="V228" s="110" t="s">
        <v>2372</v>
      </c>
      <c r="W228" s="103">
        <v>71.3</v>
      </c>
      <c r="X228" s="101">
        <v>733</v>
      </c>
      <c r="Y228" s="104" t="s">
        <v>2373</v>
      </c>
      <c r="Z228" s="75" t="s">
        <v>49</v>
      </c>
      <c r="AA228" s="102" t="s">
        <v>2374</v>
      </c>
      <c r="AB228" s="102" t="s">
        <v>2375</v>
      </c>
      <c r="AC228" s="102" t="s">
        <v>2376</v>
      </c>
      <c r="AD228" s="102" t="s">
        <v>40</v>
      </c>
      <c r="AE228" s="102" t="s">
        <v>40</v>
      </c>
      <c r="AF228" s="102"/>
      <c r="AG228" s="102"/>
      <c r="AH228" t="s">
        <v>290</v>
      </c>
      <c r="AI228" t="s">
        <v>291</v>
      </c>
      <c r="AJ228" t="s">
        <v>292</v>
      </c>
      <c r="AK228" t="s">
        <v>337</v>
      </c>
    </row>
    <row r="229" spans="1:37" customFormat="1">
      <c r="A229" s="43"/>
      <c r="B229" s="81"/>
      <c r="C229" s="44"/>
      <c r="D229" s="45"/>
      <c r="E229" s="46"/>
      <c r="F229" s="47"/>
      <c r="G229" s="48"/>
      <c r="H229" s="45"/>
      <c r="I229" s="45"/>
      <c r="J229" s="45" t="s">
        <v>4407</v>
      </c>
      <c r="K229" s="49"/>
      <c r="L229" s="45"/>
      <c r="M229" s="45"/>
      <c r="N229" s="45"/>
      <c r="O229" s="45"/>
      <c r="P229" s="45" t="s">
        <v>4407</v>
      </c>
      <c r="Q229" s="79"/>
      <c r="R229" s="1"/>
      <c r="S229" s="72"/>
      <c r="T229" s="50"/>
      <c r="U229" s="101"/>
      <c r="V229" s="102"/>
      <c r="W229" s="103"/>
      <c r="X229" s="105"/>
      <c r="Y229" s="104"/>
      <c r="Z229" s="75"/>
      <c r="AA229" s="102"/>
      <c r="AB229" s="102"/>
      <c r="AC229" s="102" t="s">
        <v>4407</v>
      </c>
      <c r="AD229" s="102"/>
      <c r="AE229" s="102"/>
      <c r="AF229" s="102"/>
      <c r="AG229" s="102"/>
    </row>
    <row r="230" spans="1:37" customFormat="1" ht="54.45" customHeight="1">
      <c r="A230" s="28" t="s">
        <v>5</v>
      </c>
      <c r="B230" s="29"/>
      <c r="C230" s="28" t="s">
        <v>12</v>
      </c>
      <c r="D230" s="28" t="s">
        <v>39</v>
      </c>
      <c r="E230" s="28" t="s">
        <v>0</v>
      </c>
      <c r="F230" s="28" t="s">
        <v>24</v>
      </c>
      <c r="G230" s="30" t="s">
        <v>18</v>
      </c>
      <c r="H230" s="28" t="s">
        <v>20</v>
      </c>
      <c r="I230" s="28" t="s">
        <v>21</v>
      </c>
      <c r="J230" s="30" t="s">
        <v>22</v>
      </c>
      <c r="K230" s="28" t="s">
        <v>3</v>
      </c>
      <c r="L230" s="30" t="s">
        <v>1</v>
      </c>
      <c r="M230" s="30" t="s">
        <v>15</v>
      </c>
      <c r="N230" s="28" t="s">
        <v>17</v>
      </c>
      <c r="O230" s="28" t="s">
        <v>2</v>
      </c>
      <c r="P230" s="30" t="s">
        <v>4</v>
      </c>
      <c r="Q230" s="31" t="str">
        <f>IF(Discount=0,"Net Price","Price after "&amp;TEXT(Discount,"0%")&amp;" Discount")</f>
        <v>Net Price</v>
      </c>
      <c r="R230" s="32" t="s">
        <v>56</v>
      </c>
      <c r="S230" s="70" t="s">
        <v>7</v>
      </c>
      <c r="T230" s="28" t="s">
        <v>16</v>
      </c>
      <c r="U230" s="28" t="s">
        <v>12</v>
      </c>
      <c r="V230" s="28" t="s">
        <v>19</v>
      </c>
      <c r="W230" s="28" t="s">
        <v>57</v>
      </c>
      <c r="X230" s="33" t="s">
        <v>42</v>
      </c>
      <c r="Y230" s="28" t="s">
        <v>27</v>
      </c>
      <c r="Z230" s="33" t="s">
        <v>55</v>
      </c>
      <c r="AA230" s="33" t="s">
        <v>28</v>
      </c>
      <c r="AB230" s="33" t="s">
        <v>44</v>
      </c>
      <c r="AC230" s="116" t="s">
        <v>45</v>
      </c>
      <c r="AD230" s="33" t="s">
        <v>43</v>
      </c>
      <c r="AE230" s="33" t="s">
        <v>46</v>
      </c>
      <c r="AF230" s="33" t="s">
        <v>4451</v>
      </c>
      <c r="AG230" s="33" t="s">
        <v>4452</v>
      </c>
    </row>
    <row r="231" spans="1:37" customFormat="1" ht="18">
      <c r="A231" s="34" t="s">
        <v>11</v>
      </c>
      <c r="B231" s="35"/>
      <c r="C231" s="36"/>
      <c r="D231" s="34"/>
      <c r="E231" s="34"/>
      <c r="F231" s="37"/>
      <c r="G231" s="38"/>
      <c r="H231" s="34"/>
      <c r="I231" s="34"/>
      <c r="J231" s="34"/>
      <c r="K231" s="34"/>
      <c r="L231" s="34"/>
      <c r="M231" s="39"/>
      <c r="N231" s="34"/>
      <c r="O231" s="34" t="s">
        <v>11</v>
      </c>
      <c r="P231" s="34"/>
      <c r="Q231" s="40"/>
      <c r="R231" s="41">
        <f>SUM(R232:R304)</f>
        <v>0</v>
      </c>
      <c r="S231" s="71">
        <f>SUM(S232:S304)</f>
        <v>0</v>
      </c>
      <c r="T231" s="34"/>
      <c r="U231" s="88"/>
      <c r="V231" s="88"/>
      <c r="W231" s="103"/>
      <c r="X231" s="42"/>
      <c r="Y231" s="42"/>
      <c r="Z231" s="75"/>
      <c r="AA231" s="42"/>
      <c r="AB231" s="86"/>
      <c r="AC231" s="136"/>
      <c r="AD231" s="42"/>
      <c r="AE231" s="42"/>
      <c r="AF231" s="42"/>
      <c r="AG231" s="42"/>
    </row>
    <row r="232" spans="1:37" customFormat="1">
      <c r="A232" s="43">
        <v>1</v>
      </c>
      <c r="B232" s="81"/>
      <c r="C232" s="44">
        <f t="shared" ref="C232" si="24">HYPERLINK("https://sentrumbookstore.com/catalog/books/"&amp;U232&amp;"/",U232)</f>
        <v>9785389265233</v>
      </c>
      <c r="D232" s="45" t="s">
        <v>314</v>
      </c>
      <c r="E232" s="46" t="s">
        <v>32</v>
      </c>
      <c r="F232" s="47" t="s">
        <v>29</v>
      </c>
      <c r="G232" s="48">
        <v>336</v>
      </c>
      <c r="H232" s="45" t="s">
        <v>2377</v>
      </c>
      <c r="I232" s="45" t="s">
        <v>2378</v>
      </c>
      <c r="J232" s="45" t="s">
        <v>2379</v>
      </c>
      <c r="K232" s="49">
        <v>2025</v>
      </c>
      <c r="L232" s="45" t="s">
        <v>146</v>
      </c>
      <c r="M232" s="45" t="s">
        <v>226</v>
      </c>
      <c r="N232" s="45" t="s">
        <v>2380</v>
      </c>
      <c r="O232" s="45" t="s">
        <v>2381</v>
      </c>
      <c r="P232" s="45" t="s">
        <v>4297</v>
      </c>
      <c r="Q232" s="79">
        <f t="shared" ref="Q232" si="25">ROUND(W232*(100%-Discount),1)</f>
        <v>53.3</v>
      </c>
      <c r="R232" s="1"/>
      <c r="S232" s="72" t="str">
        <f t="shared" ref="S232" si="26">IF(R232="","",R232*Q232)</f>
        <v/>
      </c>
      <c r="T232" s="50" t="str">
        <f t="shared" ref="T232" si="27">HYPERLINK(V232,"Image")</f>
        <v>Image</v>
      </c>
      <c r="U232" s="101">
        <v>9785389265233</v>
      </c>
      <c r="V232" s="110" t="s">
        <v>2382</v>
      </c>
      <c r="W232" s="103">
        <v>53.3</v>
      </c>
      <c r="X232" s="101">
        <v>483</v>
      </c>
      <c r="Y232" s="104" t="s">
        <v>2383</v>
      </c>
      <c r="Z232" s="75" t="s">
        <v>48</v>
      </c>
      <c r="AA232" s="102" t="s">
        <v>2380</v>
      </c>
      <c r="AB232" s="102" t="s">
        <v>2384</v>
      </c>
      <c r="AC232" s="102" t="s">
        <v>2385</v>
      </c>
      <c r="AD232" s="102" t="s">
        <v>148</v>
      </c>
      <c r="AE232" s="102" t="s">
        <v>149</v>
      </c>
      <c r="AF232" s="102"/>
      <c r="AG232" s="102"/>
      <c r="AH232" t="s">
        <v>290</v>
      </c>
      <c r="AI232" t="s">
        <v>291</v>
      </c>
      <c r="AJ232" t="s">
        <v>292</v>
      </c>
      <c r="AK232" t="s">
        <v>304</v>
      </c>
    </row>
    <row r="233" spans="1:37" customFormat="1">
      <c r="A233" s="43">
        <v>2</v>
      </c>
      <c r="B233" s="81"/>
      <c r="C233" s="44">
        <f t="shared" ref="C233:C291" si="28">HYPERLINK("https://sentrumbookstore.com/catalog/books/"&amp;U233&amp;"/",U233)</f>
        <v>9785389290266</v>
      </c>
      <c r="D233" s="45" t="s">
        <v>31</v>
      </c>
      <c r="E233" s="46" t="s">
        <v>32</v>
      </c>
      <c r="F233" s="47" t="s">
        <v>29</v>
      </c>
      <c r="G233" s="48">
        <v>400</v>
      </c>
      <c r="H233" s="45" t="s">
        <v>2386</v>
      </c>
      <c r="I233" s="45" t="s">
        <v>2387</v>
      </c>
      <c r="J233" s="45" t="s">
        <v>2388</v>
      </c>
      <c r="K233" s="49">
        <v>2025</v>
      </c>
      <c r="L233" s="45" t="s">
        <v>146</v>
      </c>
      <c r="M233" s="45" t="s">
        <v>226</v>
      </c>
      <c r="N233" s="45" t="s">
        <v>2389</v>
      </c>
      <c r="O233" s="45" t="s">
        <v>4526</v>
      </c>
      <c r="P233" s="45" t="s">
        <v>2390</v>
      </c>
      <c r="Q233" s="79">
        <f t="shared" ref="Q233:Q291" si="29">ROUND(W233*(100%-Discount),1)</f>
        <v>63.3</v>
      </c>
      <c r="R233" s="1"/>
      <c r="S233" s="72" t="str">
        <f t="shared" ref="S233:S291" si="30">IF(R233="","",R233*Q233)</f>
        <v/>
      </c>
      <c r="T233" s="50" t="str">
        <f t="shared" ref="T233:T291" si="31">HYPERLINK(V233,"Image")</f>
        <v>Image</v>
      </c>
      <c r="U233" s="101">
        <v>9785389290266</v>
      </c>
      <c r="V233" s="110" t="s">
        <v>2391</v>
      </c>
      <c r="W233" s="103">
        <v>63.3</v>
      </c>
      <c r="X233" s="101">
        <v>634</v>
      </c>
      <c r="Y233" s="104" t="s">
        <v>2392</v>
      </c>
      <c r="Z233" s="75" t="s">
        <v>48</v>
      </c>
      <c r="AA233" s="102" t="s">
        <v>2393</v>
      </c>
      <c r="AB233" s="102" t="s">
        <v>2394</v>
      </c>
      <c r="AC233" s="102" t="s">
        <v>2395</v>
      </c>
      <c r="AD233" s="102" t="s">
        <v>148</v>
      </c>
      <c r="AE233" s="102" t="s">
        <v>149</v>
      </c>
      <c r="AF233" s="102"/>
      <c r="AG233" s="102"/>
      <c r="AH233" t="s">
        <v>290</v>
      </c>
      <c r="AI233" t="s">
        <v>291</v>
      </c>
      <c r="AJ233" t="s">
        <v>292</v>
      </c>
      <c r="AK233" t="s">
        <v>304</v>
      </c>
    </row>
    <row r="234" spans="1:37" customFormat="1">
      <c r="A234" s="43">
        <v>3</v>
      </c>
      <c r="B234" s="81"/>
      <c r="C234" s="44">
        <f t="shared" si="28"/>
        <v>9785002690688</v>
      </c>
      <c r="D234" s="45" t="s">
        <v>31</v>
      </c>
      <c r="E234" s="46" t="s">
        <v>32</v>
      </c>
      <c r="F234" s="47" t="s">
        <v>29</v>
      </c>
      <c r="G234" s="48">
        <v>288</v>
      </c>
      <c r="H234" s="45" t="s">
        <v>2396</v>
      </c>
      <c r="I234" s="45" t="s">
        <v>2397</v>
      </c>
      <c r="J234" s="45" t="s">
        <v>2398</v>
      </c>
      <c r="K234" s="49">
        <v>2025</v>
      </c>
      <c r="L234" s="45" t="s">
        <v>2399</v>
      </c>
      <c r="M234" s="45" t="s">
        <v>2400</v>
      </c>
      <c r="N234" s="45" t="s">
        <v>2401</v>
      </c>
      <c r="O234" s="45" t="s">
        <v>2402</v>
      </c>
      <c r="P234" s="45" t="s">
        <v>4298</v>
      </c>
      <c r="Q234" s="79">
        <f t="shared" si="29"/>
        <v>32.5</v>
      </c>
      <c r="R234" s="1"/>
      <c r="S234" s="72" t="str">
        <f t="shared" si="30"/>
        <v/>
      </c>
      <c r="T234" s="50" t="str">
        <f t="shared" si="31"/>
        <v>Image</v>
      </c>
      <c r="U234" s="101">
        <v>9785002690688</v>
      </c>
      <c r="V234" s="110" t="s">
        <v>2403</v>
      </c>
      <c r="W234" s="103">
        <v>32.5</v>
      </c>
      <c r="X234" s="101">
        <v>317</v>
      </c>
      <c r="Y234" s="104" t="s">
        <v>2404</v>
      </c>
      <c r="Z234" s="75" t="s">
        <v>48</v>
      </c>
      <c r="AA234" s="102" t="s">
        <v>2401</v>
      </c>
      <c r="AB234" s="102" t="s">
        <v>2405</v>
      </c>
      <c r="AC234" s="102" t="s">
        <v>2406</v>
      </c>
      <c r="AD234" s="102" t="s">
        <v>2407</v>
      </c>
      <c r="AE234" s="102" t="s">
        <v>2408</v>
      </c>
      <c r="AF234" s="102" t="s">
        <v>79</v>
      </c>
      <c r="AG234" s="102" t="s">
        <v>80</v>
      </c>
      <c r="AH234" t="s">
        <v>290</v>
      </c>
      <c r="AI234" t="s">
        <v>291</v>
      </c>
      <c r="AJ234" t="s">
        <v>292</v>
      </c>
      <c r="AK234" t="s">
        <v>293</v>
      </c>
    </row>
    <row r="235" spans="1:37" customFormat="1">
      <c r="A235" s="43">
        <v>4</v>
      </c>
      <c r="B235" s="81"/>
      <c r="C235" s="44">
        <f t="shared" si="28"/>
        <v>9785041608231</v>
      </c>
      <c r="D235" s="45" t="s">
        <v>31</v>
      </c>
      <c r="E235" s="46" t="s">
        <v>32</v>
      </c>
      <c r="F235" s="47" t="s">
        <v>29</v>
      </c>
      <c r="G235" s="48">
        <v>448</v>
      </c>
      <c r="H235" s="45" t="s">
        <v>2409</v>
      </c>
      <c r="I235" s="45" t="s">
        <v>2410</v>
      </c>
      <c r="J235" s="45" t="s">
        <v>4299</v>
      </c>
      <c r="K235" s="49">
        <v>2025</v>
      </c>
      <c r="L235" s="45" t="s">
        <v>26</v>
      </c>
      <c r="M235" s="45" t="s">
        <v>2411</v>
      </c>
      <c r="N235" s="45" t="s">
        <v>2412</v>
      </c>
      <c r="O235" s="45" t="s">
        <v>4300</v>
      </c>
      <c r="P235" s="45" t="s">
        <v>4301</v>
      </c>
      <c r="Q235" s="79">
        <f t="shared" si="29"/>
        <v>37.6</v>
      </c>
      <c r="R235" s="1"/>
      <c r="S235" s="72" t="str">
        <f t="shared" si="30"/>
        <v/>
      </c>
      <c r="T235" s="50" t="str">
        <f t="shared" si="31"/>
        <v>Image</v>
      </c>
      <c r="U235" s="101">
        <v>9785041608231</v>
      </c>
      <c r="V235" s="110" t="s">
        <v>2413</v>
      </c>
      <c r="W235" s="103">
        <v>37.6</v>
      </c>
      <c r="X235" s="101">
        <v>415</v>
      </c>
      <c r="Y235" s="104" t="s">
        <v>2414</v>
      </c>
      <c r="Z235" s="75" t="s">
        <v>48</v>
      </c>
      <c r="AA235" s="102" t="s">
        <v>2412</v>
      </c>
      <c r="AB235" s="102" t="s">
        <v>2415</v>
      </c>
      <c r="AC235" s="102" t="s">
        <v>4302</v>
      </c>
      <c r="AD235" s="102" t="s">
        <v>41</v>
      </c>
      <c r="AE235" s="102" t="s">
        <v>41</v>
      </c>
      <c r="AF235" s="102" t="s">
        <v>73</v>
      </c>
      <c r="AG235" s="102" t="s">
        <v>74</v>
      </c>
      <c r="AH235" t="s">
        <v>290</v>
      </c>
      <c r="AI235" t="s">
        <v>291</v>
      </c>
      <c r="AJ235" t="s">
        <v>292</v>
      </c>
      <c r="AK235" t="s">
        <v>437</v>
      </c>
    </row>
    <row r="236" spans="1:37" customFormat="1">
      <c r="A236" s="43">
        <v>5</v>
      </c>
      <c r="B236" s="81"/>
      <c r="C236" s="44">
        <f t="shared" si="28"/>
        <v>9785042005305</v>
      </c>
      <c r="D236" s="45" t="s">
        <v>31</v>
      </c>
      <c r="E236" s="46" t="s">
        <v>32</v>
      </c>
      <c r="F236" s="47" t="s">
        <v>29</v>
      </c>
      <c r="G236" s="48">
        <v>368</v>
      </c>
      <c r="H236" s="45" t="s">
        <v>2416</v>
      </c>
      <c r="I236" s="45" t="s">
        <v>2417</v>
      </c>
      <c r="J236" s="45" t="s">
        <v>2418</v>
      </c>
      <c r="K236" s="49">
        <v>2025</v>
      </c>
      <c r="L236" s="45" t="s">
        <v>26</v>
      </c>
      <c r="M236" s="45" t="s">
        <v>2419</v>
      </c>
      <c r="N236" s="45" t="s">
        <v>2420</v>
      </c>
      <c r="O236" s="45" t="s">
        <v>2421</v>
      </c>
      <c r="P236" s="45" t="s">
        <v>2422</v>
      </c>
      <c r="Q236" s="79">
        <f t="shared" si="29"/>
        <v>47.7</v>
      </c>
      <c r="R236" s="1"/>
      <c r="S236" s="72" t="str">
        <f t="shared" si="30"/>
        <v/>
      </c>
      <c r="T236" s="50" t="str">
        <f t="shared" si="31"/>
        <v>Image</v>
      </c>
      <c r="U236" s="101">
        <v>9785042005305</v>
      </c>
      <c r="V236" s="110" t="s">
        <v>2423</v>
      </c>
      <c r="W236" s="103">
        <v>47.7</v>
      </c>
      <c r="X236" s="101">
        <v>461</v>
      </c>
      <c r="Y236" s="104" t="s">
        <v>2424</v>
      </c>
      <c r="Z236" s="75" t="s">
        <v>48</v>
      </c>
      <c r="AA236" s="102" t="s">
        <v>2425</v>
      </c>
      <c r="AB236" s="102" t="s">
        <v>2426</v>
      </c>
      <c r="AC236" s="102" t="s">
        <v>2427</v>
      </c>
      <c r="AD236" s="102" t="s">
        <v>41</v>
      </c>
      <c r="AE236" s="102" t="s">
        <v>41</v>
      </c>
      <c r="AF236" s="102" t="s">
        <v>73</v>
      </c>
      <c r="AG236" s="102" t="s">
        <v>74</v>
      </c>
      <c r="AH236" t="s">
        <v>290</v>
      </c>
      <c r="AI236" t="s">
        <v>291</v>
      </c>
      <c r="AJ236" t="s">
        <v>292</v>
      </c>
      <c r="AK236" t="s">
        <v>437</v>
      </c>
    </row>
    <row r="237" spans="1:37" customFormat="1">
      <c r="A237" s="43">
        <v>6</v>
      </c>
      <c r="B237" s="81"/>
      <c r="C237" s="44">
        <f t="shared" si="28"/>
        <v>9785171518936</v>
      </c>
      <c r="D237" s="45" t="s">
        <v>31</v>
      </c>
      <c r="E237" s="46" t="s">
        <v>32</v>
      </c>
      <c r="F237" s="47" t="s">
        <v>29</v>
      </c>
      <c r="G237" s="48">
        <v>304</v>
      </c>
      <c r="H237" s="45" t="s">
        <v>2428</v>
      </c>
      <c r="I237" s="45" t="s">
        <v>2429</v>
      </c>
      <c r="J237" s="45" t="s">
        <v>4303</v>
      </c>
      <c r="K237" s="49">
        <v>2025</v>
      </c>
      <c r="L237" s="45" t="s">
        <v>25</v>
      </c>
      <c r="M237" s="45" t="s">
        <v>227</v>
      </c>
      <c r="N237" s="45" t="s">
        <v>2430</v>
      </c>
      <c r="O237" s="45" t="s">
        <v>2431</v>
      </c>
      <c r="P237" s="45" t="s">
        <v>4304</v>
      </c>
      <c r="Q237" s="79">
        <f t="shared" si="29"/>
        <v>51.5</v>
      </c>
      <c r="R237" s="1"/>
      <c r="S237" s="72" t="str">
        <f t="shared" si="30"/>
        <v/>
      </c>
      <c r="T237" s="50" t="str">
        <f t="shared" si="31"/>
        <v>Image</v>
      </c>
      <c r="U237" s="101">
        <v>9785171518936</v>
      </c>
      <c r="V237" s="110" t="s">
        <v>2432</v>
      </c>
      <c r="W237" s="103">
        <v>51.5</v>
      </c>
      <c r="X237" s="101">
        <v>500</v>
      </c>
      <c r="Y237" s="104" t="s">
        <v>2433</v>
      </c>
      <c r="Z237" s="75" t="s">
        <v>48</v>
      </c>
      <c r="AA237" s="102" t="s">
        <v>2434</v>
      </c>
      <c r="AB237" s="102" t="s">
        <v>2435</v>
      </c>
      <c r="AC237" s="102" t="s">
        <v>4305</v>
      </c>
      <c r="AD237" s="102" t="s">
        <v>40</v>
      </c>
      <c r="AE237" s="102" t="s">
        <v>40</v>
      </c>
      <c r="AF237" s="102"/>
      <c r="AG237" s="102"/>
      <c r="AH237" t="s">
        <v>290</v>
      </c>
      <c r="AI237" t="s">
        <v>291</v>
      </c>
      <c r="AJ237" t="s">
        <v>292</v>
      </c>
      <c r="AK237" t="s">
        <v>337</v>
      </c>
    </row>
    <row r="238" spans="1:37" customFormat="1">
      <c r="A238" s="43">
        <v>7</v>
      </c>
      <c r="B238" s="81"/>
      <c r="C238" s="44">
        <f t="shared" si="28"/>
        <v>9785961499599</v>
      </c>
      <c r="D238" s="45" t="s">
        <v>31</v>
      </c>
      <c r="E238" s="46" t="s">
        <v>32</v>
      </c>
      <c r="F238" s="47" t="s">
        <v>29</v>
      </c>
      <c r="G238" s="48">
        <v>300</v>
      </c>
      <c r="H238" s="45" t="s">
        <v>2436</v>
      </c>
      <c r="I238" s="45" t="s">
        <v>2437</v>
      </c>
      <c r="J238" s="45" t="s">
        <v>2438</v>
      </c>
      <c r="K238" s="49">
        <v>2026</v>
      </c>
      <c r="L238" s="45" t="s">
        <v>138</v>
      </c>
      <c r="M238" s="45"/>
      <c r="N238" s="45" t="s">
        <v>2439</v>
      </c>
      <c r="O238" s="45" t="s">
        <v>2440</v>
      </c>
      <c r="P238" s="45" t="s">
        <v>2441</v>
      </c>
      <c r="Q238" s="79">
        <f t="shared" si="29"/>
        <v>45.2</v>
      </c>
      <c r="R238" s="1"/>
      <c r="S238" s="72" t="str">
        <f t="shared" si="30"/>
        <v/>
      </c>
      <c r="T238" s="50" t="str">
        <f t="shared" si="31"/>
        <v>Image</v>
      </c>
      <c r="U238" s="101">
        <v>9785961499599</v>
      </c>
      <c r="V238" s="110" t="s">
        <v>2442</v>
      </c>
      <c r="W238" s="103">
        <v>45.2</v>
      </c>
      <c r="X238" s="101">
        <v>450</v>
      </c>
      <c r="Y238" s="104" t="s">
        <v>2443</v>
      </c>
      <c r="Z238" s="75" t="s">
        <v>48</v>
      </c>
      <c r="AA238" s="102" t="s">
        <v>2444</v>
      </c>
      <c r="AB238" s="102" t="s">
        <v>2445</v>
      </c>
      <c r="AC238" s="102" t="s">
        <v>2446</v>
      </c>
      <c r="AD238" s="102" t="s">
        <v>137</v>
      </c>
      <c r="AE238" s="102" t="s">
        <v>175</v>
      </c>
      <c r="AF238" s="102" t="s">
        <v>54</v>
      </c>
      <c r="AG238" s="102" t="s">
        <v>50</v>
      </c>
      <c r="AH238" t="s">
        <v>290</v>
      </c>
      <c r="AI238" t="s">
        <v>291</v>
      </c>
      <c r="AJ238" t="s">
        <v>292</v>
      </c>
      <c r="AK238" t="s">
        <v>688</v>
      </c>
    </row>
    <row r="239" spans="1:37" customFormat="1">
      <c r="A239" s="43">
        <v>8</v>
      </c>
      <c r="B239" s="81"/>
      <c r="C239" s="44">
        <f t="shared" si="28"/>
        <v>9785908024037</v>
      </c>
      <c r="D239" s="45" t="s">
        <v>31</v>
      </c>
      <c r="E239" s="46" t="s">
        <v>32</v>
      </c>
      <c r="F239" s="47" t="s">
        <v>29</v>
      </c>
      <c r="G239" s="48">
        <v>336</v>
      </c>
      <c r="H239" s="45" t="s">
        <v>2447</v>
      </c>
      <c r="I239" s="45" t="s">
        <v>2448</v>
      </c>
      <c r="J239" s="45" t="s">
        <v>2449</v>
      </c>
      <c r="K239" s="49">
        <v>2025</v>
      </c>
      <c r="L239" s="45" t="s">
        <v>238</v>
      </c>
      <c r="M239" s="45"/>
      <c r="N239" s="45" t="s">
        <v>2450</v>
      </c>
      <c r="O239" s="45" t="s">
        <v>2451</v>
      </c>
      <c r="P239" s="45" t="s">
        <v>2452</v>
      </c>
      <c r="Q239" s="79">
        <f t="shared" si="29"/>
        <v>49.7</v>
      </c>
      <c r="R239" s="1"/>
      <c r="S239" s="72" t="str">
        <f t="shared" si="30"/>
        <v/>
      </c>
      <c r="T239" s="50" t="str">
        <f t="shared" si="31"/>
        <v>Image</v>
      </c>
      <c r="U239" s="101">
        <v>9785908024037</v>
      </c>
      <c r="V239" s="110" t="s">
        <v>2453</v>
      </c>
      <c r="W239" s="103">
        <v>49.7</v>
      </c>
      <c r="X239" s="101">
        <v>426</v>
      </c>
      <c r="Y239" s="104" t="s">
        <v>2454</v>
      </c>
      <c r="Z239" s="75" t="s">
        <v>48</v>
      </c>
      <c r="AA239" s="102" t="s">
        <v>2455</v>
      </c>
      <c r="AB239" s="102" t="s">
        <v>2456</v>
      </c>
      <c r="AC239" s="102" t="s">
        <v>2457</v>
      </c>
      <c r="AD239" s="102" t="s">
        <v>239</v>
      </c>
      <c r="AE239" s="102" t="s">
        <v>240</v>
      </c>
      <c r="AF239" s="102"/>
      <c r="AG239" s="102"/>
      <c r="AH239" t="s">
        <v>290</v>
      </c>
      <c r="AI239" t="s">
        <v>291</v>
      </c>
      <c r="AJ239" t="s">
        <v>292</v>
      </c>
    </row>
    <row r="240" spans="1:37" customFormat="1">
      <c r="A240" s="43">
        <v>9</v>
      </c>
      <c r="B240" s="81"/>
      <c r="C240" s="44">
        <f t="shared" si="28"/>
        <v>9785042188404</v>
      </c>
      <c r="D240" s="45" t="s">
        <v>31</v>
      </c>
      <c r="E240" s="46" t="s">
        <v>32</v>
      </c>
      <c r="F240" s="47" t="s">
        <v>29</v>
      </c>
      <c r="G240" s="48">
        <v>368</v>
      </c>
      <c r="H240" s="45" t="s">
        <v>2458</v>
      </c>
      <c r="I240" s="45" t="s">
        <v>2459</v>
      </c>
      <c r="J240" s="45" t="s">
        <v>2460</v>
      </c>
      <c r="K240" s="49">
        <v>2025</v>
      </c>
      <c r="L240" s="45" t="s">
        <v>26</v>
      </c>
      <c r="M240" s="45" t="s">
        <v>2461</v>
      </c>
      <c r="N240" s="45" t="s">
        <v>2462</v>
      </c>
      <c r="O240" s="45" t="s">
        <v>2463</v>
      </c>
      <c r="P240" s="45" t="s">
        <v>4306</v>
      </c>
      <c r="Q240" s="79">
        <f t="shared" si="29"/>
        <v>44.3</v>
      </c>
      <c r="R240" s="1"/>
      <c r="S240" s="72" t="str">
        <f t="shared" si="30"/>
        <v/>
      </c>
      <c r="T240" s="50" t="str">
        <f t="shared" si="31"/>
        <v>Image</v>
      </c>
      <c r="U240" s="101">
        <v>9785042188404</v>
      </c>
      <c r="V240" s="110" t="s">
        <v>2464</v>
      </c>
      <c r="W240" s="103">
        <v>44.3</v>
      </c>
      <c r="X240" s="101">
        <v>475</v>
      </c>
      <c r="Y240" s="104" t="s">
        <v>2465</v>
      </c>
      <c r="Z240" s="75" t="s">
        <v>48</v>
      </c>
      <c r="AA240" s="102" t="s">
        <v>2466</v>
      </c>
      <c r="AB240" s="102" t="s">
        <v>2467</v>
      </c>
      <c r="AC240" s="102" t="s">
        <v>2468</v>
      </c>
      <c r="AD240" s="102" t="s">
        <v>41</v>
      </c>
      <c r="AE240" s="102" t="s">
        <v>41</v>
      </c>
      <c r="AF240" s="102" t="s">
        <v>79</v>
      </c>
      <c r="AG240" s="102" t="s">
        <v>80</v>
      </c>
      <c r="AH240" t="s">
        <v>290</v>
      </c>
      <c r="AI240" t="s">
        <v>291</v>
      </c>
      <c r="AJ240" t="s">
        <v>292</v>
      </c>
      <c r="AK240" t="s">
        <v>293</v>
      </c>
    </row>
    <row r="241" spans="1:37" customFormat="1">
      <c r="A241" s="43">
        <v>10</v>
      </c>
      <c r="B241" s="81"/>
      <c r="C241" s="44">
        <f t="shared" si="28"/>
        <v>9785444827024</v>
      </c>
      <c r="D241" s="45" t="s">
        <v>31</v>
      </c>
      <c r="E241" s="46" t="s">
        <v>32</v>
      </c>
      <c r="F241" s="47" t="s">
        <v>29</v>
      </c>
      <c r="G241" s="48">
        <v>416</v>
      </c>
      <c r="H241" s="45" t="s">
        <v>2469</v>
      </c>
      <c r="I241" s="45" t="s">
        <v>2470</v>
      </c>
      <c r="J241" s="45" t="s">
        <v>4527</v>
      </c>
      <c r="K241" s="49">
        <v>2025</v>
      </c>
      <c r="L241" s="45" t="s">
        <v>2471</v>
      </c>
      <c r="M241" s="45"/>
      <c r="N241" s="45" t="s">
        <v>2472</v>
      </c>
      <c r="O241" s="45" t="s">
        <v>2473</v>
      </c>
      <c r="P241" s="45" t="s">
        <v>4528</v>
      </c>
      <c r="Q241" s="79">
        <f t="shared" si="29"/>
        <v>48.3</v>
      </c>
      <c r="R241" s="1"/>
      <c r="S241" s="72" t="str">
        <f t="shared" si="30"/>
        <v/>
      </c>
      <c r="T241" s="50" t="str">
        <f t="shared" si="31"/>
        <v>Image</v>
      </c>
      <c r="U241" s="101">
        <v>9785444827024</v>
      </c>
      <c r="V241" s="110" t="s">
        <v>2474</v>
      </c>
      <c r="W241" s="103">
        <v>48.3</v>
      </c>
      <c r="X241" s="101">
        <v>355</v>
      </c>
      <c r="Y241" s="104" t="s">
        <v>2475</v>
      </c>
      <c r="Z241" s="75" t="s">
        <v>48</v>
      </c>
      <c r="AA241" s="102" t="s">
        <v>2472</v>
      </c>
      <c r="AB241" s="102" t="s">
        <v>2476</v>
      </c>
      <c r="AC241" s="102" t="s">
        <v>4529</v>
      </c>
      <c r="AD241" s="102" t="s">
        <v>2477</v>
      </c>
      <c r="AE241" s="102" t="s">
        <v>2478</v>
      </c>
      <c r="AF241" s="102"/>
      <c r="AG241" s="102"/>
      <c r="AH241" t="s">
        <v>290</v>
      </c>
      <c r="AI241" t="s">
        <v>291</v>
      </c>
      <c r="AJ241" t="s">
        <v>292</v>
      </c>
    </row>
    <row r="242" spans="1:37" customFormat="1">
      <c r="A242" s="43">
        <v>11</v>
      </c>
      <c r="B242" s="81"/>
      <c r="C242" s="44">
        <f t="shared" si="28"/>
        <v>9785171679521</v>
      </c>
      <c r="D242" s="45" t="s">
        <v>31</v>
      </c>
      <c r="E242" s="46" t="s">
        <v>32</v>
      </c>
      <c r="F242" s="47" t="s">
        <v>29</v>
      </c>
      <c r="G242" s="48">
        <v>112</v>
      </c>
      <c r="H242" s="45" t="s">
        <v>2479</v>
      </c>
      <c r="I242" s="45" t="s">
        <v>2480</v>
      </c>
      <c r="J242" s="45" t="s">
        <v>4307</v>
      </c>
      <c r="K242" s="49">
        <v>2025</v>
      </c>
      <c r="L242" s="45" t="s">
        <v>25</v>
      </c>
      <c r="M242" s="45" t="s">
        <v>2481</v>
      </c>
      <c r="N242" s="45" t="s">
        <v>2482</v>
      </c>
      <c r="O242" s="45" t="s">
        <v>2483</v>
      </c>
      <c r="P242" s="45" t="s">
        <v>4308</v>
      </c>
      <c r="Q242" s="79">
        <f t="shared" si="29"/>
        <v>65.900000000000006</v>
      </c>
      <c r="R242" s="1"/>
      <c r="S242" s="72" t="str">
        <f t="shared" si="30"/>
        <v/>
      </c>
      <c r="T242" s="50" t="str">
        <f t="shared" si="31"/>
        <v>Image</v>
      </c>
      <c r="U242" s="101">
        <v>9785171679521</v>
      </c>
      <c r="V242" s="110" t="s">
        <v>2484</v>
      </c>
      <c r="W242" s="103">
        <v>65.900000000000006</v>
      </c>
      <c r="X242" s="101">
        <v>586</v>
      </c>
      <c r="Y242" s="104" t="s">
        <v>2485</v>
      </c>
      <c r="Z242" s="75" t="s">
        <v>48</v>
      </c>
      <c r="AA242" s="102" t="s">
        <v>2486</v>
      </c>
      <c r="AB242" s="102" t="s">
        <v>2487</v>
      </c>
      <c r="AC242" s="102" t="s">
        <v>4309</v>
      </c>
      <c r="AD242" s="102" t="s">
        <v>40</v>
      </c>
      <c r="AE242" s="102" t="s">
        <v>40</v>
      </c>
      <c r="AF242" s="102"/>
      <c r="AG242" s="102"/>
      <c r="AH242" t="s">
        <v>290</v>
      </c>
      <c r="AI242" t="s">
        <v>291</v>
      </c>
      <c r="AJ242" t="s">
        <v>292</v>
      </c>
      <c r="AK242" t="s">
        <v>304</v>
      </c>
    </row>
    <row r="243" spans="1:37" customFormat="1">
      <c r="A243" s="43">
        <v>12</v>
      </c>
      <c r="B243" s="81"/>
      <c r="C243" s="44">
        <f t="shared" si="28"/>
        <v>9785448457524</v>
      </c>
      <c r="D243" s="45" t="s">
        <v>31</v>
      </c>
      <c r="E243" s="46" t="s">
        <v>32</v>
      </c>
      <c r="F243" s="47" t="s">
        <v>29</v>
      </c>
      <c r="G243" s="48">
        <v>432</v>
      </c>
      <c r="H243" s="45" t="s">
        <v>2488</v>
      </c>
      <c r="I243" s="45" t="s">
        <v>2489</v>
      </c>
      <c r="J243" s="45" t="s">
        <v>2490</v>
      </c>
      <c r="K243" s="49">
        <v>2025</v>
      </c>
      <c r="L243" s="45" t="s">
        <v>1025</v>
      </c>
      <c r="M243" s="45" t="s">
        <v>2491</v>
      </c>
      <c r="N243" s="45" t="s">
        <v>2492</v>
      </c>
      <c r="O243" s="45" t="s">
        <v>2493</v>
      </c>
      <c r="P243" s="45" t="s">
        <v>2494</v>
      </c>
      <c r="Q243" s="79">
        <f t="shared" si="29"/>
        <v>56.8</v>
      </c>
      <c r="R243" s="1"/>
      <c r="S243" s="72" t="str">
        <f t="shared" si="30"/>
        <v/>
      </c>
      <c r="T243" s="50" t="str">
        <f t="shared" si="31"/>
        <v>Image</v>
      </c>
      <c r="U243" s="101">
        <v>9785448457524</v>
      </c>
      <c r="V243" s="110" t="s">
        <v>2495</v>
      </c>
      <c r="W243" s="103">
        <v>56.8</v>
      </c>
      <c r="X243" s="101">
        <v>598</v>
      </c>
      <c r="Y243" s="104" t="s">
        <v>2496</v>
      </c>
      <c r="Z243" s="75" t="s">
        <v>48</v>
      </c>
      <c r="AA243" s="102" t="s">
        <v>2492</v>
      </c>
      <c r="AB243" s="102" t="s">
        <v>2497</v>
      </c>
      <c r="AC243" s="102" t="s">
        <v>2498</v>
      </c>
      <c r="AD243" s="102" t="s">
        <v>1032</v>
      </c>
      <c r="AE243" s="102" t="s">
        <v>1032</v>
      </c>
      <c r="AF243" s="102" t="s">
        <v>54</v>
      </c>
      <c r="AG243" s="102" t="s">
        <v>50</v>
      </c>
      <c r="AH243" t="s">
        <v>290</v>
      </c>
      <c r="AI243" t="s">
        <v>291</v>
      </c>
      <c r="AJ243" t="s">
        <v>292</v>
      </c>
      <c r="AK243" t="s">
        <v>688</v>
      </c>
    </row>
    <row r="244" spans="1:37" customFormat="1">
      <c r="A244" s="43">
        <v>13</v>
      </c>
      <c r="B244" s="81" t="s">
        <v>4090</v>
      </c>
      <c r="C244" s="44">
        <f t="shared" si="28"/>
        <v>9785006302747</v>
      </c>
      <c r="D244" s="45" t="s">
        <v>31</v>
      </c>
      <c r="E244" s="46" t="s">
        <v>32</v>
      </c>
      <c r="F244" s="47" t="s">
        <v>29</v>
      </c>
      <c r="G244" s="48">
        <v>222</v>
      </c>
      <c r="H244" s="45" t="s">
        <v>2499</v>
      </c>
      <c r="I244" s="45" t="s">
        <v>2500</v>
      </c>
      <c r="J244" s="45" t="s">
        <v>2501</v>
      </c>
      <c r="K244" s="49">
        <v>2026</v>
      </c>
      <c r="L244" s="45" t="s">
        <v>138</v>
      </c>
      <c r="M244" s="45"/>
      <c r="N244" s="45" t="s">
        <v>2502</v>
      </c>
      <c r="O244" s="45" t="s">
        <v>2503</v>
      </c>
      <c r="P244" s="45" t="s">
        <v>4310</v>
      </c>
      <c r="Q244" s="79">
        <f t="shared" si="29"/>
        <v>41.7</v>
      </c>
      <c r="R244" s="1"/>
      <c r="S244" s="72" t="str">
        <f t="shared" si="30"/>
        <v/>
      </c>
      <c r="T244" s="50" t="str">
        <f t="shared" si="31"/>
        <v>Image</v>
      </c>
      <c r="U244" s="101">
        <v>9785006302747</v>
      </c>
      <c r="V244" s="110" t="s">
        <v>2504</v>
      </c>
      <c r="W244" s="103">
        <v>41.7</v>
      </c>
      <c r="X244" s="101">
        <v>382</v>
      </c>
      <c r="Y244" s="104" t="s">
        <v>2505</v>
      </c>
      <c r="Z244" s="75" t="s">
        <v>48</v>
      </c>
      <c r="AA244" s="102" t="s">
        <v>2506</v>
      </c>
      <c r="AB244" s="102" t="s">
        <v>2507</v>
      </c>
      <c r="AC244" s="102" t="s">
        <v>2508</v>
      </c>
      <c r="AD244" s="102" t="s">
        <v>137</v>
      </c>
      <c r="AE244" s="102" t="s">
        <v>175</v>
      </c>
      <c r="AF244" s="102" t="s">
        <v>73</v>
      </c>
      <c r="AG244" s="102" t="s">
        <v>74</v>
      </c>
      <c r="AH244" t="s">
        <v>290</v>
      </c>
      <c r="AI244" t="s">
        <v>291</v>
      </c>
      <c r="AJ244" t="s">
        <v>292</v>
      </c>
      <c r="AK244" t="s">
        <v>437</v>
      </c>
    </row>
    <row r="245" spans="1:37" customFormat="1">
      <c r="A245" s="43">
        <v>14</v>
      </c>
      <c r="B245" s="81"/>
      <c r="C245" s="44">
        <f t="shared" si="28"/>
        <v>9785042091513</v>
      </c>
      <c r="D245" s="45" t="s">
        <v>31</v>
      </c>
      <c r="E245" s="46" t="s">
        <v>32</v>
      </c>
      <c r="F245" s="47" t="s">
        <v>29</v>
      </c>
      <c r="G245" s="48">
        <v>208</v>
      </c>
      <c r="H245" s="45" t="s">
        <v>2509</v>
      </c>
      <c r="I245" s="45" t="s">
        <v>2510</v>
      </c>
      <c r="J245" s="45" t="s">
        <v>4530</v>
      </c>
      <c r="K245" s="49">
        <v>2025</v>
      </c>
      <c r="L245" s="45" t="s">
        <v>26</v>
      </c>
      <c r="M245" s="45" t="s">
        <v>2511</v>
      </c>
      <c r="N245" s="45" t="s">
        <v>2512</v>
      </c>
      <c r="O245" s="45" t="s">
        <v>2513</v>
      </c>
      <c r="P245" s="45" t="s">
        <v>4531</v>
      </c>
      <c r="Q245" s="79">
        <f t="shared" si="29"/>
        <v>76.599999999999994</v>
      </c>
      <c r="R245" s="1"/>
      <c r="S245" s="72" t="str">
        <f t="shared" si="30"/>
        <v/>
      </c>
      <c r="T245" s="50" t="str">
        <f t="shared" si="31"/>
        <v>Image</v>
      </c>
      <c r="U245" s="101">
        <v>9785042091513</v>
      </c>
      <c r="V245" s="110" t="s">
        <v>2514</v>
      </c>
      <c r="W245" s="103">
        <v>76.599999999999994</v>
      </c>
      <c r="X245" s="101">
        <v>770</v>
      </c>
      <c r="Y245" s="104" t="s">
        <v>2515</v>
      </c>
      <c r="Z245" s="75" t="s">
        <v>48</v>
      </c>
      <c r="AA245" s="102" t="s">
        <v>2516</v>
      </c>
      <c r="AB245" s="102" t="s">
        <v>2517</v>
      </c>
      <c r="AC245" s="102" t="s">
        <v>4532</v>
      </c>
      <c r="AD245" s="102" t="s">
        <v>41</v>
      </c>
      <c r="AE245" s="102" t="s">
        <v>41</v>
      </c>
      <c r="AF245" s="102" t="s">
        <v>54</v>
      </c>
      <c r="AG245" s="102" t="s">
        <v>50</v>
      </c>
      <c r="AH245" t="s">
        <v>290</v>
      </c>
      <c r="AI245" t="s">
        <v>291</v>
      </c>
      <c r="AJ245" t="s">
        <v>292</v>
      </c>
      <c r="AK245" t="s">
        <v>688</v>
      </c>
    </row>
    <row r="246" spans="1:37" customFormat="1">
      <c r="A246" s="43">
        <v>15</v>
      </c>
      <c r="B246" s="81"/>
      <c r="C246" s="44">
        <f t="shared" si="28"/>
        <v>9785171678531</v>
      </c>
      <c r="D246" s="45" t="s">
        <v>31</v>
      </c>
      <c r="E246" s="46" t="s">
        <v>32</v>
      </c>
      <c r="F246" s="47" t="s">
        <v>29</v>
      </c>
      <c r="G246" s="48">
        <v>224</v>
      </c>
      <c r="H246" s="45" t="s">
        <v>2518</v>
      </c>
      <c r="I246" s="45" t="s">
        <v>2519</v>
      </c>
      <c r="J246" s="45" t="s">
        <v>4311</v>
      </c>
      <c r="K246" s="49">
        <v>2025</v>
      </c>
      <c r="L246" s="45" t="s">
        <v>25</v>
      </c>
      <c r="M246" s="45" t="s">
        <v>2520</v>
      </c>
      <c r="N246" s="45" t="s">
        <v>2521</v>
      </c>
      <c r="O246" s="45" t="s">
        <v>2522</v>
      </c>
      <c r="P246" s="45" t="s">
        <v>4312</v>
      </c>
      <c r="Q246" s="79">
        <f t="shared" si="29"/>
        <v>54.7</v>
      </c>
      <c r="R246" s="1"/>
      <c r="S246" s="72" t="str">
        <f t="shared" si="30"/>
        <v/>
      </c>
      <c r="T246" s="50" t="str">
        <f t="shared" si="31"/>
        <v>Image</v>
      </c>
      <c r="U246" s="101">
        <v>9785171678531</v>
      </c>
      <c r="V246" s="110" t="s">
        <v>2523</v>
      </c>
      <c r="W246" s="103">
        <v>54.7</v>
      </c>
      <c r="X246" s="101">
        <v>442</v>
      </c>
      <c r="Y246" s="104" t="s">
        <v>2524</v>
      </c>
      <c r="Z246" s="75" t="s">
        <v>48</v>
      </c>
      <c r="AA246" s="102" t="s">
        <v>2525</v>
      </c>
      <c r="AB246" s="102" t="s">
        <v>2526</v>
      </c>
      <c r="AC246" s="102" t="s">
        <v>4313</v>
      </c>
      <c r="AD246" s="102" t="s">
        <v>40</v>
      </c>
      <c r="AE246" s="102" t="s">
        <v>40</v>
      </c>
      <c r="AF246" s="102"/>
      <c r="AG246" s="102"/>
      <c r="AH246" t="s">
        <v>290</v>
      </c>
      <c r="AI246" t="s">
        <v>291</v>
      </c>
      <c r="AJ246" t="s">
        <v>292</v>
      </c>
      <c r="AK246" t="s">
        <v>304</v>
      </c>
    </row>
    <row r="247" spans="1:37" customFormat="1">
      <c r="A247" s="43">
        <v>16</v>
      </c>
      <c r="B247" s="81"/>
      <c r="C247" s="44">
        <f t="shared" si="28"/>
        <v>9785042176692</v>
      </c>
      <c r="D247" s="45" t="s">
        <v>31</v>
      </c>
      <c r="E247" s="46" t="s">
        <v>32</v>
      </c>
      <c r="F247" s="47" t="s">
        <v>29</v>
      </c>
      <c r="G247" s="48">
        <v>176</v>
      </c>
      <c r="H247" s="45" t="s">
        <v>2527</v>
      </c>
      <c r="I247" s="45" t="s">
        <v>2528</v>
      </c>
      <c r="J247" s="45" t="s">
        <v>4314</v>
      </c>
      <c r="K247" s="49">
        <v>2025</v>
      </c>
      <c r="L247" s="45" t="s">
        <v>26</v>
      </c>
      <c r="M247" s="45" t="s">
        <v>2529</v>
      </c>
      <c r="N247" s="45" t="s">
        <v>2530</v>
      </c>
      <c r="O247" s="45" t="s">
        <v>2531</v>
      </c>
      <c r="P247" s="45" t="s">
        <v>4315</v>
      </c>
      <c r="Q247" s="79">
        <f t="shared" si="29"/>
        <v>52.5</v>
      </c>
      <c r="R247" s="1"/>
      <c r="S247" s="72" t="str">
        <f t="shared" si="30"/>
        <v/>
      </c>
      <c r="T247" s="50" t="str">
        <f t="shared" si="31"/>
        <v>Image</v>
      </c>
      <c r="U247" s="101">
        <v>9785042176692</v>
      </c>
      <c r="V247" s="110" t="s">
        <v>2532</v>
      </c>
      <c r="W247" s="103">
        <v>52.5</v>
      </c>
      <c r="X247" s="101">
        <v>485</v>
      </c>
      <c r="Y247" s="104" t="s">
        <v>2533</v>
      </c>
      <c r="Z247" s="75" t="s">
        <v>48</v>
      </c>
      <c r="AA247" s="102" t="s">
        <v>2530</v>
      </c>
      <c r="AB247" s="102" t="s">
        <v>2534</v>
      </c>
      <c r="AC247" s="102" t="s">
        <v>4316</v>
      </c>
      <c r="AD247" s="102" t="s">
        <v>41</v>
      </c>
      <c r="AE247" s="102" t="s">
        <v>41</v>
      </c>
      <c r="AF247" s="102" t="s">
        <v>79</v>
      </c>
      <c r="AG247" s="102" t="s">
        <v>80</v>
      </c>
      <c r="AH247" t="s">
        <v>290</v>
      </c>
      <c r="AI247" t="s">
        <v>291</v>
      </c>
      <c r="AJ247" t="s">
        <v>292</v>
      </c>
      <c r="AK247" t="s">
        <v>293</v>
      </c>
    </row>
    <row r="248" spans="1:37" customFormat="1">
      <c r="A248" s="43">
        <v>17</v>
      </c>
      <c r="B248" s="81"/>
      <c r="C248" s="44">
        <f t="shared" si="28"/>
        <v>9785006301856</v>
      </c>
      <c r="D248" s="45" t="s">
        <v>31</v>
      </c>
      <c r="E248" s="46" t="s">
        <v>32</v>
      </c>
      <c r="F248" s="47" t="s">
        <v>29</v>
      </c>
      <c r="G248" s="48">
        <v>310</v>
      </c>
      <c r="H248" s="45" t="s">
        <v>2535</v>
      </c>
      <c r="I248" s="45" t="s">
        <v>2536</v>
      </c>
      <c r="J248" s="45" t="s">
        <v>2537</v>
      </c>
      <c r="K248" s="49">
        <v>2025</v>
      </c>
      <c r="L248" s="45" t="s">
        <v>138</v>
      </c>
      <c r="M248" s="45"/>
      <c r="N248" s="45" t="s">
        <v>2538</v>
      </c>
      <c r="O248" s="45" t="s">
        <v>2539</v>
      </c>
      <c r="P248" s="45" t="s">
        <v>2540</v>
      </c>
      <c r="Q248" s="79">
        <f t="shared" si="29"/>
        <v>48.5</v>
      </c>
      <c r="R248" s="1"/>
      <c r="S248" s="72" t="str">
        <f t="shared" si="30"/>
        <v/>
      </c>
      <c r="T248" s="50" t="str">
        <f t="shared" si="31"/>
        <v>Image</v>
      </c>
      <c r="U248" s="101">
        <v>9785006301856</v>
      </c>
      <c r="V248" s="110" t="s">
        <v>2541</v>
      </c>
      <c r="W248" s="103">
        <v>48.5</v>
      </c>
      <c r="X248" s="101">
        <v>450</v>
      </c>
      <c r="Y248" s="104" t="s">
        <v>2542</v>
      </c>
      <c r="Z248" s="75" t="s">
        <v>48</v>
      </c>
      <c r="AA248" s="102" t="s">
        <v>2538</v>
      </c>
      <c r="AB248" s="102" t="s">
        <v>2543</v>
      </c>
      <c r="AC248" s="102" t="s">
        <v>2544</v>
      </c>
      <c r="AD248" s="102" t="s">
        <v>137</v>
      </c>
      <c r="AE248" s="102" t="s">
        <v>175</v>
      </c>
      <c r="AF248" s="102" t="s">
        <v>79</v>
      </c>
      <c r="AG248" s="102" t="s">
        <v>80</v>
      </c>
      <c r="AH248" t="s">
        <v>290</v>
      </c>
      <c r="AI248" t="s">
        <v>291</v>
      </c>
      <c r="AJ248" t="s">
        <v>292</v>
      </c>
      <c r="AK248" t="s">
        <v>293</v>
      </c>
    </row>
    <row r="249" spans="1:37" customFormat="1">
      <c r="A249" s="43">
        <v>18</v>
      </c>
      <c r="B249" s="81"/>
      <c r="C249" s="44">
        <f t="shared" si="28"/>
        <v>9785389265547</v>
      </c>
      <c r="D249" s="45" t="s">
        <v>31</v>
      </c>
      <c r="E249" s="46" t="s">
        <v>32</v>
      </c>
      <c r="F249" s="47" t="s">
        <v>29</v>
      </c>
      <c r="G249" s="48">
        <v>400</v>
      </c>
      <c r="H249" s="45" t="s">
        <v>2545</v>
      </c>
      <c r="I249" s="45" t="s">
        <v>2546</v>
      </c>
      <c r="J249" s="45" t="s">
        <v>2547</v>
      </c>
      <c r="K249" s="49">
        <v>2025</v>
      </c>
      <c r="L249" s="45" t="s">
        <v>146</v>
      </c>
      <c r="M249" s="45" t="s">
        <v>121</v>
      </c>
      <c r="N249" s="45" t="s">
        <v>2548</v>
      </c>
      <c r="O249" s="45" t="s">
        <v>2549</v>
      </c>
      <c r="P249" s="45" t="s">
        <v>4317</v>
      </c>
      <c r="Q249" s="79">
        <f t="shared" si="29"/>
        <v>52.8</v>
      </c>
      <c r="R249" s="1"/>
      <c r="S249" s="72" t="str">
        <f t="shared" si="30"/>
        <v/>
      </c>
      <c r="T249" s="50" t="str">
        <f t="shared" si="31"/>
        <v>Image</v>
      </c>
      <c r="U249" s="101">
        <v>9785389265547</v>
      </c>
      <c r="V249" s="110" t="s">
        <v>2550</v>
      </c>
      <c r="W249" s="103">
        <v>52.8</v>
      </c>
      <c r="X249" s="101">
        <v>527</v>
      </c>
      <c r="Y249" s="104" t="s">
        <v>2551</v>
      </c>
      <c r="Z249" s="75" t="s">
        <v>48</v>
      </c>
      <c r="AA249" s="102" t="s">
        <v>2552</v>
      </c>
      <c r="AB249" s="102" t="s">
        <v>2553</v>
      </c>
      <c r="AC249" s="102" t="s">
        <v>2554</v>
      </c>
      <c r="AD249" s="102" t="s">
        <v>148</v>
      </c>
      <c r="AE249" s="102" t="s">
        <v>149</v>
      </c>
      <c r="AF249" s="102"/>
      <c r="AG249" s="102"/>
      <c r="AH249" t="s">
        <v>290</v>
      </c>
      <c r="AI249" t="s">
        <v>291</v>
      </c>
      <c r="AJ249" t="s">
        <v>292</v>
      </c>
      <c r="AK249" t="s">
        <v>304</v>
      </c>
    </row>
    <row r="250" spans="1:37" customFormat="1">
      <c r="A250" s="43">
        <v>19</v>
      </c>
      <c r="B250" s="81" t="s">
        <v>4090</v>
      </c>
      <c r="C250" s="44">
        <f t="shared" si="28"/>
        <v>9785042213281</v>
      </c>
      <c r="D250" s="45" t="s">
        <v>31</v>
      </c>
      <c r="E250" s="46" t="s">
        <v>32</v>
      </c>
      <c r="F250" s="47" t="s">
        <v>29</v>
      </c>
      <c r="G250" s="48">
        <v>320</v>
      </c>
      <c r="H250" s="45" t="s">
        <v>2555</v>
      </c>
      <c r="I250" s="45" t="s">
        <v>2556</v>
      </c>
      <c r="J250" s="45" t="s">
        <v>4318</v>
      </c>
      <c r="K250" s="49">
        <v>2025</v>
      </c>
      <c r="L250" s="45" t="s">
        <v>26</v>
      </c>
      <c r="M250" s="45" t="s">
        <v>2557</v>
      </c>
      <c r="N250" s="45" t="s">
        <v>2558</v>
      </c>
      <c r="O250" s="45" t="s">
        <v>2559</v>
      </c>
      <c r="P250" s="45" t="s">
        <v>4319</v>
      </c>
      <c r="Q250" s="79">
        <f t="shared" si="29"/>
        <v>32.4</v>
      </c>
      <c r="R250" s="1"/>
      <c r="S250" s="72" t="str">
        <f t="shared" si="30"/>
        <v/>
      </c>
      <c r="T250" s="50" t="str">
        <f t="shared" si="31"/>
        <v>Image</v>
      </c>
      <c r="U250" s="101">
        <v>9785042213281</v>
      </c>
      <c r="V250" s="110" t="s">
        <v>2560</v>
      </c>
      <c r="W250" s="103">
        <v>32.4</v>
      </c>
      <c r="X250" s="101">
        <v>360</v>
      </c>
      <c r="Y250" s="104" t="s">
        <v>2561</v>
      </c>
      <c r="Z250" s="75" t="s">
        <v>48</v>
      </c>
      <c r="AA250" s="102" t="s">
        <v>2562</v>
      </c>
      <c r="AB250" s="102" t="s">
        <v>2563</v>
      </c>
      <c r="AC250" s="102" t="s">
        <v>4320</v>
      </c>
      <c r="AD250" s="102" t="s">
        <v>41</v>
      </c>
      <c r="AE250" s="102" t="s">
        <v>41</v>
      </c>
      <c r="AF250" s="102"/>
      <c r="AG250" s="102"/>
      <c r="AH250" t="s">
        <v>290</v>
      </c>
      <c r="AI250" t="s">
        <v>291</v>
      </c>
      <c r="AJ250" t="s">
        <v>292</v>
      </c>
      <c r="AK250" t="s">
        <v>2564</v>
      </c>
    </row>
    <row r="251" spans="1:37" customFormat="1">
      <c r="A251" s="43">
        <v>20</v>
      </c>
      <c r="B251" s="81"/>
      <c r="C251" s="44">
        <f t="shared" si="28"/>
        <v>9785389305014</v>
      </c>
      <c r="D251" s="45" t="s">
        <v>31</v>
      </c>
      <c r="E251" s="46" t="s">
        <v>32</v>
      </c>
      <c r="F251" s="47" t="s">
        <v>29</v>
      </c>
      <c r="G251" s="48">
        <v>704</v>
      </c>
      <c r="H251" s="45" t="s">
        <v>2565</v>
      </c>
      <c r="I251" s="45" t="s">
        <v>2566</v>
      </c>
      <c r="J251" s="45" t="s">
        <v>2567</v>
      </c>
      <c r="K251" s="49">
        <v>2025</v>
      </c>
      <c r="L251" s="45" t="s">
        <v>4455</v>
      </c>
      <c r="M251" s="45" t="s">
        <v>2568</v>
      </c>
      <c r="N251" s="45" t="s">
        <v>2569</v>
      </c>
      <c r="O251" s="45" t="s">
        <v>4321</v>
      </c>
      <c r="P251" s="45" t="s">
        <v>4322</v>
      </c>
      <c r="Q251" s="79">
        <f t="shared" si="29"/>
        <v>70.3</v>
      </c>
      <c r="R251" s="1"/>
      <c r="S251" s="72" t="str">
        <f t="shared" si="30"/>
        <v/>
      </c>
      <c r="T251" s="50" t="str">
        <f t="shared" si="31"/>
        <v>Image</v>
      </c>
      <c r="U251" s="101">
        <v>9785389305014</v>
      </c>
      <c r="V251" s="110" t="s">
        <v>2570</v>
      </c>
      <c r="W251" s="103">
        <v>70.3</v>
      </c>
      <c r="X251" s="101">
        <v>819</v>
      </c>
      <c r="Y251" s="104" t="s">
        <v>2571</v>
      </c>
      <c r="Z251" s="75" t="s">
        <v>48</v>
      </c>
      <c r="AA251" s="102" t="s">
        <v>2569</v>
      </c>
      <c r="AB251" s="102" t="s">
        <v>2572</v>
      </c>
      <c r="AC251" s="102" t="s">
        <v>2573</v>
      </c>
      <c r="AD251" s="102" t="s">
        <v>4456</v>
      </c>
      <c r="AE251" s="102" t="s">
        <v>4457</v>
      </c>
      <c r="AF251" s="102"/>
      <c r="AG251" s="102"/>
      <c r="AH251" t="s">
        <v>290</v>
      </c>
      <c r="AI251" t="s">
        <v>291</v>
      </c>
      <c r="AJ251" t="s">
        <v>292</v>
      </c>
      <c r="AK251" t="s">
        <v>337</v>
      </c>
    </row>
    <row r="252" spans="1:37" customFormat="1">
      <c r="A252" s="43">
        <v>21</v>
      </c>
      <c r="B252" s="81"/>
      <c r="C252" s="44">
        <f t="shared" si="28"/>
        <v>9785042003943</v>
      </c>
      <c r="D252" s="45" t="s">
        <v>31</v>
      </c>
      <c r="E252" s="46" t="s">
        <v>32</v>
      </c>
      <c r="F252" s="47" t="s">
        <v>29</v>
      </c>
      <c r="G252" s="48">
        <v>320</v>
      </c>
      <c r="H252" s="45" t="s">
        <v>2574</v>
      </c>
      <c r="I252" s="45" t="s">
        <v>2575</v>
      </c>
      <c r="J252" s="45" t="s">
        <v>4408</v>
      </c>
      <c r="K252" s="49">
        <v>2025</v>
      </c>
      <c r="L252" s="45" t="s">
        <v>26</v>
      </c>
      <c r="M252" s="45" t="s">
        <v>2576</v>
      </c>
      <c r="N252" s="45" t="s">
        <v>2577</v>
      </c>
      <c r="O252" s="45" t="s">
        <v>2578</v>
      </c>
      <c r="P252" s="45" t="s">
        <v>4426</v>
      </c>
      <c r="Q252" s="79">
        <f t="shared" si="29"/>
        <v>38.200000000000003</v>
      </c>
      <c r="R252" s="1"/>
      <c r="S252" s="72" t="str">
        <f t="shared" si="30"/>
        <v/>
      </c>
      <c r="T252" s="50" t="str">
        <f t="shared" si="31"/>
        <v>Image</v>
      </c>
      <c r="U252" s="101">
        <v>9785042003943</v>
      </c>
      <c r="V252" s="110" t="s">
        <v>2579</v>
      </c>
      <c r="W252" s="103">
        <v>38.200000000000003</v>
      </c>
      <c r="X252" s="101">
        <v>429</v>
      </c>
      <c r="Y252" s="104" t="s">
        <v>2580</v>
      </c>
      <c r="Z252" s="75" t="s">
        <v>48</v>
      </c>
      <c r="AA252" s="102" t="s">
        <v>2581</v>
      </c>
      <c r="AB252" s="102" t="s">
        <v>2582</v>
      </c>
      <c r="AC252" s="102" t="s">
        <v>4443</v>
      </c>
      <c r="AD252" s="102" t="s">
        <v>41</v>
      </c>
      <c r="AE252" s="102" t="s">
        <v>41</v>
      </c>
      <c r="AF252" s="102" t="s">
        <v>73</v>
      </c>
      <c r="AG252" s="102" t="s">
        <v>74</v>
      </c>
      <c r="AH252" t="s">
        <v>290</v>
      </c>
      <c r="AI252" t="s">
        <v>291</v>
      </c>
      <c r="AJ252" t="s">
        <v>292</v>
      </c>
      <c r="AK252" t="s">
        <v>437</v>
      </c>
    </row>
    <row r="253" spans="1:37" customFormat="1">
      <c r="A253" s="43">
        <v>22</v>
      </c>
      <c r="B253" s="81"/>
      <c r="C253" s="44">
        <f t="shared" si="28"/>
        <v>9785171722180</v>
      </c>
      <c r="D253" s="45" t="s">
        <v>31</v>
      </c>
      <c r="E253" s="46" t="s">
        <v>32</v>
      </c>
      <c r="F253" s="47" t="s">
        <v>29</v>
      </c>
      <c r="G253" s="48">
        <v>432</v>
      </c>
      <c r="H253" s="45" t="s">
        <v>2583</v>
      </c>
      <c r="I253" s="45" t="s">
        <v>2584</v>
      </c>
      <c r="J253" s="45" t="s">
        <v>2585</v>
      </c>
      <c r="K253" s="49">
        <v>2025</v>
      </c>
      <c r="L253" s="45" t="s">
        <v>25</v>
      </c>
      <c r="M253" s="45" t="s">
        <v>2586</v>
      </c>
      <c r="N253" s="45" t="s">
        <v>2587</v>
      </c>
      <c r="O253" s="45" t="s">
        <v>2588</v>
      </c>
      <c r="P253" s="45" t="s">
        <v>2589</v>
      </c>
      <c r="Q253" s="79">
        <f t="shared" si="29"/>
        <v>46.9</v>
      </c>
      <c r="R253" s="1"/>
      <c r="S253" s="72" t="str">
        <f t="shared" si="30"/>
        <v/>
      </c>
      <c r="T253" s="50" t="str">
        <f t="shared" si="31"/>
        <v>Image</v>
      </c>
      <c r="U253" s="101">
        <v>9785171722180</v>
      </c>
      <c r="V253" s="110" t="s">
        <v>2590</v>
      </c>
      <c r="W253" s="103">
        <v>46.9</v>
      </c>
      <c r="X253" s="101">
        <v>512</v>
      </c>
      <c r="Y253" s="104" t="s">
        <v>2591</v>
      </c>
      <c r="Z253" s="75" t="s">
        <v>48</v>
      </c>
      <c r="AA253" s="102" t="s">
        <v>2592</v>
      </c>
      <c r="AB253" s="102" t="s">
        <v>2593</v>
      </c>
      <c r="AC253" s="102" t="s">
        <v>2594</v>
      </c>
      <c r="AD253" s="102" t="s">
        <v>40</v>
      </c>
      <c r="AE253" s="102" t="s">
        <v>40</v>
      </c>
      <c r="AF253" s="102"/>
      <c r="AG253" s="102"/>
      <c r="AH253" t="s">
        <v>290</v>
      </c>
      <c r="AI253" t="s">
        <v>291</v>
      </c>
      <c r="AJ253" t="s">
        <v>292</v>
      </c>
      <c r="AK253" t="s">
        <v>337</v>
      </c>
    </row>
    <row r="254" spans="1:37" customFormat="1">
      <c r="A254" s="43">
        <v>23</v>
      </c>
      <c r="B254" s="81"/>
      <c r="C254" s="44">
        <f t="shared" si="28"/>
        <v>9785171780289</v>
      </c>
      <c r="D254" s="45" t="s">
        <v>31</v>
      </c>
      <c r="E254" s="46" t="s">
        <v>32</v>
      </c>
      <c r="F254" s="47" t="s">
        <v>29</v>
      </c>
      <c r="G254" s="48">
        <v>448</v>
      </c>
      <c r="H254" s="45" t="s">
        <v>2595</v>
      </c>
      <c r="I254" s="45" t="s">
        <v>2596</v>
      </c>
      <c r="J254" s="45" t="s">
        <v>4323</v>
      </c>
      <c r="K254" s="49">
        <v>2025</v>
      </c>
      <c r="L254" s="45" t="s">
        <v>25</v>
      </c>
      <c r="M254" s="45" t="s">
        <v>2597</v>
      </c>
      <c r="N254" s="45" t="s">
        <v>2598</v>
      </c>
      <c r="O254" s="45" t="s">
        <v>2599</v>
      </c>
      <c r="P254" s="45" t="s">
        <v>4324</v>
      </c>
      <c r="Q254" s="79">
        <f t="shared" si="29"/>
        <v>45.6</v>
      </c>
      <c r="R254" s="1"/>
      <c r="S254" s="72" t="str">
        <f t="shared" si="30"/>
        <v/>
      </c>
      <c r="T254" s="50" t="str">
        <f t="shared" si="31"/>
        <v>Image</v>
      </c>
      <c r="U254" s="101">
        <v>9785171780289</v>
      </c>
      <c r="V254" s="110" t="s">
        <v>2600</v>
      </c>
      <c r="W254" s="103">
        <v>45.6</v>
      </c>
      <c r="X254" s="101">
        <v>483</v>
      </c>
      <c r="Y254" s="104" t="s">
        <v>2601</v>
      </c>
      <c r="Z254" s="75" t="s">
        <v>48</v>
      </c>
      <c r="AA254" s="102" t="s">
        <v>2602</v>
      </c>
      <c r="AB254" s="102" t="s">
        <v>2603</v>
      </c>
      <c r="AC254" s="102" t="s">
        <v>4325</v>
      </c>
      <c r="AD254" s="102" t="s">
        <v>40</v>
      </c>
      <c r="AE254" s="102" t="s">
        <v>40</v>
      </c>
      <c r="AF254" s="102"/>
      <c r="AG254" s="102"/>
      <c r="AH254" t="s">
        <v>290</v>
      </c>
      <c r="AI254" t="s">
        <v>291</v>
      </c>
      <c r="AJ254" t="s">
        <v>292</v>
      </c>
      <c r="AK254" t="s">
        <v>337</v>
      </c>
    </row>
    <row r="255" spans="1:37" customFormat="1">
      <c r="A255" s="43">
        <v>24</v>
      </c>
      <c r="B255" s="81"/>
      <c r="C255" s="44">
        <f t="shared" si="28"/>
        <v>9785171798482</v>
      </c>
      <c r="D255" s="45" t="s">
        <v>251</v>
      </c>
      <c r="E255" s="46" t="s">
        <v>32</v>
      </c>
      <c r="F255" s="47" t="s">
        <v>29</v>
      </c>
      <c r="G255" s="48">
        <v>160</v>
      </c>
      <c r="H255" s="45"/>
      <c r="I255" s="45" t="s">
        <v>2604</v>
      </c>
      <c r="J255" s="45" t="s">
        <v>4326</v>
      </c>
      <c r="K255" s="49">
        <v>2025</v>
      </c>
      <c r="L255" s="45" t="s">
        <v>25</v>
      </c>
      <c r="M255" s="45" t="s">
        <v>2605</v>
      </c>
      <c r="N255" s="45"/>
      <c r="O255" s="45" t="s">
        <v>2606</v>
      </c>
      <c r="P255" s="45" t="s">
        <v>4327</v>
      </c>
      <c r="Q255" s="79">
        <f t="shared" si="29"/>
        <v>30.6</v>
      </c>
      <c r="R255" s="1"/>
      <c r="S255" s="72" t="str">
        <f t="shared" si="30"/>
        <v/>
      </c>
      <c r="T255" s="50" t="str">
        <f t="shared" si="31"/>
        <v>Image</v>
      </c>
      <c r="U255" s="101">
        <v>9785171798482</v>
      </c>
      <c r="V255" s="110" t="s">
        <v>2607</v>
      </c>
      <c r="W255" s="103">
        <v>30.6</v>
      </c>
      <c r="X255" s="101">
        <v>215</v>
      </c>
      <c r="Y255" s="104" t="s">
        <v>2608</v>
      </c>
      <c r="Z255" s="75" t="s">
        <v>48</v>
      </c>
      <c r="AA255" s="102"/>
      <c r="AB255" s="102" t="s">
        <v>2609</v>
      </c>
      <c r="AC255" s="102" t="s">
        <v>4328</v>
      </c>
      <c r="AD255" s="102" t="s">
        <v>40</v>
      </c>
      <c r="AE255" s="102" t="s">
        <v>40</v>
      </c>
      <c r="AF255" s="102"/>
      <c r="AG255" s="102"/>
      <c r="AH255" t="s">
        <v>290</v>
      </c>
      <c r="AI255" t="s">
        <v>291</v>
      </c>
      <c r="AJ255" t="s">
        <v>292</v>
      </c>
      <c r="AK255" t="s">
        <v>2610</v>
      </c>
    </row>
    <row r="256" spans="1:37" customFormat="1">
      <c r="A256" s="43">
        <v>25</v>
      </c>
      <c r="B256" s="81"/>
      <c r="C256" s="44">
        <f t="shared" si="28"/>
        <v>9785171778620</v>
      </c>
      <c r="D256" s="45" t="s">
        <v>31</v>
      </c>
      <c r="E256" s="46" t="s">
        <v>32</v>
      </c>
      <c r="F256" s="47" t="s">
        <v>29</v>
      </c>
      <c r="G256" s="48">
        <v>192</v>
      </c>
      <c r="H256" s="45"/>
      <c r="I256" s="45" t="s">
        <v>2611</v>
      </c>
      <c r="J256" s="45" t="s">
        <v>4329</v>
      </c>
      <c r="K256" s="49">
        <v>2025</v>
      </c>
      <c r="L256" s="45" t="s">
        <v>25</v>
      </c>
      <c r="M256" s="45" t="s">
        <v>2612</v>
      </c>
      <c r="N256" s="45"/>
      <c r="O256" s="45" t="s">
        <v>2613</v>
      </c>
      <c r="P256" s="45" t="s">
        <v>4330</v>
      </c>
      <c r="Q256" s="79">
        <f t="shared" si="29"/>
        <v>62.5</v>
      </c>
      <c r="R256" s="1"/>
      <c r="S256" s="72" t="str">
        <f t="shared" si="30"/>
        <v/>
      </c>
      <c r="T256" s="50" t="str">
        <f t="shared" si="31"/>
        <v>Image</v>
      </c>
      <c r="U256" s="101">
        <v>9785171778620</v>
      </c>
      <c r="V256" s="110" t="s">
        <v>2614</v>
      </c>
      <c r="W256" s="103">
        <v>62.5</v>
      </c>
      <c r="X256" s="101">
        <v>580</v>
      </c>
      <c r="Y256" s="104" t="s">
        <v>2615</v>
      </c>
      <c r="Z256" s="75" t="s">
        <v>48</v>
      </c>
      <c r="AA256" s="102"/>
      <c r="AB256" s="102" t="s">
        <v>2616</v>
      </c>
      <c r="AC256" s="102" t="s">
        <v>4331</v>
      </c>
      <c r="AD256" s="102" t="s">
        <v>40</v>
      </c>
      <c r="AE256" s="102" t="s">
        <v>40</v>
      </c>
      <c r="AF256" s="102"/>
      <c r="AG256" s="102"/>
      <c r="AH256" t="s">
        <v>290</v>
      </c>
      <c r="AI256" t="s">
        <v>291</v>
      </c>
      <c r="AJ256" t="s">
        <v>292</v>
      </c>
      <c r="AK256" t="s">
        <v>337</v>
      </c>
    </row>
    <row r="257" spans="1:37" customFormat="1">
      <c r="A257" s="43">
        <v>26</v>
      </c>
      <c r="B257" s="81"/>
      <c r="C257" s="44">
        <f t="shared" si="28"/>
        <v>9785041898809</v>
      </c>
      <c r="D257" s="45" t="s">
        <v>31</v>
      </c>
      <c r="E257" s="46" t="s">
        <v>113</v>
      </c>
      <c r="F257" s="47" t="s">
        <v>29</v>
      </c>
      <c r="G257" s="48">
        <v>128</v>
      </c>
      <c r="H257" s="45" t="s">
        <v>2617</v>
      </c>
      <c r="I257" s="45" t="s">
        <v>2618</v>
      </c>
      <c r="J257" s="45" t="s">
        <v>4533</v>
      </c>
      <c r="K257" s="49">
        <v>2025</v>
      </c>
      <c r="L257" s="45" t="s">
        <v>26</v>
      </c>
      <c r="M257" s="45" t="s">
        <v>2619</v>
      </c>
      <c r="N257" s="45" t="s">
        <v>2620</v>
      </c>
      <c r="O257" s="45" t="s">
        <v>2621</v>
      </c>
      <c r="P257" s="45" t="s">
        <v>4534</v>
      </c>
      <c r="Q257" s="79">
        <f t="shared" si="29"/>
        <v>66.900000000000006</v>
      </c>
      <c r="R257" s="1"/>
      <c r="S257" s="72" t="str">
        <f t="shared" si="30"/>
        <v/>
      </c>
      <c r="T257" s="50" t="str">
        <f t="shared" si="31"/>
        <v>Image</v>
      </c>
      <c r="U257" s="101">
        <v>9785041898809</v>
      </c>
      <c r="V257" s="110" t="s">
        <v>2622</v>
      </c>
      <c r="W257" s="103">
        <v>66.900000000000006</v>
      </c>
      <c r="X257" s="101">
        <v>626</v>
      </c>
      <c r="Y257" s="104" t="s">
        <v>2623</v>
      </c>
      <c r="Z257" s="75" t="s">
        <v>48</v>
      </c>
      <c r="AA257" s="102" t="s">
        <v>2624</v>
      </c>
      <c r="AB257" s="102" t="s">
        <v>2625</v>
      </c>
      <c r="AC257" s="102" t="s">
        <v>4535</v>
      </c>
      <c r="AD257" s="102" t="s">
        <v>41</v>
      </c>
      <c r="AE257" s="102" t="s">
        <v>41</v>
      </c>
      <c r="AF257" s="102" t="s">
        <v>79</v>
      </c>
      <c r="AG257" s="102" t="s">
        <v>80</v>
      </c>
      <c r="AH257" t="s">
        <v>290</v>
      </c>
      <c r="AI257" t="s">
        <v>291</v>
      </c>
      <c r="AJ257" t="s">
        <v>292</v>
      </c>
      <c r="AK257" t="s">
        <v>293</v>
      </c>
    </row>
    <row r="258" spans="1:37" customFormat="1">
      <c r="A258" s="43">
        <v>27</v>
      </c>
      <c r="B258" s="81"/>
      <c r="C258" s="44">
        <f t="shared" si="28"/>
        <v>9785042185687</v>
      </c>
      <c r="D258" s="45" t="s">
        <v>31</v>
      </c>
      <c r="E258" s="46" t="s">
        <v>113</v>
      </c>
      <c r="F258" s="47" t="s">
        <v>29</v>
      </c>
      <c r="G258" s="48">
        <v>64</v>
      </c>
      <c r="H258" s="45" t="s">
        <v>2626</v>
      </c>
      <c r="I258" s="45" t="s">
        <v>2627</v>
      </c>
      <c r="J258" s="45" t="s">
        <v>2628</v>
      </c>
      <c r="K258" s="49">
        <v>2025</v>
      </c>
      <c r="L258" s="45" t="s">
        <v>26</v>
      </c>
      <c r="M258" s="45" t="s">
        <v>2629</v>
      </c>
      <c r="N258" s="45" t="s">
        <v>2630</v>
      </c>
      <c r="O258" s="45" t="s">
        <v>2631</v>
      </c>
      <c r="P258" s="45" t="s">
        <v>2632</v>
      </c>
      <c r="Q258" s="79">
        <f t="shared" si="29"/>
        <v>32.700000000000003</v>
      </c>
      <c r="R258" s="1"/>
      <c r="S258" s="72" t="str">
        <f t="shared" si="30"/>
        <v/>
      </c>
      <c r="T258" s="50" t="str">
        <f t="shared" si="31"/>
        <v>Image</v>
      </c>
      <c r="U258" s="101">
        <v>9785042185687</v>
      </c>
      <c r="V258" s="110" t="s">
        <v>2633</v>
      </c>
      <c r="W258" s="103">
        <v>32.700000000000003</v>
      </c>
      <c r="X258" s="101">
        <v>266</v>
      </c>
      <c r="Y258" s="104" t="s">
        <v>2634</v>
      </c>
      <c r="Z258" s="75" t="s">
        <v>48</v>
      </c>
      <c r="AA258" s="102" t="s">
        <v>2635</v>
      </c>
      <c r="AB258" s="102" t="s">
        <v>2636</v>
      </c>
      <c r="AC258" s="102" t="s">
        <v>2637</v>
      </c>
      <c r="AD258" s="102" t="s">
        <v>41</v>
      </c>
      <c r="AE258" s="102" t="s">
        <v>41</v>
      </c>
      <c r="AF258" s="102" t="s">
        <v>79</v>
      </c>
      <c r="AG258" s="102" t="s">
        <v>80</v>
      </c>
      <c r="AH258" t="s">
        <v>290</v>
      </c>
      <c r="AI258" t="s">
        <v>291</v>
      </c>
      <c r="AJ258" t="s">
        <v>292</v>
      </c>
      <c r="AK258" t="s">
        <v>293</v>
      </c>
    </row>
    <row r="259" spans="1:37" customFormat="1">
      <c r="A259" s="43">
        <v>28</v>
      </c>
      <c r="B259" s="81"/>
      <c r="C259" s="44">
        <f t="shared" si="28"/>
        <v>9785042097300</v>
      </c>
      <c r="D259" s="45" t="s">
        <v>31</v>
      </c>
      <c r="E259" s="46" t="s">
        <v>113</v>
      </c>
      <c r="F259" s="47" t="s">
        <v>29</v>
      </c>
      <c r="G259" s="48">
        <v>128</v>
      </c>
      <c r="H259" s="45" t="s">
        <v>2638</v>
      </c>
      <c r="I259" s="45" t="s">
        <v>2639</v>
      </c>
      <c r="J259" s="45" t="s">
        <v>4536</v>
      </c>
      <c r="K259" s="49">
        <v>2025</v>
      </c>
      <c r="L259" s="45" t="s">
        <v>26</v>
      </c>
      <c r="M259" s="45" t="s">
        <v>2640</v>
      </c>
      <c r="N259" s="45" t="s">
        <v>2641</v>
      </c>
      <c r="O259" s="45" t="s">
        <v>2642</v>
      </c>
      <c r="P259" s="45" t="s">
        <v>4537</v>
      </c>
      <c r="Q259" s="79">
        <f t="shared" si="29"/>
        <v>70.099999999999994</v>
      </c>
      <c r="R259" s="1"/>
      <c r="S259" s="72" t="str">
        <f t="shared" si="30"/>
        <v/>
      </c>
      <c r="T259" s="50" t="str">
        <f t="shared" si="31"/>
        <v>Image</v>
      </c>
      <c r="U259" s="101">
        <v>9785042097300</v>
      </c>
      <c r="V259" s="110" t="s">
        <v>2643</v>
      </c>
      <c r="W259" s="103">
        <v>70.099999999999994</v>
      </c>
      <c r="X259" s="101">
        <v>631</v>
      </c>
      <c r="Y259" s="104" t="s">
        <v>2644</v>
      </c>
      <c r="Z259" s="75" t="s">
        <v>48</v>
      </c>
      <c r="AA259" s="102" t="s">
        <v>2645</v>
      </c>
      <c r="AB259" s="102" t="s">
        <v>2646</v>
      </c>
      <c r="AC259" s="102" t="s">
        <v>4538</v>
      </c>
      <c r="AD259" s="102" t="s">
        <v>41</v>
      </c>
      <c r="AE259" s="102" t="s">
        <v>41</v>
      </c>
      <c r="AF259" s="102"/>
      <c r="AG259" s="102"/>
      <c r="AH259" t="s">
        <v>290</v>
      </c>
      <c r="AI259" t="s">
        <v>291</v>
      </c>
      <c r="AJ259" t="s">
        <v>292</v>
      </c>
      <c r="AK259" t="s">
        <v>2647</v>
      </c>
    </row>
    <row r="260" spans="1:37" customFormat="1">
      <c r="A260" s="43">
        <v>29</v>
      </c>
      <c r="B260" s="81"/>
      <c r="C260" s="44">
        <f t="shared" si="28"/>
        <v>9785042185885</v>
      </c>
      <c r="D260" s="45" t="s">
        <v>31</v>
      </c>
      <c r="E260" s="46" t="s">
        <v>113</v>
      </c>
      <c r="F260" s="47" t="s">
        <v>29</v>
      </c>
      <c r="G260" s="48">
        <v>192</v>
      </c>
      <c r="H260" s="45" t="s">
        <v>231</v>
      </c>
      <c r="I260" s="45" t="s">
        <v>2648</v>
      </c>
      <c r="J260" s="45" t="s">
        <v>2649</v>
      </c>
      <c r="K260" s="49">
        <v>2025</v>
      </c>
      <c r="L260" s="45" t="s">
        <v>26</v>
      </c>
      <c r="M260" s="45" t="s">
        <v>2650</v>
      </c>
      <c r="N260" s="45" t="s">
        <v>232</v>
      </c>
      <c r="O260" s="45" t="s">
        <v>2651</v>
      </c>
      <c r="P260" s="45" t="s">
        <v>2652</v>
      </c>
      <c r="Q260" s="79">
        <f t="shared" si="29"/>
        <v>34.5</v>
      </c>
      <c r="R260" s="1"/>
      <c r="S260" s="72" t="str">
        <f t="shared" si="30"/>
        <v/>
      </c>
      <c r="T260" s="50" t="str">
        <f t="shared" si="31"/>
        <v>Image</v>
      </c>
      <c r="U260" s="101">
        <v>9785042185885</v>
      </c>
      <c r="V260" s="110" t="s">
        <v>2653</v>
      </c>
      <c r="W260" s="103">
        <v>34.5</v>
      </c>
      <c r="X260" s="101">
        <v>361</v>
      </c>
      <c r="Y260" s="104" t="s">
        <v>2654</v>
      </c>
      <c r="Z260" s="75" t="s">
        <v>48</v>
      </c>
      <c r="AA260" s="102" t="s">
        <v>233</v>
      </c>
      <c r="AB260" s="102" t="s">
        <v>2655</v>
      </c>
      <c r="AC260" s="102" t="s">
        <v>2656</v>
      </c>
      <c r="AD260" s="102" t="s">
        <v>41</v>
      </c>
      <c r="AE260" s="102" t="s">
        <v>41</v>
      </c>
      <c r="AF260" s="102" t="s">
        <v>79</v>
      </c>
      <c r="AG260" s="102" t="s">
        <v>80</v>
      </c>
      <c r="AH260" t="s">
        <v>290</v>
      </c>
      <c r="AI260" t="s">
        <v>291</v>
      </c>
      <c r="AJ260" t="s">
        <v>292</v>
      </c>
      <c r="AK260" t="s">
        <v>293</v>
      </c>
    </row>
    <row r="261" spans="1:37" customFormat="1">
      <c r="A261" s="43">
        <v>30</v>
      </c>
      <c r="B261" s="81"/>
      <c r="C261" s="44">
        <f t="shared" si="28"/>
        <v>9785042024177</v>
      </c>
      <c r="D261" s="45" t="s">
        <v>31</v>
      </c>
      <c r="E261" s="46" t="s">
        <v>113</v>
      </c>
      <c r="F261" s="47" t="s">
        <v>29</v>
      </c>
      <c r="G261" s="48">
        <v>160</v>
      </c>
      <c r="H261" s="45" t="s">
        <v>2657</v>
      </c>
      <c r="I261" s="45" t="s">
        <v>2658</v>
      </c>
      <c r="J261" s="45" t="s">
        <v>4409</v>
      </c>
      <c r="K261" s="49">
        <v>2025</v>
      </c>
      <c r="L261" s="45" t="s">
        <v>26</v>
      </c>
      <c r="M261" s="45" t="s">
        <v>2659</v>
      </c>
      <c r="N261" s="45" t="s">
        <v>2660</v>
      </c>
      <c r="O261" s="45" t="s">
        <v>2661</v>
      </c>
      <c r="P261" s="45" t="s">
        <v>2662</v>
      </c>
      <c r="Q261" s="79">
        <f t="shared" si="29"/>
        <v>60.8</v>
      </c>
      <c r="R261" s="1"/>
      <c r="S261" s="72" t="str">
        <f t="shared" si="30"/>
        <v/>
      </c>
      <c r="T261" s="50" t="str">
        <f t="shared" si="31"/>
        <v>Image</v>
      </c>
      <c r="U261" s="101">
        <v>9785042024177</v>
      </c>
      <c r="V261" s="110" t="s">
        <v>2663</v>
      </c>
      <c r="W261" s="103">
        <v>60.8</v>
      </c>
      <c r="X261" s="101">
        <v>495</v>
      </c>
      <c r="Y261" s="104" t="s">
        <v>2664</v>
      </c>
      <c r="Z261" s="75" t="s">
        <v>48</v>
      </c>
      <c r="AA261" s="102" t="s">
        <v>2665</v>
      </c>
      <c r="AB261" s="102" t="s">
        <v>2666</v>
      </c>
      <c r="AC261" s="102" t="s">
        <v>4444</v>
      </c>
      <c r="AD261" s="102" t="s">
        <v>41</v>
      </c>
      <c r="AE261" s="102" t="s">
        <v>41</v>
      </c>
      <c r="AF261" s="102" t="s">
        <v>73</v>
      </c>
      <c r="AG261" s="102" t="s">
        <v>74</v>
      </c>
      <c r="AH261" t="s">
        <v>290</v>
      </c>
      <c r="AI261" t="s">
        <v>291</v>
      </c>
      <c r="AJ261" t="s">
        <v>292</v>
      </c>
      <c r="AK261" t="s">
        <v>437</v>
      </c>
    </row>
    <row r="262" spans="1:37" customFormat="1">
      <c r="A262" s="43">
        <v>31</v>
      </c>
      <c r="B262" s="81"/>
      <c r="C262" s="44">
        <f t="shared" si="28"/>
        <v>9785042097614</v>
      </c>
      <c r="D262" s="45" t="s">
        <v>31</v>
      </c>
      <c r="E262" s="46" t="s">
        <v>113</v>
      </c>
      <c r="F262" s="47" t="s">
        <v>29</v>
      </c>
      <c r="G262" s="48">
        <v>144</v>
      </c>
      <c r="H262" s="45"/>
      <c r="I262" s="45" t="s">
        <v>2667</v>
      </c>
      <c r="J262" s="45" t="s">
        <v>2668</v>
      </c>
      <c r="K262" s="49">
        <v>2025</v>
      </c>
      <c r="L262" s="45" t="s">
        <v>26</v>
      </c>
      <c r="M262" s="45" t="s">
        <v>2640</v>
      </c>
      <c r="N262" s="45"/>
      <c r="O262" s="45" t="s">
        <v>2669</v>
      </c>
      <c r="P262" s="45" t="s">
        <v>2670</v>
      </c>
      <c r="Q262" s="79">
        <f t="shared" si="29"/>
        <v>63.7</v>
      </c>
      <c r="R262" s="1"/>
      <c r="S262" s="72" t="str">
        <f t="shared" si="30"/>
        <v/>
      </c>
      <c r="T262" s="50" t="str">
        <f t="shared" si="31"/>
        <v>Image</v>
      </c>
      <c r="U262" s="101">
        <v>9785042097614</v>
      </c>
      <c r="V262" s="110" t="s">
        <v>2671</v>
      </c>
      <c r="W262" s="103">
        <v>63.7</v>
      </c>
      <c r="X262" s="101">
        <v>625</v>
      </c>
      <c r="Y262" s="104" t="s">
        <v>2672</v>
      </c>
      <c r="Z262" s="75" t="s">
        <v>48</v>
      </c>
      <c r="AA262" s="102"/>
      <c r="AB262" s="102" t="s">
        <v>2673</v>
      </c>
      <c r="AC262" s="102" t="s">
        <v>2674</v>
      </c>
      <c r="AD262" s="102" t="s">
        <v>41</v>
      </c>
      <c r="AE262" s="102" t="s">
        <v>41</v>
      </c>
      <c r="AF262" s="102" t="s">
        <v>79</v>
      </c>
      <c r="AG262" s="102" t="s">
        <v>80</v>
      </c>
      <c r="AH262" t="s">
        <v>290</v>
      </c>
      <c r="AI262" t="s">
        <v>291</v>
      </c>
      <c r="AJ262" t="s">
        <v>292</v>
      </c>
      <c r="AK262" t="s">
        <v>293</v>
      </c>
    </row>
    <row r="263" spans="1:37" customFormat="1">
      <c r="A263" s="43">
        <v>32</v>
      </c>
      <c r="B263" s="81"/>
      <c r="C263" s="44">
        <f t="shared" si="28"/>
        <v>9785042038006</v>
      </c>
      <c r="D263" s="45" t="s">
        <v>31</v>
      </c>
      <c r="E263" s="46" t="s">
        <v>113</v>
      </c>
      <c r="F263" s="47" t="s">
        <v>29</v>
      </c>
      <c r="G263" s="48">
        <v>176</v>
      </c>
      <c r="H263" s="45"/>
      <c r="I263" s="45" t="s">
        <v>2675</v>
      </c>
      <c r="J263" s="45" t="s">
        <v>2676</v>
      </c>
      <c r="K263" s="49">
        <v>2025</v>
      </c>
      <c r="L263" s="45" t="s">
        <v>26</v>
      </c>
      <c r="M263" s="45" t="s">
        <v>2677</v>
      </c>
      <c r="N263" s="45"/>
      <c r="O263" s="45" t="s">
        <v>2678</v>
      </c>
      <c r="P263" s="45" t="s">
        <v>2679</v>
      </c>
      <c r="Q263" s="79">
        <f t="shared" si="29"/>
        <v>59.9</v>
      </c>
      <c r="R263" s="1"/>
      <c r="S263" s="72" t="str">
        <f t="shared" si="30"/>
        <v/>
      </c>
      <c r="T263" s="50" t="str">
        <f t="shared" si="31"/>
        <v>Image</v>
      </c>
      <c r="U263" s="101">
        <v>9785042038006</v>
      </c>
      <c r="V263" s="110" t="s">
        <v>2680</v>
      </c>
      <c r="W263" s="103">
        <v>59.9</v>
      </c>
      <c r="X263" s="101">
        <v>611</v>
      </c>
      <c r="Y263" s="104" t="s">
        <v>2681</v>
      </c>
      <c r="Z263" s="75" t="s">
        <v>48</v>
      </c>
      <c r="AA263" s="102"/>
      <c r="AB263" s="102" t="s">
        <v>2682</v>
      </c>
      <c r="AC263" s="102" t="s">
        <v>2683</v>
      </c>
      <c r="AD263" s="102" t="s">
        <v>41</v>
      </c>
      <c r="AE263" s="102" t="s">
        <v>41</v>
      </c>
      <c r="AF263" s="102" t="s">
        <v>54</v>
      </c>
      <c r="AG263" s="102" t="s">
        <v>50</v>
      </c>
      <c r="AH263" t="s">
        <v>290</v>
      </c>
      <c r="AI263" t="s">
        <v>291</v>
      </c>
      <c r="AJ263" t="s">
        <v>292</v>
      </c>
      <c r="AK263" t="s">
        <v>688</v>
      </c>
    </row>
    <row r="264" spans="1:37" customFormat="1">
      <c r="A264" s="43">
        <v>33</v>
      </c>
      <c r="B264" s="81"/>
      <c r="C264" s="44">
        <f t="shared" si="28"/>
        <v>9785042008054</v>
      </c>
      <c r="D264" s="45" t="s">
        <v>31</v>
      </c>
      <c r="E264" s="46" t="s">
        <v>114</v>
      </c>
      <c r="F264" s="47" t="s">
        <v>29</v>
      </c>
      <c r="G264" s="48">
        <v>208</v>
      </c>
      <c r="H264" s="45" t="s">
        <v>2684</v>
      </c>
      <c r="I264" s="45" t="s">
        <v>2685</v>
      </c>
      <c r="J264" s="45" t="s">
        <v>2686</v>
      </c>
      <c r="K264" s="49">
        <v>2025</v>
      </c>
      <c r="L264" s="45" t="s">
        <v>26</v>
      </c>
      <c r="M264" s="45" t="s">
        <v>2687</v>
      </c>
      <c r="N264" s="45" t="s">
        <v>2688</v>
      </c>
      <c r="O264" s="45" t="s">
        <v>2689</v>
      </c>
      <c r="P264" s="45" t="s">
        <v>2690</v>
      </c>
      <c r="Q264" s="79">
        <f t="shared" si="29"/>
        <v>61.2</v>
      </c>
      <c r="R264" s="1"/>
      <c r="S264" s="72" t="str">
        <f t="shared" si="30"/>
        <v/>
      </c>
      <c r="T264" s="50" t="str">
        <f t="shared" si="31"/>
        <v>Image</v>
      </c>
      <c r="U264" s="101">
        <v>9785042008054</v>
      </c>
      <c r="V264" s="110" t="s">
        <v>2691</v>
      </c>
      <c r="W264" s="103">
        <v>61.2</v>
      </c>
      <c r="X264" s="101">
        <v>571</v>
      </c>
      <c r="Y264" s="104" t="s">
        <v>2692</v>
      </c>
      <c r="Z264" s="75" t="s">
        <v>48</v>
      </c>
      <c r="AA264" s="102" t="s">
        <v>2693</v>
      </c>
      <c r="AB264" s="102" t="s">
        <v>2694</v>
      </c>
      <c r="AC264" s="102" t="s">
        <v>2695</v>
      </c>
      <c r="AD264" s="102" t="s">
        <v>41</v>
      </c>
      <c r="AE264" s="102" t="s">
        <v>41</v>
      </c>
      <c r="AF264" s="102" t="s">
        <v>79</v>
      </c>
      <c r="AG264" s="102" t="s">
        <v>80</v>
      </c>
      <c r="AH264" t="s">
        <v>290</v>
      </c>
      <c r="AI264" t="s">
        <v>291</v>
      </c>
      <c r="AJ264" t="s">
        <v>292</v>
      </c>
      <c r="AK264" t="s">
        <v>293</v>
      </c>
    </row>
    <row r="265" spans="1:37" customFormat="1">
      <c r="A265" s="43">
        <v>34</v>
      </c>
      <c r="B265" s="81"/>
      <c r="C265" s="44">
        <f t="shared" si="28"/>
        <v>9785042262517</v>
      </c>
      <c r="D265" s="45" t="s">
        <v>31</v>
      </c>
      <c r="E265" s="46" t="s">
        <v>114</v>
      </c>
      <c r="F265" s="47" t="s">
        <v>29</v>
      </c>
      <c r="G265" s="48">
        <v>304</v>
      </c>
      <c r="H265" s="45" t="s">
        <v>2696</v>
      </c>
      <c r="I265" s="45" t="s">
        <v>2697</v>
      </c>
      <c r="J265" s="45" t="s">
        <v>4332</v>
      </c>
      <c r="K265" s="49">
        <v>2025</v>
      </c>
      <c r="L265" s="45" t="s">
        <v>26</v>
      </c>
      <c r="M265" s="45" t="s">
        <v>229</v>
      </c>
      <c r="N265" s="45" t="s">
        <v>2698</v>
      </c>
      <c r="O265" s="45" t="s">
        <v>2699</v>
      </c>
      <c r="P265" s="45" t="s">
        <v>4333</v>
      </c>
      <c r="Q265" s="79">
        <f t="shared" si="29"/>
        <v>47.2</v>
      </c>
      <c r="R265" s="1"/>
      <c r="S265" s="72" t="str">
        <f t="shared" si="30"/>
        <v/>
      </c>
      <c r="T265" s="50" t="str">
        <f t="shared" si="31"/>
        <v>Image</v>
      </c>
      <c r="U265" s="101">
        <v>9785042262517</v>
      </c>
      <c r="V265" s="110" t="s">
        <v>2700</v>
      </c>
      <c r="W265" s="103">
        <v>47.2</v>
      </c>
      <c r="X265" s="101">
        <v>450</v>
      </c>
      <c r="Y265" s="104" t="s">
        <v>2701</v>
      </c>
      <c r="Z265" s="75" t="s">
        <v>48</v>
      </c>
      <c r="AA265" s="102" t="s">
        <v>2702</v>
      </c>
      <c r="AB265" s="102" t="s">
        <v>2703</v>
      </c>
      <c r="AC265" s="102" t="s">
        <v>4334</v>
      </c>
      <c r="AD265" s="102" t="s">
        <v>41</v>
      </c>
      <c r="AE265" s="102" t="s">
        <v>41</v>
      </c>
      <c r="AF265" s="102" t="s">
        <v>73</v>
      </c>
      <c r="AG265" s="102" t="s">
        <v>74</v>
      </c>
      <c r="AH265" t="s">
        <v>290</v>
      </c>
      <c r="AI265" t="s">
        <v>291</v>
      </c>
      <c r="AJ265" t="s">
        <v>292</v>
      </c>
      <c r="AK265" t="s">
        <v>437</v>
      </c>
    </row>
    <row r="266" spans="1:37" customFormat="1">
      <c r="A266" s="43">
        <v>35</v>
      </c>
      <c r="B266" s="81"/>
      <c r="C266" s="44">
        <f t="shared" si="28"/>
        <v>9785171778392</v>
      </c>
      <c r="D266" s="45" t="s">
        <v>31</v>
      </c>
      <c r="E266" s="46" t="s">
        <v>117</v>
      </c>
      <c r="F266" s="47" t="s">
        <v>29</v>
      </c>
      <c r="G266" s="48">
        <v>368</v>
      </c>
      <c r="H266" s="45" t="s">
        <v>2704</v>
      </c>
      <c r="I266" s="45" t="s">
        <v>2705</v>
      </c>
      <c r="J266" s="45" t="s">
        <v>4335</v>
      </c>
      <c r="K266" s="49">
        <v>2025</v>
      </c>
      <c r="L266" s="45" t="s">
        <v>25</v>
      </c>
      <c r="M266" s="45" t="s">
        <v>2706</v>
      </c>
      <c r="N266" s="45" t="s">
        <v>2707</v>
      </c>
      <c r="O266" s="45" t="s">
        <v>2708</v>
      </c>
      <c r="P266" s="45" t="s">
        <v>4427</v>
      </c>
      <c r="Q266" s="79">
        <f t="shared" si="29"/>
        <v>66.3</v>
      </c>
      <c r="R266" s="1"/>
      <c r="S266" s="72" t="str">
        <f t="shared" si="30"/>
        <v/>
      </c>
      <c r="T266" s="50" t="str">
        <f t="shared" si="31"/>
        <v>Image</v>
      </c>
      <c r="U266" s="101">
        <v>9785171778392</v>
      </c>
      <c r="V266" s="110" t="s">
        <v>2709</v>
      </c>
      <c r="W266" s="103">
        <v>66.3</v>
      </c>
      <c r="X266" s="101">
        <v>625</v>
      </c>
      <c r="Y266" s="104" t="s">
        <v>2710</v>
      </c>
      <c r="Z266" s="75" t="s">
        <v>48</v>
      </c>
      <c r="AA266" s="102" t="s">
        <v>2707</v>
      </c>
      <c r="AB266" s="102" t="s">
        <v>2711</v>
      </c>
      <c r="AC266" s="102" t="s">
        <v>4336</v>
      </c>
      <c r="AD266" s="102" t="s">
        <v>40</v>
      </c>
      <c r="AE266" s="102" t="s">
        <v>40</v>
      </c>
      <c r="AF266" s="102"/>
      <c r="AG266" s="102"/>
      <c r="AH266" t="s">
        <v>290</v>
      </c>
      <c r="AI266" t="s">
        <v>291</v>
      </c>
      <c r="AJ266" t="s">
        <v>292</v>
      </c>
      <c r="AK266" t="s">
        <v>337</v>
      </c>
    </row>
    <row r="267" spans="1:37" customFormat="1">
      <c r="A267" s="43">
        <v>36</v>
      </c>
      <c r="B267" s="81"/>
      <c r="C267" s="44">
        <f t="shared" si="28"/>
        <v>9785042062049</v>
      </c>
      <c r="D267" s="45" t="s">
        <v>31</v>
      </c>
      <c r="E267" s="46" t="s">
        <v>117</v>
      </c>
      <c r="F267" s="47" t="s">
        <v>29</v>
      </c>
      <c r="G267" s="48">
        <v>240</v>
      </c>
      <c r="H267" s="45" t="s">
        <v>2712</v>
      </c>
      <c r="I267" s="45" t="s">
        <v>2713</v>
      </c>
      <c r="J267" s="45" t="s">
        <v>4539</v>
      </c>
      <c r="K267" s="49">
        <v>2025</v>
      </c>
      <c r="L267" s="45" t="s">
        <v>26</v>
      </c>
      <c r="M267" s="45" t="s">
        <v>2714</v>
      </c>
      <c r="N267" s="45" t="s">
        <v>2715</v>
      </c>
      <c r="O267" s="45" t="s">
        <v>2716</v>
      </c>
      <c r="P267" s="45" t="s">
        <v>4540</v>
      </c>
      <c r="Q267" s="79">
        <f t="shared" si="29"/>
        <v>34.9</v>
      </c>
      <c r="R267" s="1"/>
      <c r="S267" s="72" t="str">
        <f t="shared" si="30"/>
        <v/>
      </c>
      <c r="T267" s="50" t="str">
        <f t="shared" si="31"/>
        <v>Image</v>
      </c>
      <c r="U267" s="101">
        <v>9785042062049</v>
      </c>
      <c r="V267" s="110" t="s">
        <v>2717</v>
      </c>
      <c r="W267" s="103">
        <v>34.9</v>
      </c>
      <c r="X267" s="101">
        <v>341</v>
      </c>
      <c r="Y267" s="104" t="s">
        <v>2718</v>
      </c>
      <c r="Z267" s="75" t="s">
        <v>48</v>
      </c>
      <c r="AA267" s="102" t="s">
        <v>2715</v>
      </c>
      <c r="AB267" s="102" t="s">
        <v>2719</v>
      </c>
      <c r="AC267" s="102" t="s">
        <v>4541</v>
      </c>
      <c r="AD267" s="102" t="s">
        <v>41</v>
      </c>
      <c r="AE267" s="102" t="s">
        <v>41</v>
      </c>
      <c r="AF267" s="102" t="s">
        <v>54</v>
      </c>
      <c r="AG267" s="102" t="s">
        <v>50</v>
      </c>
      <c r="AH267" t="s">
        <v>290</v>
      </c>
      <c r="AI267" t="s">
        <v>291</v>
      </c>
      <c r="AJ267" t="s">
        <v>292</v>
      </c>
      <c r="AK267" t="s">
        <v>688</v>
      </c>
    </row>
    <row r="268" spans="1:37" customFormat="1">
      <c r="A268" s="43">
        <v>37</v>
      </c>
      <c r="B268" s="81"/>
      <c r="C268" s="44">
        <f t="shared" si="28"/>
        <v>9785041214630</v>
      </c>
      <c r="D268" s="45" t="s">
        <v>31</v>
      </c>
      <c r="E268" s="46" t="s">
        <v>117</v>
      </c>
      <c r="F268" s="47" t="s">
        <v>29</v>
      </c>
      <c r="G268" s="48">
        <v>240</v>
      </c>
      <c r="H268" s="45" t="s">
        <v>2720</v>
      </c>
      <c r="I268" s="45" t="s">
        <v>2721</v>
      </c>
      <c r="J268" s="45" t="s">
        <v>4542</v>
      </c>
      <c r="K268" s="49">
        <v>2025</v>
      </c>
      <c r="L268" s="45" t="s">
        <v>26</v>
      </c>
      <c r="M268" s="45" t="s">
        <v>2722</v>
      </c>
      <c r="N268" s="45" t="s">
        <v>2723</v>
      </c>
      <c r="O268" s="45" t="s">
        <v>2724</v>
      </c>
      <c r="P268" s="45" t="s">
        <v>4543</v>
      </c>
      <c r="Q268" s="79">
        <f t="shared" si="29"/>
        <v>41.3</v>
      </c>
      <c r="R268" s="1"/>
      <c r="S268" s="72" t="str">
        <f t="shared" si="30"/>
        <v/>
      </c>
      <c r="T268" s="50" t="str">
        <f t="shared" si="31"/>
        <v>Image</v>
      </c>
      <c r="U268" s="101">
        <v>9785041214630</v>
      </c>
      <c r="V268" s="110" t="s">
        <v>2725</v>
      </c>
      <c r="W268" s="103">
        <v>41.3</v>
      </c>
      <c r="X268" s="101">
        <v>438</v>
      </c>
      <c r="Y268" s="104" t="s">
        <v>2726</v>
      </c>
      <c r="Z268" s="75" t="s">
        <v>48</v>
      </c>
      <c r="AA268" s="102" t="s">
        <v>2727</v>
      </c>
      <c r="AB268" s="102" t="s">
        <v>2728</v>
      </c>
      <c r="AC268" s="102" t="s">
        <v>4544</v>
      </c>
      <c r="AD268" s="102" t="s">
        <v>41</v>
      </c>
      <c r="AE268" s="102" t="s">
        <v>41</v>
      </c>
      <c r="AF268" s="102" t="s">
        <v>54</v>
      </c>
      <c r="AG268" s="102" t="s">
        <v>50</v>
      </c>
      <c r="AH268" t="s">
        <v>290</v>
      </c>
      <c r="AI268" t="s">
        <v>291</v>
      </c>
      <c r="AJ268" t="s">
        <v>292</v>
      </c>
      <c r="AK268" t="s">
        <v>688</v>
      </c>
    </row>
    <row r="269" spans="1:37" customFormat="1">
      <c r="A269" s="43">
        <v>38</v>
      </c>
      <c r="B269" s="81"/>
      <c r="C269" s="44">
        <f t="shared" si="28"/>
        <v>9785042008511</v>
      </c>
      <c r="D269" s="45" t="s">
        <v>31</v>
      </c>
      <c r="E269" s="46" t="s">
        <v>117</v>
      </c>
      <c r="F269" s="47" t="s">
        <v>29</v>
      </c>
      <c r="G269" s="48">
        <v>320</v>
      </c>
      <c r="H269" s="45" t="s">
        <v>2729</v>
      </c>
      <c r="I269" s="45" t="s">
        <v>2730</v>
      </c>
      <c r="J269" s="45" t="s">
        <v>2731</v>
      </c>
      <c r="K269" s="49">
        <v>2025</v>
      </c>
      <c r="L269" s="45" t="s">
        <v>26</v>
      </c>
      <c r="M269" s="45" t="s">
        <v>2732</v>
      </c>
      <c r="N269" s="45" t="s">
        <v>2733</v>
      </c>
      <c r="O269" s="45" t="s">
        <v>2734</v>
      </c>
      <c r="P269" s="45" t="s">
        <v>2735</v>
      </c>
      <c r="Q269" s="79">
        <f t="shared" si="29"/>
        <v>37.799999999999997</v>
      </c>
      <c r="R269" s="1"/>
      <c r="S269" s="72" t="str">
        <f t="shared" si="30"/>
        <v/>
      </c>
      <c r="T269" s="50" t="str">
        <f t="shared" si="31"/>
        <v>Image</v>
      </c>
      <c r="U269" s="101">
        <v>9785042008511</v>
      </c>
      <c r="V269" s="110" t="s">
        <v>2736</v>
      </c>
      <c r="W269" s="103">
        <v>37.799999999999997</v>
      </c>
      <c r="X269" s="101">
        <v>363</v>
      </c>
      <c r="Y269" s="104" t="s">
        <v>2737</v>
      </c>
      <c r="Z269" s="75" t="s">
        <v>48</v>
      </c>
      <c r="AA269" s="102" t="s">
        <v>2738</v>
      </c>
      <c r="AB269" s="102" t="s">
        <v>2739</v>
      </c>
      <c r="AC269" s="102" t="s">
        <v>2740</v>
      </c>
      <c r="AD269" s="102" t="s">
        <v>41</v>
      </c>
      <c r="AE269" s="102" t="s">
        <v>41</v>
      </c>
      <c r="AF269" s="102" t="s">
        <v>54</v>
      </c>
      <c r="AG269" s="102" t="s">
        <v>50</v>
      </c>
      <c r="AH269" t="s">
        <v>290</v>
      </c>
      <c r="AI269" t="s">
        <v>291</v>
      </c>
      <c r="AJ269" t="s">
        <v>292</v>
      </c>
      <c r="AK269" t="s">
        <v>688</v>
      </c>
    </row>
    <row r="270" spans="1:37" customFormat="1">
      <c r="A270" s="43">
        <v>39</v>
      </c>
      <c r="B270" s="81"/>
      <c r="C270" s="44">
        <f t="shared" si="28"/>
        <v>9785171731786</v>
      </c>
      <c r="D270" s="45" t="s">
        <v>31</v>
      </c>
      <c r="E270" s="46" t="s">
        <v>117</v>
      </c>
      <c r="F270" s="47" t="s">
        <v>29</v>
      </c>
      <c r="G270" s="48">
        <v>480</v>
      </c>
      <c r="H270" s="45" t="s">
        <v>2741</v>
      </c>
      <c r="I270" s="45" t="s">
        <v>2742</v>
      </c>
      <c r="J270" s="45" t="s">
        <v>4545</v>
      </c>
      <c r="K270" s="49">
        <v>2025</v>
      </c>
      <c r="L270" s="45" t="s">
        <v>25</v>
      </c>
      <c r="M270" s="45" t="s">
        <v>237</v>
      </c>
      <c r="N270" s="45" t="s">
        <v>2743</v>
      </c>
      <c r="O270" s="45" t="s">
        <v>2744</v>
      </c>
      <c r="P270" s="45" t="s">
        <v>4546</v>
      </c>
      <c r="Q270" s="79">
        <f t="shared" si="29"/>
        <v>52</v>
      </c>
      <c r="R270" s="1"/>
      <c r="S270" s="72" t="str">
        <f t="shared" si="30"/>
        <v/>
      </c>
      <c r="T270" s="50" t="str">
        <f t="shared" si="31"/>
        <v>Image</v>
      </c>
      <c r="U270" s="101">
        <v>9785171731786</v>
      </c>
      <c r="V270" s="110" t="s">
        <v>2745</v>
      </c>
      <c r="W270" s="103">
        <v>52</v>
      </c>
      <c r="X270" s="101">
        <v>563</v>
      </c>
      <c r="Y270" s="104" t="s">
        <v>2746</v>
      </c>
      <c r="Z270" s="75" t="s">
        <v>48</v>
      </c>
      <c r="AA270" s="102" t="s">
        <v>2747</v>
      </c>
      <c r="AB270" s="102" t="s">
        <v>2748</v>
      </c>
      <c r="AC270" s="102" t="s">
        <v>4547</v>
      </c>
      <c r="AD270" s="102" t="s">
        <v>40</v>
      </c>
      <c r="AE270" s="102" t="s">
        <v>40</v>
      </c>
      <c r="AF270" s="102"/>
      <c r="AG270" s="102"/>
      <c r="AH270" t="s">
        <v>290</v>
      </c>
      <c r="AI270" t="s">
        <v>291</v>
      </c>
      <c r="AJ270" t="s">
        <v>292</v>
      </c>
      <c r="AK270" t="s">
        <v>337</v>
      </c>
    </row>
    <row r="271" spans="1:37" customFormat="1">
      <c r="A271" s="43">
        <v>40</v>
      </c>
      <c r="B271" s="81"/>
      <c r="C271" s="44">
        <f t="shared" si="28"/>
        <v>9785171790981</v>
      </c>
      <c r="D271" s="45" t="s">
        <v>31</v>
      </c>
      <c r="E271" s="46" t="s">
        <v>117</v>
      </c>
      <c r="F271" s="47" t="s">
        <v>29</v>
      </c>
      <c r="G271" s="48">
        <v>192</v>
      </c>
      <c r="H271" s="45" t="s">
        <v>2749</v>
      </c>
      <c r="I271" s="45" t="s">
        <v>2750</v>
      </c>
      <c r="J271" s="45" t="s">
        <v>4337</v>
      </c>
      <c r="K271" s="49">
        <v>2025</v>
      </c>
      <c r="L271" s="45" t="s">
        <v>25</v>
      </c>
      <c r="M271" s="45" t="s">
        <v>2751</v>
      </c>
      <c r="N271" s="45" t="s">
        <v>2752</v>
      </c>
      <c r="O271" s="45" t="s">
        <v>2753</v>
      </c>
      <c r="P271" s="45" t="s">
        <v>2754</v>
      </c>
      <c r="Q271" s="79">
        <f t="shared" si="29"/>
        <v>22.7</v>
      </c>
      <c r="R271" s="1"/>
      <c r="S271" s="72" t="str">
        <f t="shared" si="30"/>
        <v/>
      </c>
      <c r="T271" s="50" t="str">
        <f t="shared" si="31"/>
        <v>Image</v>
      </c>
      <c r="U271" s="101">
        <v>9785171790981</v>
      </c>
      <c r="V271" s="110" t="s">
        <v>2755</v>
      </c>
      <c r="W271" s="103">
        <v>22.7</v>
      </c>
      <c r="X271" s="101">
        <v>195</v>
      </c>
      <c r="Y271" s="104" t="s">
        <v>2756</v>
      </c>
      <c r="Z271" s="75" t="s">
        <v>48</v>
      </c>
      <c r="AA271" s="102" t="s">
        <v>2757</v>
      </c>
      <c r="AB271" s="102" t="s">
        <v>2758</v>
      </c>
      <c r="AC271" s="102" t="s">
        <v>4338</v>
      </c>
      <c r="AD271" s="102" t="s">
        <v>40</v>
      </c>
      <c r="AE271" s="102" t="s">
        <v>40</v>
      </c>
      <c r="AF271" s="102"/>
      <c r="AG271" s="102"/>
      <c r="AH271" t="s">
        <v>290</v>
      </c>
      <c r="AI271" t="s">
        <v>291</v>
      </c>
      <c r="AJ271" t="s">
        <v>292</v>
      </c>
      <c r="AK271" t="s">
        <v>337</v>
      </c>
    </row>
    <row r="272" spans="1:37" customFormat="1">
      <c r="A272" s="43">
        <v>41</v>
      </c>
      <c r="B272" s="81"/>
      <c r="C272" s="44">
        <f t="shared" si="28"/>
        <v>9785041982393</v>
      </c>
      <c r="D272" s="45" t="s">
        <v>31</v>
      </c>
      <c r="E272" s="46" t="s">
        <v>117</v>
      </c>
      <c r="F272" s="47" t="s">
        <v>29</v>
      </c>
      <c r="G272" s="48">
        <v>240</v>
      </c>
      <c r="H272" s="45" t="s">
        <v>2759</v>
      </c>
      <c r="I272" s="45" t="s">
        <v>2760</v>
      </c>
      <c r="J272" s="45" t="s">
        <v>2761</v>
      </c>
      <c r="K272" s="49">
        <v>2025</v>
      </c>
      <c r="L272" s="45" t="s">
        <v>26</v>
      </c>
      <c r="M272" s="45" t="s">
        <v>2762</v>
      </c>
      <c r="N272" s="45" t="s">
        <v>2763</v>
      </c>
      <c r="O272" s="45" t="s">
        <v>2764</v>
      </c>
      <c r="P272" s="45" t="s">
        <v>2765</v>
      </c>
      <c r="Q272" s="79">
        <f t="shared" si="29"/>
        <v>40.4</v>
      </c>
      <c r="R272" s="1"/>
      <c r="S272" s="72" t="str">
        <f t="shared" si="30"/>
        <v/>
      </c>
      <c r="T272" s="50" t="str">
        <f t="shared" si="31"/>
        <v>Image</v>
      </c>
      <c r="U272" s="101">
        <v>9785041982393</v>
      </c>
      <c r="V272" s="110" t="s">
        <v>2766</v>
      </c>
      <c r="W272" s="103">
        <v>40.4</v>
      </c>
      <c r="X272" s="101">
        <v>403</v>
      </c>
      <c r="Y272" s="104" t="s">
        <v>2767</v>
      </c>
      <c r="Z272" s="75" t="s">
        <v>48</v>
      </c>
      <c r="AA272" s="102" t="s">
        <v>2768</v>
      </c>
      <c r="AB272" s="102" t="s">
        <v>2769</v>
      </c>
      <c r="AC272" s="102" t="s">
        <v>2770</v>
      </c>
      <c r="AD272" s="102" t="s">
        <v>41</v>
      </c>
      <c r="AE272" s="102" t="s">
        <v>41</v>
      </c>
      <c r="AF272" s="102" t="s">
        <v>73</v>
      </c>
      <c r="AG272" s="102" t="s">
        <v>74</v>
      </c>
      <c r="AH272" t="s">
        <v>290</v>
      </c>
      <c r="AI272" t="s">
        <v>291</v>
      </c>
      <c r="AJ272" t="s">
        <v>292</v>
      </c>
      <c r="AK272" t="s">
        <v>437</v>
      </c>
    </row>
    <row r="273" spans="1:37" customFormat="1">
      <c r="A273" s="43">
        <v>42</v>
      </c>
      <c r="B273" s="81"/>
      <c r="C273" s="44">
        <f t="shared" si="28"/>
        <v>9785041916893</v>
      </c>
      <c r="D273" s="45" t="s">
        <v>31</v>
      </c>
      <c r="E273" s="46" t="s">
        <v>117</v>
      </c>
      <c r="F273" s="47" t="s">
        <v>29</v>
      </c>
      <c r="G273" s="48">
        <v>112</v>
      </c>
      <c r="H273" s="45" t="s">
        <v>2771</v>
      </c>
      <c r="I273" s="45" t="s">
        <v>2772</v>
      </c>
      <c r="J273" s="45" t="s">
        <v>2773</v>
      </c>
      <c r="K273" s="49">
        <v>2025</v>
      </c>
      <c r="L273" s="45" t="s">
        <v>26</v>
      </c>
      <c r="M273" s="45" t="s">
        <v>2774</v>
      </c>
      <c r="N273" s="45" t="s">
        <v>2775</v>
      </c>
      <c r="O273" s="45" t="s">
        <v>2776</v>
      </c>
      <c r="P273" s="45" t="s">
        <v>2777</v>
      </c>
      <c r="Q273" s="79">
        <f t="shared" si="29"/>
        <v>57.8</v>
      </c>
      <c r="R273" s="1"/>
      <c r="S273" s="72" t="str">
        <f t="shared" si="30"/>
        <v/>
      </c>
      <c r="T273" s="50" t="str">
        <f t="shared" si="31"/>
        <v>Image</v>
      </c>
      <c r="U273" s="101">
        <v>9785041916893</v>
      </c>
      <c r="V273" s="110" t="s">
        <v>2778</v>
      </c>
      <c r="W273" s="103">
        <v>57.8</v>
      </c>
      <c r="X273" s="101">
        <v>431</v>
      </c>
      <c r="Y273" s="104" t="s">
        <v>2779</v>
      </c>
      <c r="Z273" s="75" t="s">
        <v>48</v>
      </c>
      <c r="AA273" s="102" t="s">
        <v>2780</v>
      </c>
      <c r="AB273" s="102" t="s">
        <v>2781</v>
      </c>
      <c r="AC273" s="102" t="s">
        <v>2782</v>
      </c>
      <c r="AD273" s="102" t="s">
        <v>41</v>
      </c>
      <c r="AE273" s="102" t="s">
        <v>41</v>
      </c>
      <c r="AF273" s="102" t="s">
        <v>79</v>
      </c>
      <c r="AG273" s="102" t="s">
        <v>80</v>
      </c>
      <c r="AH273" t="s">
        <v>290</v>
      </c>
      <c r="AI273" t="s">
        <v>291</v>
      </c>
      <c r="AJ273" t="s">
        <v>292</v>
      </c>
      <c r="AK273" t="s">
        <v>293</v>
      </c>
    </row>
    <row r="274" spans="1:37" customFormat="1">
      <c r="A274" s="43">
        <v>43</v>
      </c>
      <c r="B274" s="81"/>
      <c r="C274" s="44">
        <f t="shared" si="28"/>
        <v>9785042279010</v>
      </c>
      <c r="D274" s="45" t="s">
        <v>31</v>
      </c>
      <c r="E274" s="46" t="s">
        <v>117</v>
      </c>
      <c r="F274" s="47" t="s">
        <v>29</v>
      </c>
      <c r="G274" s="48">
        <v>400</v>
      </c>
      <c r="H274" s="45" t="s">
        <v>2783</v>
      </c>
      <c r="I274" s="45" t="s">
        <v>2784</v>
      </c>
      <c r="J274" s="45" t="s">
        <v>2785</v>
      </c>
      <c r="K274" s="49">
        <v>2025</v>
      </c>
      <c r="L274" s="45" t="s">
        <v>26</v>
      </c>
      <c r="M274" s="45" t="s">
        <v>2786</v>
      </c>
      <c r="N274" s="45" t="s">
        <v>2787</v>
      </c>
      <c r="O274" s="45" t="s">
        <v>2788</v>
      </c>
      <c r="P274" s="45" t="s">
        <v>2789</v>
      </c>
      <c r="Q274" s="79">
        <f t="shared" si="29"/>
        <v>59.6</v>
      </c>
      <c r="R274" s="1"/>
      <c r="S274" s="72" t="str">
        <f t="shared" si="30"/>
        <v/>
      </c>
      <c r="T274" s="50" t="str">
        <f t="shared" si="31"/>
        <v>Image</v>
      </c>
      <c r="U274" s="101">
        <v>9785042279010</v>
      </c>
      <c r="V274" s="110" t="s">
        <v>2790</v>
      </c>
      <c r="W274" s="103">
        <v>59.6</v>
      </c>
      <c r="X274" s="101">
        <v>606</v>
      </c>
      <c r="Y274" s="104" t="s">
        <v>2791</v>
      </c>
      <c r="Z274" s="75" t="s">
        <v>48</v>
      </c>
      <c r="AA274" s="102" t="s">
        <v>2792</v>
      </c>
      <c r="AB274" s="102" t="s">
        <v>2793</v>
      </c>
      <c r="AC274" s="102" t="s">
        <v>2794</v>
      </c>
      <c r="AD274" s="102" t="s">
        <v>41</v>
      </c>
      <c r="AE274" s="102" t="s">
        <v>41</v>
      </c>
      <c r="AF274" s="102" t="s">
        <v>54</v>
      </c>
      <c r="AG274" s="102" t="s">
        <v>50</v>
      </c>
      <c r="AH274" t="s">
        <v>290</v>
      </c>
      <c r="AI274" t="s">
        <v>291</v>
      </c>
      <c r="AJ274" t="s">
        <v>292</v>
      </c>
      <c r="AK274" t="s">
        <v>688</v>
      </c>
    </row>
    <row r="275" spans="1:37" customFormat="1">
      <c r="A275" s="43">
        <v>44</v>
      </c>
      <c r="B275" s="81"/>
      <c r="C275" s="44">
        <f t="shared" si="28"/>
        <v>9785042175626</v>
      </c>
      <c r="D275" s="45" t="s">
        <v>31</v>
      </c>
      <c r="E275" s="46" t="s">
        <v>117</v>
      </c>
      <c r="F275" s="47" t="s">
        <v>29</v>
      </c>
      <c r="G275" s="48">
        <v>400</v>
      </c>
      <c r="H275" s="45" t="s">
        <v>2795</v>
      </c>
      <c r="I275" s="45" t="s">
        <v>2796</v>
      </c>
      <c r="J275" s="45" t="s">
        <v>4548</v>
      </c>
      <c r="K275" s="49">
        <v>2025</v>
      </c>
      <c r="L275" s="45" t="s">
        <v>26</v>
      </c>
      <c r="M275" s="45" t="s">
        <v>2797</v>
      </c>
      <c r="N275" s="45" t="s">
        <v>2798</v>
      </c>
      <c r="O275" s="45" t="s">
        <v>2799</v>
      </c>
      <c r="P275" s="45" t="s">
        <v>4549</v>
      </c>
      <c r="Q275" s="79">
        <f t="shared" si="29"/>
        <v>42.4</v>
      </c>
      <c r="R275" s="1"/>
      <c r="S275" s="72" t="str">
        <f t="shared" si="30"/>
        <v/>
      </c>
      <c r="T275" s="50" t="str">
        <f t="shared" si="31"/>
        <v>Image</v>
      </c>
      <c r="U275" s="101">
        <v>9785042175626</v>
      </c>
      <c r="V275" s="110" t="s">
        <v>2800</v>
      </c>
      <c r="W275" s="103">
        <v>42.4</v>
      </c>
      <c r="X275" s="101">
        <v>435</v>
      </c>
      <c r="Y275" s="104" t="s">
        <v>2801</v>
      </c>
      <c r="Z275" s="75" t="s">
        <v>48</v>
      </c>
      <c r="AA275" s="102" t="s">
        <v>2802</v>
      </c>
      <c r="AB275" s="102" t="s">
        <v>2803</v>
      </c>
      <c r="AC275" s="102" t="s">
        <v>4550</v>
      </c>
      <c r="AD275" s="102" t="s">
        <v>41</v>
      </c>
      <c r="AE275" s="102" t="s">
        <v>41</v>
      </c>
      <c r="AF275" s="102" t="s">
        <v>79</v>
      </c>
      <c r="AG275" s="102" t="s">
        <v>80</v>
      </c>
      <c r="AH275" t="s">
        <v>290</v>
      </c>
      <c r="AI275" t="s">
        <v>291</v>
      </c>
      <c r="AJ275" t="s">
        <v>292</v>
      </c>
      <c r="AK275" t="s">
        <v>293</v>
      </c>
    </row>
    <row r="276" spans="1:37" customFormat="1">
      <c r="A276" s="43">
        <v>45</v>
      </c>
      <c r="B276" s="81"/>
      <c r="C276" s="44">
        <f t="shared" si="28"/>
        <v>9785171792053</v>
      </c>
      <c r="D276" s="45" t="s">
        <v>31</v>
      </c>
      <c r="E276" s="46" t="s">
        <v>117</v>
      </c>
      <c r="F276" s="47" t="s">
        <v>29</v>
      </c>
      <c r="G276" s="48">
        <v>272</v>
      </c>
      <c r="H276" s="45" t="s">
        <v>2804</v>
      </c>
      <c r="I276" s="45" t="s">
        <v>2805</v>
      </c>
      <c r="J276" s="45" t="s">
        <v>4551</v>
      </c>
      <c r="K276" s="49">
        <v>2025</v>
      </c>
      <c r="L276" s="45" t="s">
        <v>25</v>
      </c>
      <c r="M276" s="45" t="s">
        <v>2806</v>
      </c>
      <c r="N276" s="45" t="s">
        <v>2807</v>
      </c>
      <c r="O276" s="45" t="s">
        <v>2808</v>
      </c>
      <c r="P276" s="45" t="s">
        <v>4552</v>
      </c>
      <c r="Q276" s="79">
        <f t="shared" si="29"/>
        <v>41.3</v>
      </c>
      <c r="R276" s="1"/>
      <c r="S276" s="72" t="str">
        <f t="shared" si="30"/>
        <v/>
      </c>
      <c r="T276" s="50" t="str">
        <f t="shared" si="31"/>
        <v>Image</v>
      </c>
      <c r="U276" s="101">
        <v>9785171792053</v>
      </c>
      <c r="V276" s="110" t="s">
        <v>2809</v>
      </c>
      <c r="W276" s="103">
        <v>41.3</v>
      </c>
      <c r="X276" s="101">
        <v>363</v>
      </c>
      <c r="Y276" s="104" t="s">
        <v>2810</v>
      </c>
      <c r="Z276" s="75" t="s">
        <v>48</v>
      </c>
      <c r="AA276" s="102" t="s">
        <v>2811</v>
      </c>
      <c r="AB276" s="102" t="s">
        <v>2812</v>
      </c>
      <c r="AC276" s="102" t="s">
        <v>4553</v>
      </c>
      <c r="AD276" s="102" t="s">
        <v>40</v>
      </c>
      <c r="AE276" s="102" t="s">
        <v>40</v>
      </c>
      <c r="AF276" s="102"/>
      <c r="AG276" s="102"/>
      <c r="AH276" t="s">
        <v>290</v>
      </c>
      <c r="AI276" t="s">
        <v>291</v>
      </c>
      <c r="AJ276" t="s">
        <v>292</v>
      </c>
      <c r="AK276" t="s">
        <v>304</v>
      </c>
    </row>
    <row r="277" spans="1:37" customFormat="1">
      <c r="A277" s="43">
        <v>46</v>
      </c>
      <c r="B277" s="81"/>
      <c r="C277" s="44">
        <f t="shared" si="28"/>
        <v>9785042208485</v>
      </c>
      <c r="D277" s="45" t="s">
        <v>31</v>
      </c>
      <c r="E277" s="46" t="s">
        <v>117</v>
      </c>
      <c r="F277" s="47" t="s">
        <v>29</v>
      </c>
      <c r="G277" s="48">
        <v>336</v>
      </c>
      <c r="H277" s="45" t="s">
        <v>2813</v>
      </c>
      <c r="I277" s="45" t="s">
        <v>2814</v>
      </c>
      <c r="J277" s="45" t="s">
        <v>2815</v>
      </c>
      <c r="K277" s="49">
        <v>2025</v>
      </c>
      <c r="L277" s="45" t="s">
        <v>26</v>
      </c>
      <c r="M277" s="45" t="s">
        <v>2816</v>
      </c>
      <c r="N277" s="45" t="s">
        <v>2817</v>
      </c>
      <c r="O277" s="45" t="s">
        <v>2818</v>
      </c>
      <c r="P277" s="45" t="s">
        <v>4339</v>
      </c>
      <c r="Q277" s="79">
        <f t="shared" si="29"/>
        <v>58.6</v>
      </c>
      <c r="R277" s="1"/>
      <c r="S277" s="72" t="str">
        <f t="shared" si="30"/>
        <v/>
      </c>
      <c r="T277" s="50" t="str">
        <f t="shared" si="31"/>
        <v>Image</v>
      </c>
      <c r="U277" s="101">
        <v>9785042208485</v>
      </c>
      <c r="V277" s="110" t="s">
        <v>2819</v>
      </c>
      <c r="W277" s="103">
        <v>58.6</v>
      </c>
      <c r="X277" s="101">
        <v>616</v>
      </c>
      <c r="Y277" s="104" t="s">
        <v>2820</v>
      </c>
      <c r="Z277" s="75" t="s">
        <v>48</v>
      </c>
      <c r="AA277" s="102" t="s">
        <v>2821</v>
      </c>
      <c r="AB277" s="102" t="s">
        <v>2822</v>
      </c>
      <c r="AC277" s="102" t="s">
        <v>2823</v>
      </c>
      <c r="AD277" s="102" t="s">
        <v>41</v>
      </c>
      <c r="AE277" s="102" t="s">
        <v>41</v>
      </c>
      <c r="AF277" s="102" t="s">
        <v>79</v>
      </c>
      <c r="AG277" s="102" t="s">
        <v>80</v>
      </c>
      <c r="AH277" t="s">
        <v>290</v>
      </c>
      <c r="AI277" t="s">
        <v>291</v>
      </c>
      <c r="AJ277" t="s">
        <v>292</v>
      </c>
      <c r="AK277" t="s">
        <v>293</v>
      </c>
    </row>
    <row r="278" spans="1:37" customFormat="1">
      <c r="A278" s="43">
        <v>47</v>
      </c>
      <c r="B278" s="81"/>
      <c r="C278" s="44">
        <f t="shared" si="28"/>
        <v>9785042231476</v>
      </c>
      <c r="D278" s="45" t="s">
        <v>31</v>
      </c>
      <c r="E278" s="46" t="s">
        <v>117</v>
      </c>
      <c r="F278" s="47" t="s">
        <v>29</v>
      </c>
      <c r="G278" s="48">
        <v>320</v>
      </c>
      <c r="H278" s="45" t="s">
        <v>2824</v>
      </c>
      <c r="I278" s="45" t="s">
        <v>2825</v>
      </c>
      <c r="J278" s="45" t="s">
        <v>4554</v>
      </c>
      <c r="K278" s="49">
        <v>2025</v>
      </c>
      <c r="L278" s="45" t="s">
        <v>26</v>
      </c>
      <c r="M278" s="45" t="s">
        <v>2826</v>
      </c>
      <c r="N278" s="45" t="s">
        <v>2827</v>
      </c>
      <c r="O278" s="45" t="s">
        <v>2828</v>
      </c>
      <c r="P278" s="45" t="s">
        <v>4555</v>
      </c>
      <c r="Q278" s="79">
        <f t="shared" si="29"/>
        <v>59.8</v>
      </c>
      <c r="R278" s="1"/>
      <c r="S278" s="72" t="str">
        <f t="shared" si="30"/>
        <v/>
      </c>
      <c r="T278" s="50" t="str">
        <f t="shared" si="31"/>
        <v>Image</v>
      </c>
      <c r="U278" s="101">
        <v>9785042231476</v>
      </c>
      <c r="V278" s="110" t="s">
        <v>2829</v>
      </c>
      <c r="W278" s="103">
        <v>59.8</v>
      </c>
      <c r="X278" s="101">
        <v>473</v>
      </c>
      <c r="Y278" s="104" t="s">
        <v>2830</v>
      </c>
      <c r="Z278" s="75" t="s">
        <v>48</v>
      </c>
      <c r="AA278" s="102" t="s">
        <v>2827</v>
      </c>
      <c r="AB278" s="102" t="s">
        <v>2831</v>
      </c>
      <c r="AC278" s="102" t="s">
        <v>4556</v>
      </c>
      <c r="AD278" s="102" t="s">
        <v>41</v>
      </c>
      <c r="AE278" s="102" t="s">
        <v>41</v>
      </c>
      <c r="AF278" s="102" t="s">
        <v>79</v>
      </c>
      <c r="AG278" s="102" t="s">
        <v>80</v>
      </c>
      <c r="AH278" t="s">
        <v>290</v>
      </c>
      <c r="AI278" t="s">
        <v>291</v>
      </c>
      <c r="AJ278" t="s">
        <v>292</v>
      </c>
      <c r="AK278" t="s">
        <v>293</v>
      </c>
    </row>
    <row r="279" spans="1:37" customFormat="1">
      <c r="A279" s="43">
        <v>48</v>
      </c>
      <c r="B279" s="81"/>
      <c r="C279" s="44">
        <f t="shared" si="28"/>
        <v>9785042179754</v>
      </c>
      <c r="D279" s="45" t="s">
        <v>31</v>
      </c>
      <c r="E279" s="46" t="s">
        <v>117</v>
      </c>
      <c r="F279" s="47" t="s">
        <v>29</v>
      </c>
      <c r="G279" s="48">
        <v>256</v>
      </c>
      <c r="H279" s="45" t="s">
        <v>2832</v>
      </c>
      <c r="I279" s="45" t="s">
        <v>2833</v>
      </c>
      <c r="J279" s="45" t="s">
        <v>2834</v>
      </c>
      <c r="K279" s="49">
        <v>2025</v>
      </c>
      <c r="L279" s="45" t="s">
        <v>26</v>
      </c>
      <c r="M279" s="45" t="s">
        <v>2835</v>
      </c>
      <c r="N279" s="45" t="s">
        <v>2836</v>
      </c>
      <c r="O279" s="45" t="s">
        <v>2837</v>
      </c>
      <c r="P279" s="45" t="s">
        <v>2838</v>
      </c>
      <c r="Q279" s="79">
        <f t="shared" si="29"/>
        <v>78.900000000000006</v>
      </c>
      <c r="R279" s="1"/>
      <c r="S279" s="72" t="str">
        <f t="shared" si="30"/>
        <v/>
      </c>
      <c r="T279" s="50" t="str">
        <f t="shared" si="31"/>
        <v>Image</v>
      </c>
      <c r="U279" s="101">
        <v>9785042179754</v>
      </c>
      <c r="V279" s="110" t="s">
        <v>2839</v>
      </c>
      <c r="W279" s="103">
        <v>78.900000000000006</v>
      </c>
      <c r="X279" s="101">
        <v>700</v>
      </c>
      <c r="Y279" s="104" t="s">
        <v>2840</v>
      </c>
      <c r="Z279" s="75" t="s">
        <v>48</v>
      </c>
      <c r="AA279" s="102" t="s">
        <v>2836</v>
      </c>
      <c r="AB279" s="102" t="s">
        <v>2841</v>
      </c>
      <c r="AC279" s="102" t="s">
        <v>2842</v>
      </c>
      <c r="AD279" s="102" t="s">
        <v>41</v>
      </c>
      <c r="AE279" s="102" t="s">
        <v>41</v>
      </c>
      <c r="AF279" s="102" t="s">
        <v>54</v>
      </c>
      <c r="AG279" s="102" t="s">
        <v>50</v>
      </c>
      <c r="AH279" t="s">
        <v>290</v>
      </c>
      <c r="AI279" t="s">
        <v>291</v>
      </c>
      <c r="AJ279" t="s">
        <v>292</v>
      </c>
      <c r="AK279" t="s">
        <v>688</v>
      </c>
    </row>
    <row r="280" spans="1:37" customFormat="1">
      <c r="A280" s="43">
        <v>49</v>
      </c>
      <c r="B280" s="81"/>
      <c r="C280" s="44">
        <f t="shared" si="28"/>
        <v>9785600047181</v>
      </c>
      <c r="D280" s="45" t="s">
        <v>31</v>
      </c>
      <c r="E280" s="46" t="s">
        <v>117</v>
      </c>
      <c r="F280" s="47" t="s">
        <v>29</v>
      </c>
      <c r="G280" s="48">
        <v>224</v>
      </c>
      <c r="H280" s="45" t="s">
        <v>2843</v>
      </c>
      <c r="I280" s="45" t="s">
        <v>2844</v>
      </c>
      <c r="J280" s="45" t="s">
        <v>2845</v>
      </c>
      <c r="K280" s="49">
        <v>2025</v>
      </c>
      <c r="L280" s="45" t="s">
        <v>26</v>
      </c>
      <c r="M280" s="45" t="s">
        <v>2846</v>
      </c>
      <c r="N280" s="45" t="s">
        <v>2847</v>
      </c>
      <c r="O280" s="45" t="s">
        <v>2848</v>
      </c>
      <c r="P280" s="45" t="s">
        <v>4340</v>
      </c>
      <c r="Q280" s="79">
        <f t="shared" si="29"/>
        <v>42</v>
      </c>
      <c r="R280" s="1"/>
      <c r="S280" s="72" t="str">
        <f t="shared" si="30"/>
        <v/>
      </c>
      <c r="T280" s="50" t="str">
        <f t="shared" si="31"/>
        <v>Image</v>
      </c>
      <c r="U280" s="101">
        <v>9785600047181</v>
      </c>
      <c r="V280" s="110" t="s">
        <v>2849</v>
      </c>
      <c r="W280" s="103">
        <v>42</v>
      </c>
      <c r="X280" s="101">
        <v>398</v>
      </c>
      <c r="Y280" s="104" t="s">
        <v>2850</v>
      </c>
      <c r="Z280" s="75" t="s">
        <v>48</v>
      </c>
      <c r="AA280" s="102" t="s">
        <v>2851</v>
      </c>
      <c r="AB280" s="102" t="s">
        <v>2852</v>
      </c>
      <c r="AC280" s="102" t="s">
        <v>2853</v>
      </c>
      <c r="AD280" s="102" t="s">
        <v>41</v>
      </c>
      <c r="AE280" s="102" t="s">
        <v>41</v>
      </c>
      <c r="AF280" s="102" t="s">
        <v>54</v>
      </c>
      <c r="AG280" s="102" t="s">
        <v>50</v>
      </c>
      <c r="AH280" t="s">
        <v>290</v>
      </c>
      <c r="AI280" t="s">
        <v>291</v>
      </c>
      <c r="AJ280" t="s">
        <v>292</v>
      </c>
      <c r="AK280" t="s">
        <v>688</v>
      </c>
    </row>
    <row r="281" spans="1:37" customFormat="1">
      <c r="A281" s="43">
        <v>50</v>
      </c>
      <c r="B281" s="81"/>
      <c r="C281" s="44">
        <f t="shared" si="28"/>
        <v>9785042136238</v>
      </c>
      <c r="D281" s="45" t="s">
        <v>31</v>
      </c>
      <c r="E281" s="46" t="s">
        <v>117</v>
      </c>
      <c r="F281" s="47" t="s">
        <v>29</v>
      </c>
      <c r="G281" s="48">
        <v>336</v>
      </c>
      <c r="H281" s="45" t="s">
        <v>2854</v>
      </c>
      <c r="I281" s="45" t="s">
        <v>2855</v>
      </c>
      <c r="J281" s="45" t="s">
        <v>2856</v>
      </c>
      <c r="K281" s="49">
        <v>2025</v>
      </c>
      <c r="L281" s="45" t="s">
        <v>26</v>
      </c>
      <c r="M281" s="45" t="s">
        <v>2857</v>
      </c>
      <c r="N281" s="45" t="s">
        <v>2858</v>
      </c>
      <c r="O281" s="45" t="s">
        <v>2859</v>
      </c>
      <c r="P281" s="45" t="s">
        <v>2860</v>
      </c>
      <c r="Q281" s="79">
        <f t="shared" si="29"/>
        <v>34.9</v>
      </c>
      <c r="R281" s="1"/>
      <c r="S281" s="72" t="str">
        <f t="shared" si="30"/>
        <v/>
      </c>
      <c r="T281" s="50" t="str">
        <f t="shared" si="31"/>
        <v>Image</v>
      </c>
      <c r="U281" s="101">
        <v>9785042136238</v>
      </c>
      <c r="V281" s="110" t="s">
        <v>2861</v>
      </c>
      <c r="W281" s="103">
        <v>34.9</v>
      </c>
      <c r="X281" s="101">
        <v>384</v>
      </c>
      <c r="Y281" s="104" t="s">
        <v>2862</v>
      </c>
      <c r="Z281" s="75" t="s">
        <v>48</v>
      </c>
      <c r="AA281" s="102" t="s">
        <v>2863</v>
      </c>
      <c r="AB281" s="102" t="s">
        <v>2864</v>
      </c>
      <c r="AC281" s="102" t="s">
        <v>2865</v>
      </c>
      <c r="AD281" s="102" t="s">
        <v>41</v>
      </c>
      <c r="AE281" s="102" t="s">
        <v>41</v>
      </c>
      <c r="AF281" s="102" t="s">
        <v>79</v>
      </c>
      <c r="AG281" s="102" t="s">
        <v>80</v>
      </c>
      <c r="AH281" t="s">
        <v>290</v>
      </c>
      <c r="AI281" t="s">
        <v>291</v>
      </c>
      <c r="AJ281" t="s">
        <v>292</v>
      </c>
      <c r="AK281" t="s">
        <v>293</v>
      </c>
    </row>
    <row r="282" spans="1:37" customFormat="1">
      <c r="A282" s="43">
        <v>51</v>
      </c>
      <c r="B282" s="81"/>
      <c r="C282" s="44">
        <f t="shared" si="28"/>
        <v>9785042261572</v>
      </c>
      <c r="D282" s="45" t="s">
        <v>31</v>
      </c>
      <c r="E282" s="46" t="s">
        <v>117</v>
      </c>
      <c r="F282" s="47" t="s">
        <v>29</v>
      </c>
      <c r="G282" s="48">
        <v>160</v>
      </c>
      <c r="H282" s="45" t="s">
        <v>241</v>
      </c>
      <c r="I282" s="45" t="s">
        <v>2866</v>
      </c>
      <c r="J282" s="45" t="s">
        <v>4557</v>
      </c>
      <c r="K282" s="49">
        <v>2025</v>
      </c>
      <c r="L282" s="45" t="s">
        <v>26</v>
      </c>
      <c r="M282" s="45" t="s">
        <v>242</v>
      </c>
      <c r="N282" s="45" t="s">
        <v>243</v>
      </c>
      <c r="O282" s="45" t="s">
        <v>2867</v>
      </c>
      <c r="P282" s="45" t="s">
        <v>4558</v>
      </c>
      <c r="Q282" s="79">
        <f t="shared" si="29"/>
        <v>65.3</v>
      </c>
      <c r="R282" s="1"/>
      <c r="S282" s="72" t="str">
        <f t="shared" si="30"/>
        <v/>
      </c>
      <c r="T282" s="50" t="str">
        <f t="shared" si="31"/>
        <v>Image</v>
      </c>
      <c r="U282" s="101">
        <v>9785042261572</v>
      </c>
      <c r="V282" s="110" t="s">
        <v>2868</v>
      </c>
      <c r="W282" s="103">
        <v>65.3</v>
      </c>
      <c r="X282" s="101">
        <v>660</v>
      </c>
      <c r="Y282" s="104" t="s">
        <v>2869</v>
      </c>
      <c r="Z282" s="75" t="s">
        <v>48</v>
      </c>
      <c r="AA282" s="102" t="s">
        <v>244</v>
      </c>
      <c r="AB282" s="102" t="s">
        <v>2870</v>
      </c>
      <c r="AC282" s="102" t="s">
        <v>4559</v>
      </c>
      <c r="AD282" s="102" t="s">
        <v>41</v>
      </c>
      <c r="AE282" s="102" t="s">
        <v>41</v>
      </c>
      <c r="AF282" s="102" t="s">
        <v>79</v>
      </c>
      <c r="AG282" s="102" t="s">
        <v>80</v>
      </c>
      <c r="AH282" t="s">
        <v>290</v>
      </c>
      <c r="AI282" t="s">
        <v>291</v>
      </c>
      <c r="AJ282" t="s">
        <v>292</v>
      </c>
      <c r="AK282" t="s">
        <v>293</v>
      </c>
    </row>
    <row r="283" spans="1:37" customFormat="1">
      <c r="A283" s="43">
        <v>52</v>
      </c>
      <c r="B283" s="81"/>
      <c r="C283" s="44">
        <f t="shared" si="28"/>
        <v>9785001558248</v>
      </c>
      <c r="D283" s="45" t="s">
        <v>31</v>
      </c>
      <c r="E283" s="46" t="s">
        <v>120</v>
      </c>
      <c r="F283" s="47" t="s">
        <v>29</v>
      </c>
      <c r="G283" s="48">
        <v>224</v>
      </c>
      <c r="H283" s="45" t="s">
        <v>2871</v>
      </c>
      <c r="I283" s="45" t="s">
        <v>2872</v>
      </c>
      <c r="J283" s="45" t="s">
        <v>4560</v>
      </c>
      <c r="K283" s="49">
        <v>2025</v>
      </c>
      <c r="L283" s="45" t="s">
        <v>2873</v>
      </c>
      <c r="M283" s="45" t="s">
        <v>121</v>
      </c>
      <c r="N283" s="45" t="s">
        <v>2874</v>
      </c>
      <c r="O283" s="45" t="s">
        <v>2875</v>
      </c>
      <c r="P283" s="45" t="s">
        <v>4561</v>
      </c>
      <c r="Q283" s="79">
        <f t="shared" si="29"/>
        <v>38.9</v>
      </c>
      <c r="R283" s="1"/>
      <c r="S283" s="72" t="str">
        <f t="shared" si="30"/>
        <v/>
      </c>
      <c r="T283" s="50" t="str">
        <f t="shared" si="31"/>
        <v>Image</v>
      </c>
      <c r="U283" s="101">
        <v>9785001558248</v>
      </c>
      <c r="V283" s="110" t="s">
        <v>2876</v>
      </c>
      <c r="W283" s="103">
        <v>38.9</v>
      </c>
      <c r="X283" s="101">
        <v>380</v>
      </c>
      <c r="Y283" s="104" t="s">
        <v>2877</v>
      </c>
      <c r="Z283" s="75" t="s">
        <v>48</v>
      </c>
      <c r="AA283" s="102" t="s">
        <v>2878</v>
      </c>
      <c r="AB283" s="102" t="s">
        <v>2879</v>
      </c>
      <c r="AC283" s="102" t="s">
        <v>4562</v>
      </c>
      <c r="AD283" s="102" t="s">
        <v>2880</v>
      </c>
      <c r="AE283" s="102" t="s">
        <v>2881</v>
      </c>
      <c r="AF283" s="102" t="s">
        <v>79</v>
      </c>
      <c r="AG283" s="102" t="s">
        <v>80</v>
      </c>
      <c r="AH283" t="s">
        <v>290</v>
      </c>
      <c r="AI283" t="s">
        <v>291</v>
      </c>
      <c r="AJ283" t="s">
        <v>292</v>
      </c>
      <c r="AK283" t="s">
        <v>293</v>
      </c>
    </row>
    <row r="284" spans="1:37" customFormat="1">
      <c r="A284" s="43">
        <v>53</v>
      </c>
      <c r="B284" s="81"/>
      <c r="C284" s="44">
        <f t="shared" si="28"/>
        <v>9785605371014</v>
      </c>
      <c r="D284" s="45" t="s">
        <v>31</v>
      </c>
      <c r="E284" s="46" t="s">
        <v>120</v>
      </c>
      <c r="F284" s="47" t="s">
        <v>29</v>
      </c>
      <c r="G284" s="48">
        <v>480</v>
      </c>
      <c r="H284" s="45" t="s">
        <v>2882</v>
      </c>
      <c r="I284" s="45" t="s">
        <v>2883</v>
      </c>
      <c r="J284" s="45" t="s">
        <v>2884</v>
      </c>
      <c r="K284" s="49">
        <v>2025</v>
      </c>
      <c r="L284" s="45" t="s">
        <v>115</v>
      </c>
      <c r="M284" s="45"/>
      <c r="N284" s="45" t="s">
        <v>2885</v>
      </c>
      <c r="O284" s="45" t="s">
        <v>2886</v>
      </c>
      <c r="P284" s="45" t="s">
        <v>4341</v>
      </c>
      <c r="Q284" s="79">
        <f t="shared" si="29"/>
        <v>75</v>
      </c>
      <c r="R284" s="1"/>
      <c r="S284" s="72" t="str">
        <f t="shared" si="30"/>
        <v/>
      </c>
      <c r="T284" s="50" t="str">
        <f t="shared" si="31"/>
        <v>Image</v>
      </c>
      <c r="U284" s="101">
        <v>9785605371014</v>
      </c>
      <c r="V284" s="110" t="s">
        <v>2887</v>
      </c>
      <c r="W284" s="103">
        <v>75</v>
      </c>
      <c r="X284" s="101">
        <v>813</v>
      </c>
      <c r="Y284" s="104" t="s">
        <v>2888</v>
      </c>
      <c r="Z284" s="75" t="s">
        <v>48</v>
      </c>
      <c r="AA284" s="102" t="s">
        <v>2889</v>
      </c>
      <c r="AB284" s="102" t="s">
        <v>2890</v>
      </c>
      <c r="AC284" s="102" t="s">
        <v>2891</v>
      </c>
      <c r="AD284" s="102" t="s">
        <v>116</v>
      </c>
      <c r="AE284" s="102" t="s">
        <v>164</v>
      </c>
      <c r="AF284" s="102"/>
      <c r="AG284" s="102"/>
      <c r="AH284" t="s">
        <v>290</v>
      </c>
      <c r="AI284" t="s">
        <v>291</v>
      </c>
      <c r="AJ284" t="s">
        <v>292</v>
      </c>
      <c r="AK284">
        <v>16</v>
      </c>
    </row>
    <row r="285" spans="1:37" customFormat="1">
      <c r="A285" s="43">
        <v>54</v>
      </c>
      <c r="B285" s="81"/>
      <c r="C285" s="44">
        <f t="shared" si="28"/>
        <v>9785829144364</v>
      </c>
      <c r="D285" s="45" t="s">
        <v>31</v>
      </c>
      <c r="E285" s="46" t="s">
        <v>120</v>
      </c>
      <c r="F285" s="47" t="s">
        <v>29</v>
      </c>
      <c r="G285" s="48">
        <v>332</v>
      </c>
      <c r="H285" s="45" t="s">
        <v>2892</v>
      </c>
      <c r="I285" s="45" t="s">
        <v>2893</v>
      </c>
      <c r="J285" s="45" t="s">
        <v>4410</v>
      </c>
      <c r="K285" s="49">
        <v>2026</v>
      </c>
      <c r="L285" s="45" t="s">
        <v>2894</v>
      </c>
      <c r="M285" s="45"/>
      <c r="N285" s="45" t="s">
        <v>2895</v>
      </c>
      <c r="O285" s="45" t="s">
        <v>2896</v>
      </c>
      <c r="P285" s="45" t="s">
        <v>4428</v>
      </c>
      <c r="Q285" s="79">
        <f t="shared" si="29"/>
        <v>67.3</v>
      </c>
      <c r="R285" s="1"/>
      <c r="S285" s="72" t="str">
        <f t="shared" si="30"/>
        <v/>
      </c>
      <c r="T285" s="50" t="str">
        <f t="shared" si="31"/>
        <v>Image</v>
      </c>
      <c r="U285" s="101">
        <v>9785829144364</v>
      </c>
      <c r="V285" s="110" t="s">
        <v>2897</v>
      </c>
      <c r="W285" s="103">
        <v>67.3</v>
      </c>
      <c r="X285" s="101">
        <v>448</v>
      </c>
      <c r="Y285" s="104" t="s">
        <v>2898</v>
      </c>
      <c r="Z285" s="75" t="s">
        <v>48</v>
      </c>
      <c r="AA285" s="102" t="s">
        <v>2895</v>
      </c>
      <c r="AB285" s="102" t="s">
        <v>2899</v>
      </c>
      <c r="AC285" s="102" t="s">
        <v>4445</v>
      </c>
      <c r="AD285" s="102" t="s">
        <v>2900</v>
      </c>
      <c r="AE285" s="102" t="s">
        <v>2901</v>
      </c>
      <c r="AF285" s="102"/>
      <c r="AG285" s="102"/>
      <c r="AH285" t="s">
        <v>290</v>
      </c>
      <c r="AI285" t="s">
        <v>291</v>
      </c>
      <c r="AJ285" t="s">
        <v>292</v>
      </c>
    </row>
    <row r="286" spans="1:37" customFormat="1">
      <c r="A286" s="43">
        <v>55</v>
      </c>
      <c r="B286" s="81"/>
      <c r="C286" s="44">
        <f t="shared" si="28"/>
        <v>9785995309796</v>
      </c>
      <c r="D286" s="45" t="s">
        <v>31</v>
      </c>
      <c r="E286" s="46" t="s">
        <v>120</v>
      </c>
      <c r="F286" s="47" t="s">
        <v>29</v>
      </c>
      <c r="G286" s="48">
        <v>192</v>
      </c>
      <c r="H286" s="45" t="s">
        <v>2902</v>
      </c>
      <c r="I286" s="45" t="s">
        <v>2903</v>
      </c>
      <c r="J286" s="45" t="s">
        <v>2904</v>
      </c>
      <c r="K286" s="49">
        <v>2025</v>
      </c>
      <c r="L286" s="45" t="s">
        <v>115</v>
      </c>
      <c r="M286" s="45"/>
      <c r="N286" s="45" t="s">
        <v>2905</v>
      </c>
      <c r="O286" s="45" t="s">
        <v>2906</v>
      </c>
      <c r="P286" s="45" t="s">
        <v>2907</v>
      </c>
      <c r="Q286" s="79">
        <f t="shared" si="29"/>
        <v>65.599999999999994</v>
      </c>
      <c r="R286" s="1"/>
      <c r="S286" s="72" t="str">
        <f t="shared" si="30"/>
        <v/>
      </c>
      <c r="T286" s="50" t="str">
        <f t="shared" si="31"/>
        <v>Image</v>
      </c>
      <c r="U286" s="101">
        <v>9785995309796</v>
      </c>
      <c r="V286" s="110" t="s">
        <v>2908</v>
      </c>
      <c r="W286" s="103">
        <v>65.599999999999994</v>
      </c>
      <c r="X286" s="101">
        <v>610</v>
      </c>
      <c r="Y286" s="104" t="s">
        <v>2909</v>
      </c>
      <c r="Z286" s="75" t="s">
        <v>48</v>
      </c>
      <c r="AA286" s="102" t="s">
        <v>2910</v>
      </c>
      <c r="AB286" s="102" t="s">
        <v>2911</v>
      </c>
      <c r="AC286" s="102" t="s">
        <v>2912</v>
      </c>
      <c r="AD286" s="102" t="s">
        <v>116</v>
      </c>
      <c r="AE286" s="102" t="s">
        <v>164</v>
      </c>
      <c r="AF286" s="102"/>
      <c r="AG286" s="102"/>
      <c r="AH286" t="s">
        <v>290</v>
      </c>
      <c r="AI286" t="s">
        <v>291</v>
      </c>
      <c r="AJ286" t="s">
        <v>292</v>
      </c>
    </row>
    <row r="287" spans="1:37" customFormat="1">
      <c r="A287" s="43">
        <v>56</v>
      </c>
      <c r="B287" s="81"/>
      <c r="C287" s="44">
        <f t="shared" si="28"/>
        <v>9785389291553</v>
      </c>
      <c r="D287" s="45" t="s">
        <v>31</v>
      </c>
      <c r="E287" s="46" t="s">
        <v>120</v>
      </c>
      <c r="F287" s="47" t="s">
        <v>29</v>
      </c>
      <c r="G287" s="48">
        <v>704</v>
      </c>
      <c r="H287" s="45" t="s">
        <v>2913</v>
      </c>
      <c r="I287" s="45" t="s">
        <v>2914</v>
      </c>
      <c r="J287" s="45" t="s">
        <v>2915</v>
      </c>
      <c r="K287" s="49">
        <v>2025</v>
      </c>
      <c r="L287" s="45" t="s">
        <v>146</v>
      </c>
      <c r="M287" s="45" t="s">
        <v>2568</v>
      </c>
      <c r="N287" s="45" t="s">
        <v>2916</v>
      </c>
      <c r="O287" s="45" t="s">
        <v>2917</v>
      </c>
      <c r="P287" s="45" t="s">
        <v>4342</v>
      </c>
      <c r="Q287" s="79">
        <f t="shared" si="29"/>
        <v>75.900000000000006</v>
      </c>
      <c r="R287" s="1"/>
      <c r="S287" s="72" t="str">
        <f t="shared" si="30"/>
        <v/>
      </c>
      <c r="T287" s="50" t="str">
        <f t="shared" si="31"/>
        <v>Image</v>
      </c>
      <c r="U287" s="101">
        <v>9785389291553</v>
      </c>
      <c r="V287" s="110" t="s">
        <v>2918</v>
      </c>
      <c r="W287" s="103">
        <v>75.900000000000006</v>
      </c>
      <c r="X287" s="101">
        <v>870</v>
      </c>
      <c r="Y287" s="104" t="s">
        <v>2919</v>
      </c>
      <c r="Z287" s="75" t="s">
        <v>48</v>
      </c>
      <c r="AA287" s="102" t="s">
        <v>2920</v>
      </c>
      <c r="AB287" s="102" t="s">
        <v>2921</v>
      </c>
      <c r="AC287" s="102" t="s">
        <v>2922</v>
      </c>
      <c r="AD287" s="102" t="s">
        <v>148</v>
      </c>
      <c r="AE287" s="102" t="s">
        <v>149</v>
      </c>
      <c r="AF287" s="102"/>
      <c r="AG287" s="102"/>
      <c r="AH287" t="s">
        <v>290</v>
      </c>
      <c r="AI287" t="s">
        <v>291</v>
      </c>
      <c r="AJ287" t="s">
        <v>292</v>
      </c>
      <c r="AK287" t="s">
        <v>337</v>
      </c>
    </row>
    <row r="288" spans="1:37" customFormat="1">
      <c r="A288" s="43">
        <v>57</v>
      </c>
      <c r="B288" s="81"/>
      <c r="C288" s="44">
        <f t="shared" si="28"/>
        <v>9785446143757</v>
      </c>
      <c r="D288" s="45" t="s">
        <v>31</v>
      </c>
      <c r="E288" s="46" t="s">
        <v>120</v>
      </c>
      <c r="F288" s="47" t="s">
        <v>29</v>
      </c>
      <c r="G288" s="48">
        <v>336</v>
      </c>
      <c r="H288" s="45" t="s">
        <v>2923</v>
      </c>
      <c r="I288" s="45" t="s">
        <v>2924</v>
      </c>
      <c r="J288" s="45" t="s">
        <v>4343</v>
      </c>
      <c r="K288" s="49">
        <v>2025</v>
      </c>
      <c r="L288" s="45" t="s">
        <v>234</v>
      </c>
      <c r="M288" s="45" t="s">
        <v>2925</v>
      </c>
      <c r="N288" s="45" t="s">
        <v>2926</v>
      </c>
      <c r="O288" s="45" t="s">
        <v>2927</v>
      </c>
      <c r="P288" s="45" t="s">
        <v>4344</v>
      </c>
      <c r="Q288" s="79">
        <f t="shared" si="29"/>
        <v>62.1</v>
      </c>
      <c r="R288" s="1"/>
      <c r="S288" s="72" t="str">
        <f t="shared" si="30"/>
        <v/>
      </c>
      <c r="T288" s="50" t="str">
        <f t="shared" si="31"/>
        <v>Image</v>
      </c>
      <c r="U288" s="101">
        <v>9785446143757</v>
      </c>
      <c r="V288" s="110" t="s">
        <v>2928</v>
      </c>
      <c r="W288" s="103">
        <v>62.1</v>
      </c>
      <c r="X288" s="101">
        <v>405</v>
      </c>
      <c r="Y288" s="104" t="s">
        <v>2929</v>
      </c>
      <c r="Z288" s="75" t="s">
        <v>48</v>
      </c>
      <c r="AA288" s="102" t="s">
        <v>2930</v>
      </c>
      <c r="AB288" s="102" t="s">
        <v>2931</v>
      </c>
      <c r="AC288" s="102" t="s">
        <v>4345</v>
      </c>
      <c r="AD288" s="102" t="s">
        <v>235</v>
      </c>
      <c r="AE288" s="102" t="s">
        <v>236</v>
      </c>
      <c r="AF288" s="102" t="s">
        <v>79</v>
      </c>
      <c r="AG288" s="102" t="s">
        <v>80</v>
      </c>
      <c r="AH288" t="s">
        <v>290</v>
      </c>
      <c r="AI288" t="s">
        <v>291</v>
      </c>
      <c r="AJ288" t="s">
        <v>292</v>
      </c>
      <c r="AK288" t="s">
        <v>293</v>
      </c>
    </row>
    <row r="289" spans="1:37" customFormat="1">
      <c r="A289" s="43">
        <v>58</v>
      </c>
      <c r="B289" s="81" t="s">
        <v>4090</v>
      </c>
      <c r="C289" s="44">
        <f t="shared" si="28"/>
        <v>9789851561953</v>
      </c>
      <c r="D289" s="45" t="s">
        <v>31</v>
      </c>
      <c r="E289" s="46" t="s">
        <v>136</v>
      </c>
      <c r="F289" s="47" t="s">
        <v>29</v>
      </c>
      <c r="G289" s="48">
        <v>376</v>
      </c>
      <c r="H289" s="45" t="s">
        <v>2932</v>
      </c>
      <c r="I289" s="45" t="s">
        <v>2933</v>
      </c>
      <c r="J289" s="45" t="s">
        <v>4411</v>
      </c>
      <c r="K289" s="49">
        <v>2025</v>
      </c>
      <c r="L289" s="45" t="s">
        <v>2934</v>
      </c>
      <c r="M289" s="45"/>
      <c r="N289" s="45" t="s">
        <v>2935</v>
      </c>
      <c r="O289" s="45" t="s">
        <v>2936</v>
      </c>
      <c r="P289" s="45" t="s">
        <v>4429</v>
      </c>
      <c r="Q289" s="79">
        <f t="shared" si="29"/>
        <v>60.9</v>
      </c>
      <c r="R289" s="1"/>
      <c r="S289" s="72" t="str">
        <f t="shared" si="30"/>
        <v/>
      </c>
      <c r="T289" s="50" t="str">
        <f t="shared" si="31"/>
        <v>Image</v>
      </c>
      <c r="U289" s="101">
        <v>9789851561953</v>
      </c>
      <c r="V289" s="110" t="s">
        <v>2937</v>
      </c>
      <c r="W289" s="103">
        <v>60.9</v>
      </c>
      <c r="X289" s="101">
        <v>540</v>
      </c>
      <c r="Y289" s="104" t="s">
        <v>2938</v>
      </c>
      <c r="Z289" s="75" t="s">
        <v>48</v>
      </c>
      <c r="AA289" s="102" t="s">
        <v>2935</v>
      </c>
      <c r="AB289" s="102" t="s">
        <v>2939</v>
      </c>
      <c r="AC289" s="102" t="s">
        <v>4446</v>
      </c>
      <c r="AD289" s="102" t="s">
        <v>2940</v>
      </c>
      <c r="AE289" s="102" t="s">
        <v>2941</v>
      </c>
      <c r="AF289" s="102" t="s">
        <v>79</v>
      </c>
      <c r="AG289" s="102" t="s">
        <v>80</v>
      </c>
      <c r="AH289" t="s">
        <v>290</v>
      </c>
      <c r="AI289" t="s">
        <v>291</v>
      </c>
      <c r="AJ289" t="s">
        <v>292</v>
      </c>
      <c r="AK289" t="s">
        <v>293</v>
      </c>
    </row>
    <row r="290" spans="1:37" customFormat="1">
      <c r="A290" s="43">
        <v>59</v>
      </c>
      <c r="B290" s="81"/>
      <c r="C290" s="44">
        <f t="shared" si="28"/>
        <v>9785389305052</v>
      </c>
      <c r="D290" s="45" t="s">
        <v>31</v>
      </c>
      <c r="E290" s="46" t="s">
        <v>136</v>
      </c>
      <c r="F290" s="47" t="s">
        <v>29</v>
      </c>
      <c r="G290" s="48">
        <v>736</v>
      </c>
      <c r="H290" s="45" t="s">
        <v>2942</v>
      </c>
      <c r="I290" s="45" t="s">
        <v>2943</v>
      </c>
      <c r="J290" s="45" t="s">
        <v>2944</v>
      </c>
      <c r="K290" s="49">
        <v>2025</v>
      </c>
      <c r="L290" s="45" t="s">
        <v>4455</v>
      </c>
      <c r="M290" s="45" t="s">
        <v>2568</v>
      </c>
      <c r="N290" s="45" t="s">
        <v>2945</v>
      </c>
      <c r="O290" s="45" t="s">
        <v>2946</v>
      </c>
      <c r="P290" s="45" t="s">
        <v>4346</v>
      </c>
      <c r="Q290" s="79">
        <f t="shared" si="29"/>
        <v>71</v>
      </c>
      <c r="R290" s="1"/>
      <c r="S290" s="72" t="str">
        <f t="shared" si="30"/>
        <v/>
      </c>
      <c r="T290" s="50" t="str">
        <f t="shared" si="31"/>
        <v>Image</v>
      </c>
      <c r="U290" s="101">
        <v>9785389305052</v>
      </c>
      <c r="V290" s="110" t="s">
        <v>2947</v>
      </c>
      <c r="W290" s="103">
        <v>71</v>
      </c>
      <c r="X290" s="101">
        <v>833</v>
      </c>
      <c r="Y290" s="104" t="s">
        <v>2948</v>
      </c>
      <c r="Z290" s="75" t="s">
        <v>48</v>
      </c>
      <c r="AA290" s="102" t="s">
        <v>2949</v>
      </c>
      <c r="AB290" s="102" t="s">
        <v>2950</v>
      </c>
      <c r="AC290" s="102" t="s">
        <v>2951</v>
      </c>
      <c r="AD290" s="102" t="s">
        <v>4456</v>
      </c>
      <c r="AE290" s="102" t="s">
        <v>4457</v>
      </c>
      <c r="AF290" s="102"/>
      <c r="AG290" s="102"/>
      <c r="AH290" t="s">
        <v>290</v>
      </c>
      <c r="AI290" t="s">
        <v>291</v>
      </c>
      <c r="AJ290" t="s">
        <v>292</v>
      </c>
      <c r="AK290" t="s">
        <v>337</v>
      </c>
    </row>
    <row r="291" spans="1:37" customFormat="1">
      <c r="A291" s="43">
        <v>60</v>
      </c>
      <c r="B291" s="81"/>
      <c r="C291" s="44">
        <f t="shared" si="28"/>
        <v>9789851561687</v>
      </c>
      <c r="D291" s="45" t="s">
        <v>31</v>
      </c>
      <c r="E291" s="46" t="s">
        <v>136</v>
      </c>
      <c r="F291" s="47" t="s">
        <v>29</v>
      </c>
      <c r="G291" s="48">
        <v>368</v>
      </c>
      <c r="H291" s="45" t="s">
        <v>2952</v>
      </c>
      <c r="I291" s="45" t="s">
        <v>2953</v>
      </c>
      <c r="J291" s="45" t="s">
        <v>4412</v>
      </c>
      <c r="K291" s="49">
        <v>2025</v>
      </c>
      <c r="L291" s="45" t="s">
        <v>2934</v>
      </c>
      <c r="M291" s="45"/>
      <c r="N291" s="45" t="s">
        <v>2954</v>
      </c>
      <c r="O291" s="45" t="s">
        <v>2955</v>
      </c>
      <c r="P291" s="45" t="s">
        <v>4430</v>
      </c>
      <c r="Q291" s="79">
        <f t="shared" si="29"/>
        <v>55.9</v>
      </c>
      <c r="R291" s="1"/>
      <c r="S291" s="72" t="str">
        <f t="shared" si="30"/>
        <v/>
      </c>
      <c r="T291" s="50" t="str">
        <f t="shared" si="31"/>
        <v>Image</v>
      </c>
      <c r="U291" s="101">
        <v>9789851561687</v>
      </c>
      <c r="V291" s="110" t="s">
        <v>2956</v>
      </c>
      <c r="W291" s="103">
        <v>55.9</v>
      </c>
      <c r="X291" s="101">
        <v>469</v>
      </c>
      <c r="Y291" s="104" t="s">
        <v>2957</v>
      </c>
      <c r="Z291" s="75" t="s">
        <v>48</v>
      </c>
      <c r="AA291" s="102" t="s">
        <v>2958</v>
      </c>
      <c r="AB291" s="102" t="s">
        <v>2959</v>
      </c>
      <c r="AC291" s="102" t="s">
        <v>4447</v>
      </c>
      <c r="AD291" s="102" t="s">
        <v>2940</v>
      </c>
      <c r="AE291" s="102" t="s">
        <v>2941</v>
      </c>
      <c r="AF291" s="102"/>
      <c r="AG291" s="102"/>
      <c r="AH291" t="s">
        <v>290</v>
      </c>
      <c r="AI291" t="s">
        <v>291</v>
      </c>
      <c r="AJ291" t="s">
        <v>292</v>
      </c>
    </row>
    <row r="292" spans="1:37" customFormat="1">
      <c r="A292" s="43">
        <v>61</v>
      </c>
      <c r="B292" s="81"/>
      <c r="C292" s="44">
        <f t="shared" ref="C292:C303" si="32">HYPERLINK("https://sentrumbookstore.com/catalog/books/"&amp;U292&amp;"/",U292)</f>
        <v>9785041818241</v>
      </c>
      <c r="D292" s="45" t="s">
        <v>31</v>
      </c>
      <c r="E292" s="46" t="s">
        <v>139</v>
      </c>
      <c r="F292" s="47" t="s">
        <v>29</v>
      </c>
      <c r="G292" s="48">
        <v>320</v>
      </c>
      <c r="H292" s="45" t="s">
        <v>2960</v>
      </c>
      <c r="I292" s="45" t="s">
        <v>2961</v>
      </c>
      <c r="J292" s="45" t="s">
        <v>2962</v>
      </c>
      <c r="K292" s="49">
        <v>2025</v>
      </c>
      <c r="L292" s="45" t="s">
        <v>26</v>
      </c>
      <c r="M292" s="45" t="s">
        <v>2963</v>
      </c>
      <c r="N292" s="45" t="s">
        <v>2964</v>
      </c>
      <c r="O292" s="45" t="s">
        <v>2965</v>
      </c>
      <c r="P292" s="45" t="s">
        <v>4347</v>
      </c>
      <c r="Q292" s="79">
        <f t="shared" ref="Q292:Q303" si="33">ROUND(W292*(100%-Discount),1)</f>
        <v>42</v>
      </c>
      <c r="R292" s="1"/>
      <c r="S292" s="72" t="str">
        <f t="shared" ref="S292:S303" si="34">IF(R292="","",R292*Q292)</f>
        <v/>
      </c>
      <c r="T292" s="50" t="str">
        <f t="shared" ref="T292:T303" si="35">HYPERLINK(V292,"Image")</f>
        <v>Image</v>
      </c>
      <c r="U292" s="101">
        <v>9785041818241</v>
      </c>
      <c r="V292" s="110" t="s">
        <v>2966</v>
      </c>
      <c r="W292" s="103">
        <v>42</v>
      </c>
      <c r="X292" s="101">
        <v>427</v>
      </c>
      <c r="Y292" s="104" t="s">
        <v>2967</v>
      </c>
      <c r="Z292" s="75" t="s">
        <v>48</v>
      </c>
      <c r="AA292" s="102" t="s">
        <v>2964</v>
      </c>
      <c r="AB292" s="102" t="s">
        <v>2968</v>
      </c>
      <c r="AC292" s="102" t="s">
        <v>2969</v>
      </c>
      <c r="AD292" s="102" t="s">
        <v>41</v>
      </c>
      <c r="AE292" s="102" t="s">
        <v>41</v>
      </c>
      <c r="AF292" s="102" t="s">
        <v>79</v>
      </c>
      <c r="AG292" s="102" t="s">
        <v>80</v>
      </c>
      <c r="AH292" t="s">
        <v>290</v>
      </c>
      <c r="AI292" t="s">
        <v>291</v>
      </c>
      <c r="AJ292" t="s">
        <v>292</v>
      </c>
      <c r="AK292" t="s">
        <v>293</v>
      </c>
    </row>
    <row r="293" spans="1:37" customFormat="1">
      <c r="A293" s="43">
        <v>62</v>
      </c>
      <c r="B293" s="81"/>
      <c r="C293" s="44">
        <f t="shared" si="32"/>
        <v>9785605444299</v>
      </c>
      <c r="D293" s="45" t="s">
        <v>31</v>
      </c>
      <c r="E293" s="46" t="s">
        <v>139</v>
      </c>
      <c r="F293" s="47" t="s">
        <v>29</v>
      </c>
      <c r="G293" s="48">
        <v>320</v>
      </c>
      <c r="H293" s="45" t="s">
        <v>2970</v>
      </c>
      <c r="I293" s="45" t="s">
        <v>2971</v>
      </c>
      <c r="J293" s="45" t="s">
        <v>2972</v>
      </c>
      <c r="K293" s="49">
        <v>2025</v>
      </c>
      <c r="L293" s="45" t="s">
        <v>26</v>
      </c>
      <c r="M293" s="45" t="s">
        <v>2973</v>
      </c>
      <c r="N293" s="45" t="s">
        <v>2974</v>
      </c>
      <c r="O293" s="45" t="s">
        <v>2975</v>
      </c>
      <c r="P293" s="45" t="s">
        <v>4348</v>
      </c>
      <c r="Q293" s="79">
        <f t="shared" si="33"/>
        <v>40.9</v>
      </c>
      <c r="R293" s="1"/>
      <c r="S293" s="72" t="str">
        <f t="shared" si="34"/>
        <v/>
      </c>
      <c r="T293" s="50" t="str">
        <f t="shared" si="35"/>
        <v>Image</v>
      </c>
      <c r="U293" s="101">
        <v>9785605444299</v>
      </c>
      <c r="V293" s="110" t="s">
        <v>2976</v>
      </c>
      <c r="W293" s="103">
        <v>40.9</v>
      </c>
      <c r="X293" s="101">
        <v>470</v>
      </c>
      <c r="Y293" s="104" t="s">
        <v>2977</v>
      </c>
      <c r="Z293" s="75" t="s">
        <v>48</v>
      </c>
      <c r="AA293" s="102" t="s">
        <v>2974</v>
      </c>
      <c r="AB293" s="102" t="s">
        <v>2978</v>
      </c>
      <c r="AC293" s="102" t="s">
        <v>2979</v>
      </c>
      <c r="AD293" s="102" t="s">
        <v>41</v>
      </c>
      <c r="AE293" s="102" t="s">
        <v>41</v>
      </c>
      <c r="AF293" s="102" t="s">
        <v>54</v>
      </c>
      <c r="AG293" s="102" t="s">
        <v>50</v>
      </c>
      <c r="AH293" t="s">
        <v>290</v>
      </c>
      <c r="AI293" t="s">
        <v>291</v>
      </c>
      <c r="AJ293" t="s">
        <v>292</v>
      </c>
      <c r="AK293" t="s">
        <v>688</v>
      </c>
    </row>
    <row r="294" spans="1:37" customFormat="1">
      <c r="A294" s="43">
        <v>63</v>
      </c>
      <c r="B294" s="81"/>
      <c r="C294" s="44">
        <f t="shared" si="32"/>
        <v>9785171712365</v>
      </c>
      <c r="D294" s="45" t="s">
        <v>31</v>
      </c>
      <c r="E294" s="46" t="s">
        <v>139</v>
      </c>
      <c r="F294" s="47" t="s">
        <v>29</v>
      </c>
      <c r="G294" s="48">
        <v>136</v>
      </c>
      <c r="H294" s="45" t="s">
        <v>2980</v>
      </c>
      <c r="I294" s="45" t="s">
        <v>2981</v>
      </c>
      <c r="J294" s="45" t="s">
        <v>2982</v>
      </c>
      <c r="K294" s="49">
        <v>2025</v>
      </c>
      <c r="L294" s="45" t="s">
        <v>25</v>
      </c>
      <c r="M294" s="45" t="s">
        <v>2983</v>
      </c>
      <c r="N294" s="45" t="s">
        <v>2984</v>
      </c>
      <c r="O294" s="45" t="s">
        <v>2985</v>
      </c>
      <c r="P294" s="45" t="s">
        <v>2986</v>
      </c>
      <c r="Q294" s="79">
        <f t="shared" si="33"/>
        <v>73.3</v>
      </c>
      <c r="R294" s="1"/>
      <c r="S294" s="72" t="str">
        <f t="shared" si="34"/>
        <v/>
      </c>
      <c r="T294" s="50" t="str">
        <f t="shared" si="35"/>
        <v>Image</v>
      </c>
      <c r="U294" s="101">
        <v>9785171712365</v>
      </c>
      <c r="V294" s="110" t="s">
        <v>2987</v>
      </c>
      <c r="W294" s="103">
        <v>73.3</v>
      </c>
      <c r="X294" s="101">
        <v>745</v>
      </c>
      <c r="Y294" s="104" t="s">
        <v>2988</v>
      </c>
      <c r="Z294" s="75" t="s">
        <v>48</v>
      </c>
      <c r="AA294" s="102" t="s">
        <v>2989</v>
      </c>
      <c r="AB294" s="102" t="s">
        <v>2990</v>
      </c>
      <c r="AC294" s="102" t="s">
        <v>2991</v>
      </c>
      <c r="AD294" s="102" t="s">
        <v>40</v>
      </c>
      <c r="AE294" s="102" t="s">
        <v>40</v>
      </c>
      <c r="AF294" s="102"/>
      <c r="AG294" s="102"/>
      <c r="AH294" t="s">
        <v>290</v>
      </c>
      <c r="AI294" t="s">
        <v>291</v>
      </c>
      <c r="AJ294" t="s">
        <v>292</v>
      </c>
      <c r="AK294" t="s">
        <v>337</v>
      </c>
    </row>
    <row r="295" spans="1:37" customFormat="1">
      <c r="A295" s="43">
        <v>64</v>
      </c>
      <c r="B295" s="81"/>
      <c r="C295" s="44">
        <f t="shared" si="32"/>
        <v>9785002233908</v>
      </c>
      <c r="D295" s="45" t="s">
        <v>31</v>
      </c>
      <c r="E295" s="46" t="s">
        <v>139</v>
      </c>
      <c r="F295" s="47" t="s">
        <v>29</v>
      </c>
      <c r="G295" s="48">
        <v>360</v>
      </c>
      <c r="H295" s="45" t="s">
        <v>2992</v>
      </c>
      <c r="I295" s="45" t="s">
        <v>2993</v>
      </c>
      <c r="J295" s="45" t="s">
        <v>2994</v>
      </c>
      <c r="K295" s="49">
        <v>2025</v>
      </c>
      <c r="L295" s="45" t="s">
        <v>135</v>
      </c>
      <c r="M295" s="45" t="s">
        <v>2995</v>
      </c>
      <c r="N295" s="45" t="s">
        <v>2996</v>
      </c>
      <c r="O295" s="45" t="s">
        <v>2997</v>
      </c>
      <c r="P295" s="45" t="s">
        <v>2998</v>
      </c>
      <c r="Q295" s="79">
        <f t="shared" si="33"/>
        <v>55</v>
      </c>
      <c r="R295" s="1"/>
      <c r="S295" s="72" t="str">
        <f t="shared" si="34"/>
        <v/>
      </c>
      <c r="T295" s="50" t="str">
        <f t="shared" si="35"/>
        <v>Image</v>
      </c>
      <c r="U295" s="101">
        <v>9785002233908</v>
      </c>
      <c r="V295" s="110" t="s">
        <v>2999</v>
      </c>
      <c r="W295" s="103">
        <v>55</v>
      </c>
      <c r="X295" s="101">
        <v>526</v>
      </c>
      <c r="Y295" s="104" t="s">
        <v>3000</v>
      </c>
      <c r="Z295" s="75" t="s">
        <v>48</v>
      </c>
      <c r="AA295" s="102" t="s">
        <v>3001</v>
      </c>
      <c r="AB295" s="102" t="s">
        <v>3002</v>
      </c>
      <c r="AC295" s="102" t="s">
        <v>3003</v>
      </c>
      <c r="AD295" s="102" t="s">
        <v>134</v>
      </c>
      <c r="AE295" s="102" t="s">
        <v>145</v>
      </c>
      <c r="AF295" s="102" t="s">
        <v>79</v>
      </c>
      <c r="AG295" s="102" t="s">
        <v>80</v>
      </c>
      <c r="AH295" t="s">
        <v>290</v>
      </c>
      <c r="AI295" t="s">
        <v>291</v>
      </c>
      <c r="AJ295" t="s">
        <v>292</v>
      </c>
      <c r="AK295" t="s">
        <v>293</v>
      </c>
    </row>
    <row r="296" spans="1:37" customFormat="1">
      <c r="A296" s="43">
        <v>65</v>
      </c>
      <c r="B296" s="81"/>
      <c r="C296" s="44">
        <f t="shared" si="32"/>
        <v>9785171729103</v>
      </c>
      <c r="D296" s="45" t="s">
        <v>31</v>
      </c>
      <c r="E296" s="46" t="s">
        <v>139</v>
      </c>
      <c r="F296" s="47" t="s">
        <v>29</v>
      </c>
      <c r="G296" s="48">
        <v>160</v>
      </c>
      <c r="H296" s="45" t="s">
        <v>3004</v>
      </c>
      <c r="I296" s="45" t="s">
        <v>3005</v>
      </c>
      <c r="J296" s="45" t="s">
        <v>3006</v>
      </c>
      <c r="K296" s="49">
        <v>2025</v>
      </c>
      <c r="L296" s="45" t="s">
        <v>25</v>
      </c>
      <c r="M296" s="45" t="s">
        <v>3007</v>
      </c>
      <c r="N296" s="45" t="s">
        <v>3008</v>
      </c>
      <c r="O296" s="45" t="s">
        <v>3009</v>
      </c>
      <c r="P296" s="45" t="s">
        <v>3010</v>
      </c>
      <c r="Q296" s="79">
        <f t="shared" si="33"/>
        <v>76.5</v>
      </c>
      <c r="R296" s="1"/>
      <c r="S296" s="72" t="str">
        <f t="shared" si="34"/>
        <v/>
      </c>
      <c r="T296" s="50" t="str">
        <f t="shared" si="35"/>
        <v>Image</v>
      </c>
      <c r="U296" s="101">
        <v>9785171729103</v>
      </c>
      <c r="V296" s="110" t="s">
        <v>3011</v>
      </c>
      <c r="W296" s="103">
        <v>76.5</v>
      </c>
      <c r="X296" s="101">
        <v>783</v>
      </c>
      <c r="Y296" s="104" t="s">
        <v>3012</v>
      </c>
      <c r="Z296" s="75" t="s">
        <v>48</v>
      </c>
      <c r="AA296" s="102" t="s">
        <v>3008</v>
      </c>
      <c r="AB296" s="102" t="s">
        <v>3013</v>
      </c>
      <c r="AC296" s="102" t="s">
        <v>3014</v>
      </c>
      <c r="AD296" s="102" t="s">
        <v>40</v>
      </c>
      <c r="AE296" s="102" t="s">
        <v>40</v>
      </c>
      <c r="AF296" s="102"/>
      <c r="AG296" s="102"/>
      <c r="AH296" t="s">
        <v>290</v>
      </c>
      <c r="AI296" t="s">
        <v>291</v>
      </c>
      <c r="AJ296" t="s">
        <v>292</v>
      </c>
      <c r="AK296" t="s">
        <v>337</v>
      </c>
    </row>
    <row r="297" spans="1:37" customFormat="1">
      <c r="A297" s="43">
        <v>66</v>
      </c>
      <c r="B297" s="81"/>
      <c r="C297" s="44">
        <f t="shared" si="32"/>
        <v>9785517128423</v>
      </c>
      <c r="D297" s="45" t="s">
        <v>31</v>
      </c>
      <c r="E297" s="46" t="s">
        <v>245</v>
      </c>
      <c r="F297" s="47" t="s">
        <v>29</v>
      </c>
      <c r="G297" s="48">
        <v>243</v>
      </c>
      <c r="H297" s="45" t="s">
        <v>3015</v>
      </c>
      <c r="I297" s="45" t="s">
        <v>3016</v>
      </c>
      <c r="J297" s="45" t="s">
        <v>3017</v>
      </c>
      <c r="K297" s="49">
        <v>2025</v>
      </c>
      <c r="L297" s="45" t="s">
        <v>4470</v>
      </c>
      <c r="M297" s="45" t="s">
        <v>3018</v>
      </c>
      <c r="N297" s="45" t="s">
        <v>3019</v>
      </c>
      <c r="O297" s="45" t="s">
        <v>3020</v>
      </c>
      <c r="P297" s="45" t="s">
        <v>4349</v>
      </c>
      <c r="Q297" s="79">
        <f t="shared" si="33"/>
        <v>55.7</v>
      </c>
      <c r="R297" s="1"/>
      <c r="S297" s="72" t="str">
        <f t="shared" si="34"/>
        <v/>
      </c>
      <c r="T297" s="50" t="str">
        <f t="shared" si="35"/>
        <v>Image</v>
      </c>
      <c r="U297" s="101">
        <v>9785517128423</v>
      </c>
      <c r="V297" s="110" t="s">
        <v>3021</v>
      </c>
      <c r="W297" s="103">
        <v>55.7</v>
      </c>
      <c r="X297" s="101">
        <v>357</v>
      </c>
      <c r="Y297" s="104" t="s">
        <v>3022</v>
      </c>
      <c r="Z297" s="75" t="s">
        <v>48</v>
      </c>
      <c r="AA297" s="102" t="s">
        <v>3019</v>
      </c>
      <c r="AB297" s="102" t="s">
        <v>3023</v>
      </c>
      <c r="AC297" s="102" t="s">
        <v>3024</v>
      </c>
      <c r="AD297" s="102" t="s">
        <v>4471</v>
      </c>
      <c r="AE297" s="102" t="s">
        <v>4472</v>
      </c>
      <c r="AF297" s="102"/>
      <c r="AG297" s="102"/>
      <c r="AH297" t="s">
        <v>290</v>
      </c>
      <c r="AI297" t="s">
        <v>291</v>
      </c>
      <c r="AJ297" t="s">
        <v>292</v>
      </c>
    </row>
    <row r="298" spans="1:37" customFormat="1">
      <c r="A298" s="43">
        <v>67</v>
      </c>
      <c r="B298" s="81"/>
      <c r="C298" s="44">
        <f t="shared" si="32"/>
        <v>9785605140832</v>
      </c>
      <c r="D298" s="45" t="s">
        <v>31</v>
      </c>
      <c r="E298" s="46" t="s">
        <v>245</v>
      </c>
      <c r="F298" s="47" t="s">
        <v>29</v>
      </c>
      <c r="G298" s="48">
        <v>208</v>
      </c>
      <c r="H298" s="45" t="s">
        <v>3025</v>
      </c>
      <c r="I298" s="45" t="s">
        <v>3026</v>
      </c>
      <c r="J298" s="45" t="s">
        <v>3027</v>
      </c>
      <c r="K298" s="49">
        <v>2025</v>
      </c>
      <c r="L298" s="45" t="s">
        <v>115</v>
      </c>
      <c r="M298" s="45"/>
      <c r="N298" s="45" t="s">
        <v>3028</v>
      </c>
      <c r="O298" s="45" t="s">
        <v>3029</v>
      </c>
      <c r="P298" s="45" t="s">
        <v>4350</v>
      </c>
      <c r="Q298" s="79">
        <f t="shared" si="33"/>
        <v>37.5</v>
      </c>
      <c r="R298" s="1"/>
      <c r="S298" s="72" t="str">
        <f t="shared" si="34"/>
        <v/>
      </c>
      <c r="T298" s="50" t="str">
        <f t="shared" si="35"/>
        <v>Image</v>
      </c>
      <c r="U298" s="101">
        <v>9785605140832</v>
      </c>
      <c r="V298" s="110" t="s">
        <v>3030</v>
      </c>
      <c r="W298" s="103">
        <v>37.5</v>
      </c>
      <c r="X298" s="101">
        <v>365</v>
      </c>
      <c r="Y298" s="104" t="s">
        <v>3031</v>
      </c>
      <c r="Z298" s="75" t="s">
        <v>48</v>
      </c>
      <c r="AA298" s="102" t="s">
        <v>3032</v>
      </c>
      <c r="AB298" s="102" t="s">
        <v>3033</v>
      </c>
      <c r="AC298" s="102" t="s">
        <v>3034</v>
      </c>
      <c r="AD298" s="102" t="s">
        <v>116</v>
      </c>
      <c r="AE298" s="102" t="s">
        <v>164</v>
      </c>
      <c r="AF298" s="102"/>
      <c r="AG298" s="102"/>
      <c r="AH298" t="s">
        <v>290</v>
      </c>
      <c r="AI298" t="s">
        <v>291</v>
      </c>
      <c r="AJ298" t="s">
        <v>292</v>
      </c>
      <c r="AK298">
        <v>12</v>
      </c>
    </row>
    <row r="299" spans="1:37" customFormat="1">
      <c r="A299" s="43">
        <v>68</v>
      </c>
      <c r="B299" s="81"/>
      <c r="C299" s="44">
        <f t="shared" si="32"/>
        <v>9785042173103</v>
      </c>
      <c r="D299" s="45" t="s">
        <v>31</v>
      </c>
      <c r="E299" s="46" t="s">
        <v>245</v>
      </c>
      <c r="F299" s="47" t="s">
        <v>29</v>
      </c>
      <c r="G299" s="48">
        <v>384</v>
      </c>
      <c r="H299" s="45" t="s">
        <v>3035</v>
      </c>
      <c r="I299" s="45" t="s">
        <v>3036</v>
      </c>
      <c r="J299" s="45" t="s">
        <v>4563</v>
      </c>
      <c r="K299" s="49">
        <v>2025</v>
      </c>
      <c r="L299" s="45" t="s">
        <v>26</v>
      </c>
      <c r="M299" s="45" t="s">
        <v>3037</v>
      </c>
      <c r="N299" s="45" t="s">
        <v>3038</v>
      </c>
      <c r="O299" s="45" t="s">
        <v>3039</v>
      </c>
      <c r="P299" s="45" t="s">
        <v>4564</v>
      </c>
      <c r="Q299" s="79">
        <f t="shared" si="33"/>
        <v>44.9</v>
      </c>
      <c r="R299" s="1"/>
      <c r="S299" s="72" t="str">
        <f t="shared" si="34"/>
        <v/>
      </c>
      <c r="T299" s="50" t="str">
        <f t="shared" si="35"/>
        <v>Image</v>
      </c>
      <c r="U299" s="101">
        <v>9785042173103</v>
      </c>
      <c r="V299" s="110" t="s">
        <v>3040</v>
      </c>
      <c r="W299" s="103">
        <v>44.9</v>
      </c>
      <c r="X299" s="101">
        <v>461</v>
      </c>
      <c r="Y299" s="104" t="s">
        <v>3041</v>
      </c>
      <c r="Z299" s="75" t="s">
        <v>48</v>
      </c>
      <c r="AA299" s="102" t="s">
        <v>3042</v>
      </c>
      <c r="AB299" s="102" t="s">
        <v>3043</v>
      </c>
      <c r="AC299" s="102" t="s">
        <v>4565</v>
      </c>
      <c r="AD299" s="102" t="s">
        <v>41</v>
      </c>
      <c r="AE299" s="102" t="s">
        <v>41</v>
      </c>
      <c r="AF299" s="102" t="s">
        <v>79</v>
      </c>
      <c r="AG299" s="102" t="s">
        <v>80</v>
      </c>
      <c r="AH299" t="s">
        <v>290</v>
      </c>
      <c r="AI299" t="s">
        <v>291</v>
      </c>
      <c r="AJ299" t="s">
        <v>292</v>
      </c>
      <c r="AK299" t="s">
        <v>293</v>
      </c>
    </row>
    <row r="300" spans="1:37" customFormat="1">
      <c r="A300" s="43">
        <v>69</v>
      </c>
      <c r="B300" s="81"/>
      <c r="C300" s="44">
        <f t="shared" si="32"/>
        <v>9785042021183</v>
      </c>
      <c r="D300" s="45" t="s">
        <v>31</v>
      </c>
      <c r="E300" s="46" t="s">
        <v>245</v>
      </c>
      <c r="F300" s="47" t="s">
        <v>29</v>
      </c>
      <c r="G300" s="48">
        <v>160</v>
      </c>
      <c r="H300" s="45" t="s">
        <v>3044</v>
      </c>
      <c r="I300" s="45" t="s">
        <v>3045</v>
      </c>
      <c r="J300" s="45" t="s">
        <v>3046</v>
      </c>
      <c r="K300" s="49">
        <v>2025</v>
      </c>
      <c r="L300" s="45" t="s">
        <v>26</v>
      </c>
      <c r="M300" s="45" t="s">
        <v>3047</v>
      </c>
      <c r="N300" s="45" t="s">
        <v>3048</v>
      </c>
      <c r="O300" s="45" t="s">
        <v>3049</v>
      </c>
      <c r="P300" s="45" t="s">
        <v>4351</v>
      </c>
      <c r="Q300" s="79">
        <f t="shared" si="33"/>
        <v>21.7</v>
      </c>
      <c r="R300" s="1"/>
      <c r="S300" s="72" t="str">
        <f t="shared" si="34"/>
        <v/>
      </c>
      <c r="T300" s="50" t="str">
        <f t="shared" si="35"/>
        <v>Image</v>
      </c>
      <c r="U300" s="101">
        <v>9785042021183</v>
      </c>
      <c r="V300" s="110" t="s">
        <v>3050</v>
      </c>
      <c r="W300" s="103">
        <v>21.7</v>
      </c>
      <c r="X300" s="101">
        <v>215</v>
      </c>
      <c r="Y300" s="104" t="s">
        <v>3051</v>
      </c>
      <c r="Z300" s="75" t="s">
        <v>48</v>
      </c>
      <c r="AA300" s="102" t="s">
        <v>3052</v>
      </c>
      <c r="AB300" s="102" t="s">
        <v>3053</v>
      </c>
      <c r="AC300" s="102" t="s">
        <v>3054</v>
      </c>
      <c r="AD300" s="102" t="s">
        <v>41</v>
      </c>
      <c r="AE300" s="102" t="s">
        <v>41</v>
      </c>
      <c r="AF300" s="102" t="s">
        <v>79</v>
      </c>
      <c r="AG300" s="102" t="s">
        <v>80</v>
      </c>
      <c r="AH300" t="s">
        <v>290</v>
      </c>
      <c r="AI300" t="s">
        <v>291</v>
      </c>
      <c r="AJ300" t="s">
        <v>292</v>
      </c>
      <c r="AK300" t="s">
        <v>293</v>
      </c>
    </row>
    <row r="301" spans="1:37" customFormat="1">
      <c r="A301" s="43">
        <v>70</v>
      </c>
      <c r="B301" s="81"/>
      <c r="C301" s="44">
        <f t="shared" si="32"/>
        <v>9785006101456</v>
      </c>
      <c r="D301" s="45" t="s">
        <v>31</v>
      </c>
      <c r="E301" s="46" t="s">
        <v>245</v>
      </c>
      <c r="F301" s="47" t="s">
        <v>29</v>
      </c>
      <c r="G301" s="48">
        <v>658</v>
      </c>
      <c r="H301" s="45" t="s">
        <v>3055</v>
      </c>
      <c r="I301" s="45" t="s">
        <v>3056</v>
      </c>
      <c r="J301" s="45" t="s">
        <v>3057</v>
      </c>
      <c r="K301" s="49">
        <v>2025</v>
      </c>
      <c r="L301" s="45" t="s">
        <v>4566</v>
      </c>
      <c r="M301" s="45"/>
      <c r="N301" s="45" t="s">
        <v>3058</v>
      </c>
      <c r="O301" s="45" t="s">
        <v>3059</v>
      </c>
      <c r="P301" s="45" t="s">
        <v>4352</v>
      </c>
      <c r="Q301" s="79">
        <f t="shared" si="33"/>
        <v>53.6</v>
      </c>
      <c r="R301" s="1"/>
      <c r="S301" s="72" t="str">
        <f t="shared" si="34"/>
        <v/>
      </c>
      <c r="T301" s="50" t="str">
        <f t="shared" si="35"/>
        <v>Image</v>
      </c>
      <c r="U301" s="101">
        <v>9785006101456</v>
      </c>
      <c r="V301" s="110" t="s">
        <v>3060</v>
      </c>
      <c r="W301" s="103">
        <v>53.6</v>
      </c>
      <c r="X301" s="101">
        <v>909</v>
      </c>
      <c r="Y301" s="104" t="s">
        <v>3061</v>
      </c>
      <c r="Z301" s="75" t="s">
        <v>48</v>
      </c>
      <c r="AA301" s="102" t="s">
        <v>3058</v>
      </c>
      <c r="AB301" s="102" t="s">
        <v>3062</v>
      </c>
      <c r="AC301" s="102" t="s">
        <v>3063</v>
      </c>
      <c r="AD301" s="102" t="s">
        <v>4566</v>
      </c>
      <c r="AE301" s="102" t="s">
        <v>4567</v>
      </c>
      <c r="AF301" s="102" t="s">
        <v>73</v>
      </c>
      <c r="AG301" s="102" t="s">
        <v>74</v>
      </c>
      <c r="AH301" t="s">
        <v>290</v>
      </c>
      <c r="AI301" t="s">
        <v>291</v>
      </c>
      <c r="AJ301" t="s">
        <v>292</v>
      </c>
      <c r="AK301" t="s">
        <v>437</v>
      </c>
    </row>
    <row r="302" spans="1:37" customFormat="1">
      <c r="A302" s="43">
        <v>71</v>
      </c>
      <c r="B302" s="81"/>
      <c r="C302" s="44">
        <f t="shared" si="32"/>
        <v>9785829144104</v>
      </c>
      <c r="D302" s="45" t="s">
        <v>31</v>
      </c>
      <c r="E302" s="46" t="s">
        <v>245</v>
      </c>
      <c r="F302" s="47" t="s">
        <v>29</v>
      </c>
      <c r="G302" s="48">
        <v>219</v>
      </c>
      <c r="H302" s="45" t="s">
        <v>3064</v>
      </c>
      <c r="I302" s="45" t="s">
        <v>3065</v>
      </c>
      <c r="J302" s="45" t="s">
        <v>4413</v>
      </c>
      <c r="K302" s="49">
        <v>2025</v>
      </c>
      <c r="L302" s="45" t="s">
        <v>2894</v>
      </c>
      <c r="M302" s="45"/>
      <c r="N302" s="45" t="s">
        <v>3066</v>
      </c>
      <c r="O302" s="45" t="s">
        <v>3067</v>
      </c>
      <c r="P302" s="45" t="s">
        <v>4431</v>
      </c>
      <c r="Q302" s="79">
        <f t="shared" si="33"/>
        <v>46.2</v>
      </c>
      <c r="R302" s="1"/>
      <c r="S302" s="72" t="str">
        <f t="shared" si="34"/>
        <v/>
      </c>
      <c r="T302" s="50" t="str">
        <f t="shared" si="35"/>
        <v>Image</v>
      </c>
      <c r="U302" s="101">
        <v>9785829144104</v>
      </c>
      <c r="V302" s="110" t="s">
        <v>3068</v>
      </c>
      <c r="W302" s="103">
        <v>46.2</v>
      </c>
      <c r="X302" s="101">
        <v>334</v>
      </c>
      <c r="Y302" s="104" t="s">
        <v>3069</v>
      </c>
      <c r="Z302" s="75" t="s">
        <v>48</v>
      </c>
      <c r="AA302" s="102" t="s">
        <v>3070</v>
      </c>
      <c r="AB302" s="102" t="s">
        <v>3071</v>
      </c>
      <c r="AC302" s="102" t="s">
        <v>4448</v>
      </c>
      <c r="AD302" s="102" t="s">
        <v>2900</v>
      </c>
      <c r="AE302" s="102" t="s">
        <v>2901</v>
      </c>
      <c r="AF302" s="102"/>
      <c r="AG302" s="102"/>
      <c r="AH302" t="s">
        <v>290</v>
      </c>
      <c r="AI302" t="s">
        <v>291</v>
      </c>
      <c r="AJ302" t="s">
        <v>292</v>
      </c>
    </row>
    <row r="303" spans="1:37" customFormat="1">
      <c r="A303" s="43">
        <v>72</v>
      </c>
      <c r="B303" s="81"/>
      <c r="C303" s="44">
        <f t="shared" si="32"/>
        <v>9785995309895</v>
      </c>
      <c r="D303" s="45" t="s">
        <v>31</v>
      </c>
      <c r="E303" s="46" t="s">
        <v>245</v>
      </c>
      <c r="F303" s="47" t="s">
        <v>29</v>
      </c>
      <c r="G303" s="48">
        <v>720</v>
      </c>
      <c r="H303" s="45" t="s">
        <v>3072</v>
      </c>
      <c r="I303" s="45" t="s">
        <v>3073</v>
      </c>
      <c r="J303" s="45" t="s">
        <v>3074</v>
      </c>
      <c r="K303" s="49">
        <v>2025</v>
      </c>
      <c r="L303" s="45" t="s">
        <v>115</v>
      </c>
      <c r="M303" s="45"/>
      <c r="N303" s="45" t="s">
        <v>3075</v>
      </c>
      <c r="O303" s="45" t="s">
        <v>3076</v>
      </c>
      <c r="P303" s="45" t="s">
        <v>4353</v>
      </c>
      <c r="Q303" s="79">
        <f t="shared" si="33"/>
        <v>75.8</v>
      </c>
      <c r="R303" s="1"/>
      <c r="S303" s="72" t="str">
        <f t="shared" si="34"/>
        <v/>
      </c>
      <c r="T303" s="50" t="str">
        <f t="shared" si="35"/>
        <v>Image</v>
      </c>
      <c r="U303" s="101">
        <v>9785995309895</v>
      </c>
      <c r="V303" s="110" t="s">
        <v>3077</v>
      </c>
      <c r="W303" s="103">
        <v>75.8</v>
      </c>
      <c r="X303" s="101">
        <v>830</v>
      </c>
      <c r="Y303" s="104" t="s">
        <v>3078</v>
      </c>
      <c r="Z303" s="75" t="s">
        <v>48</v>
      </c>
      <c r="AA303" s="102" t="s">
        <v>3075</v>
      </c>
      <c r="AB303" s="102" t="s">
        <v>3079</v>
      </c>
      <c r="AC303" s="102" t="s">
        <v>3080</v>
      </c>
      <c r="AD303" s="102" t="s">
        <v>116</v>
      </c>
      <c r="AE303" s="102" t="s">
        <v>164</v>
      </c>
      <c r="AF303" s="102"/>
      <c r="AG303" s="102"/>
      <c r="AH303" t="s">
        <v>290</v>
      </c>
      <c r="AI303" t="s">
        <v>291</v>
      </c>
      <c r="AJ303" t="s">
        <v>292</v>
      </c>
    </row>
    <row r="304" spans="1:37" customFormat="1">
      <c r="A304" s="43">
        <v>73</v>
      </c>
      <c r="B304" s="81"/>
      <c r="C304" s="44">
        <f t="shared" ref="C304" si="36">HYPERLINK("https://sentrumbookstore.com/catalog/books/"&amp;U304&amp;"/",U304)</f>
        <v>9789659311088</v>
      </c>
      <c r="D304" s="45" t="s">
        <v>31</v>
      </c>
      <c r="E304" s="46" t="s">
        <v>245</v>
      </c>
      <c r="F304" s="47" t="s">
        <v>29</v>
      </c>
      <c r="G304" s="48">
        <v>576</v>
      </c>
      <c r="H304" s="45" t="s">
        <v>3081</v>
      </c>
      <c r="I304" s="45" t="s">
        <v>3082</v>
      </c>
      <c r="J304" s="45" t="s">
        <v>3083</v>
      </c>
      <c r="K304" s="49">
        <v>2025</v>
      </c>
      <c r="L304" s="45" t="s">
        <v>115</v>
      </c>
      <c r="M304" s="45"/>
      <c r="N304" s="45" t="s">
        <v>3084</v>
      </c>
      <c r="O304" s="45" t="s">
        <v>3085</v>
      </c>
      <c r="P304" s="45" t="s">
        <v>4354</v>
      </c>
      <c r="Q304" s="79">
        <f t="shared" ref="Q304" si="37">ROUND(W304*(100%-Discount),1)</f>
        <v>74.599999999999994</v>
      </c>
      <c r="R304" s="1"/>
      <c r="S304" s="72" t="str">
        <f t="shared" ref="S304" si="38">IF(R304="","",R304*Q304)</f>
        <v/>
      </c>
      <c r="T304" s="50" t="str">
        <f t="shared" ref="T304" si="39">HYPERLINK(V304,"Image")</f>
        <v>Image</v>
      </c>
      <c r="U304" s="101">
        <v>9789659311088</v>
      </c>
      <c r="V304" s="110" t="s">
        <v>3086</v>
      </c>
      <c r="W304" s="103">
        <v>74.599999999999994</v>
      </c>
      <c r="X304" s="101">
        <v>660</v>
      </c>
      <c r="Y304" s="104" t="s">
        <v>3087</v>
      </c>
      <c r="Z304" s="75" t="s">
        <v>48</v>
      </c>
      <c r="AA304" s="102" t="s">
        <v>3084</v>
      </c>
      <c r="AB304" s="102" t="s">
        <v>3088</v>
      </c>
      <c r="AC304" s="102" t="s">
        <v>3089</v>
      </c>
      <c r="AD304" s="102" t="s">
        <v>116</v>
      </c>
      <c r="AE304" s="102" t="s">
        <v>164</v>
      </c>
      <c r="AF304" s="102"/>
      <c r="AG304" s="102"/>
      <c r="AH304" t="s">
        <v>290</v>
      </c>
      <c r="AI304" t="s">
        <v>291</v>
      </c>
      <c r="AJ304" t="s">
        <v>292</v>
      </c>
      <c r="AK304">
        <v>12</v>
      </c>
    </row>
    <row r="305" spans="1:37">
      <c r="A305" s="43"/>
      <c r="B305" s="84"/>
      <c r="C305" s="52"/>
      <c r="D305" s="45"/>
      <c r="E305" s="46"/>
      <c r="F305" s="47"/>
      <c r="G305" s="48"/>
      <c r="H305" s="45"/>
      <c r="I305" s="45"/>
      <c r="J305" s="45" t="s">
        <v>4407</v>
      </c>
      <c r="K305" s="49"/>
      <c r="L305" s="45"/>
      <c r="M305" s="45"/>
      <c r="N305" s="45"/>
      <c r="O305" s="45"/>
      <c r="P305" s="45" t="s">
        <v>4407</v>
      </c>
      <c r="Q305" s="66"/>
      <c r="R305" s="1"/>
      <c r="S305" s="72"/>
      <c r="T305" s="50"/>
      <c r="U305" s="89"/>
      <c r="V305" s="45"/>
      <c r="W305" s="100"/>
      <c r="X305" s="43"/>
      <c r="Y305" s="45"/>
      <c r="Z305" s="18"/>
      <c r="AA305" s="51"/>
      <c r="AB305" s="87"/>
      <c r="AC305" s="45" t="s">
        <v>4407</v>
      </c>
      <c r="AD305" s="43"/>
      <c r="AE305" s="43"/>
      <c r="AF305" s="43"/>
      <c r="AG305" s="43"/>
    </row>
    <row r="306" spans="1:37" customFormat="1" ht="54.45" customHeight="1">
      <c r="A306" s="28" t="s">
        <v>5</v>
      </c>
      <c r="B306" s="29"/>
      <c r="C306" s="28" t="s">
        <v>12</v>
      </c>
      <c r="D306" s="28" t="s">
        <v>39</v>
      </c>
      <c r="E306" s="28" t="s">
        <v>0</v>
      </c>
      <c r="F306" s="28" t="s">
        <v>24</v>
      </c>
      <c r="G306" s="30" t="s">
        <v>18</v>
      </c>
      <c r="H306" s="28" t="s">
        <v>20</v>
      </c>
      <c r="I306" s="28" t="s">
        <v>21</v>
      </c>
      <c r="J306" s="30" t="s">
        <v>22</v>
      </c>
      <c r="K306" s="28" t="s">
        <v>3</v>
      </c>
      <c r="L306" s="30" t="s">
        <v>1</v>
      </c>
      <c r="M306" s="30" t="s">
        <v>15</v>
      </c>
      <c r="N306" s="28" t="s">
        <v>17</v>
      </c>
      <c r="O306" s="28" t="s">
        <v>2</v>
      </c>
      <c r="P306" s="30" t="s">
        <v>4</v>
      </c>
      <c r="Q306" s="31" t="str">
        <f>IF(Discount=0,"Net Price","Price after "&amp;TEXT(Discount,"0%")&amp;" Discount")</f>
        <v>Net Price</v>
      </c>
      <c r="R306" s="32" t="s">
        <v>56</v>
      </c>
      <c r="S306" s="70" t="s">
        <v>7</v>
      </c>
      <c r="T306" s="28" t="s">
        <v>16</v>
      </c>
      <c r="U306" s="28" t="s">
        <v>12</v>
      </c>
      <c r="V306" s="28" t="s">
        <v>19</v>
      </c>
      <c r="W306" s="28" t="s">
        <v>34</v>
      </c>
      <c r="X306" s="33" t="s">
        <v>42</v>
      </c>
      <c r="Y306" s="28" t="s">
        <v>27</v>
      </c>
      <c r="Z306" s="33" t="s">
        <v>55</v>
      </c>
      <c r="AA306" s="33" t="s">
        <v>28</v>
      </c>
      <c r="AB306" s="33" t="s">
        <v>44</v>
      </c>
      <c r="AC306" s="116" t="s">
        <v>45</v>
      </c>
      <c r="AD306" s="33" t="s">
        <v>43</v>
      </c>
      <c r="AE306" s="33" t="s">
        <v>46</v>
      </c>
      <c r="AF306" s="33" t="s">
        <v>4451</v>
      </c>
      <c r="AG306" s="33" t="s">
        <v>4452</v>
      </c>
    </row>
    <row r="307" spans="1:37" s="112" customFormat="1" ht="18">
      <c r="A307" s="34" t="s">
        <v>30</v>
      </c>
      <c r="B307" s="35"/>
      <c r="C307" s="34"/>
      <c r="D307" s="34"/>
      <c r="E307" s="34"/>
      <c r="F307" s="37"/>
      <c r="G307" s="38"/>
      <c r="H307" s="34"/>
      <c r="I307" s="34"/>
      <c r="J307" s="34"/>
      <c r="K307" s="34"/>
      <c r="L307" s="34"/>
      <c r="M307" s="39"/>
      <c r="N307" s="34"/>
      <c r="O307" s="34" t="s">
        <v>30</v>
      </c>
      <c r="P307" s="34"/>
      <c r="Q307" s="67"/>
      <c r="R307" s="41">
        <f>SUM(R308:R400)</f>
        <v>0</v>
      </c>
      <c r="S307" s="71">
        <f>SUM(S308:S400)</f>
        <v>0</v>
      </c>
      <c r="T307" s="54"/>
      <c r="U307" s="90"/>
      <c r="V307" s="91"/>
      <c r="W307" s="100"/>
      <c r="X307" s="42"/>
      <c r="Y307" s="42"/>
      <c r="Z307" s="36"/>
      <c r="AA307" s="42"/>
      <c r="AB307" s="86"/>
      <c r="AC307" s="136"/>
      <c r="AD307" s="42"/>
      <c r="AE307" s="42"/>
      <c r="AF307" s="42"/>
      <c r="AG307" s="42"/>
    </row>
    <row r="308" spans="1:37" customFormat="1">
      <c r="A308" s="43">
        <v>1</v>
      </c>
      <c r="B308" s="81"/>
      <c r="C308" s="44">
        <f t="shared" ref="C308:C339" si="40">HYPERLINK("https://sentrumbookstore.com/catalog/books/"&amp;U308&amp;"/",U308)</f>
        <v>9785171778781</v>
      </c>
      <c r="D308" s="45" t="s">
        <v>31</v>
      </c>
      <c r="E308" s="46" t="s">
        <v>3772</v>
      </c>
      <c r="F308" s="47" t="s">
        <v>6</v>
      </c>
      <c r="G308" s="48">
        <v>176</v>
      </c>
      <c r="H308" s="45" t="s">
        <v>3115</v>
      </c>
      <c r="I308" s="45" t="s">
        <v>3116</v>
      </c>
      <c r="J308" s="45" t="s">
        <v>3117</v>
      </c>
      <c r="K308" s="49">
        <v>2025</v>
      </c>
      <c r="L308" s="45" t="s">
        <v>25</v>
      </c>
      <c r="M308" s="45" t="s">
        <v>3118</v>
      </c>
      <c r="N308" s="45" t="s">
        <v>3119</v>
      </c>
      <c r="O308" s="45" t="s">
        <v>3120</v>
      </c>
      <c r="P308" s="45" t="s">
        <v>4568</v>
      </c>
      <c r="Q308" s="79">
        <f t="shared" ref="Q308:Q339" si="41">ROUND(W308*(100%-Discount),1)</f>
        <v>39.700000000000003</v>
      </c>
      <c r="R308" s="1"/>
      <c r="S308" s="72" t="str">
        <f t="shared" ref="S308:S339" si="42">IF(R308="","",R308*Q308)</f>
        <v/>
      </c>
      <c r="T308" s="50" t="str">
        <f t="shared" ref="T308:T339" si="43">HYPERLINK(V308,"Image")</f>
        <v>Image</v>
      </c>
      <c r="U308" s="101">
        <v>9785171778781</v>
      </c>
      <c r="V308" s="110" t="s">
        <v>3121</v>
      </c>
      <c r="W308" s="103">
        <v>39.700000000000003</v>
      </c>
      <c r="X308" s="101">
        <v>411</v>
      </c>
      <c r="Y308" s="104" t="s">
        <v>3122</v>
      </c>
      <c r="Z308" s="75" t="s">
        <v>51</v>
      </c>
      <c r="AA308" s="102" t="s">
        <v>3123</v>
      </c>
      <c r="AB308" s="102" t="s">
        <v>3124</v>
      </c>
      <c r="AC308" s="102" t="s">
        <v>3125</v>
      </c>
      <c r="AD308" s="102" t="s">
        <v>40</v>
      </c>
      <c r="AE308" s="102" t="s">
        <v>40</v>
      </c>
      <c r="AF308" s="102"/>
      <c r="AG308" s="102"/>
      <c r="AH308" t="s">
        <v>290</v>
      </c>
      <c r="AI308" t="s">
        <v>291</v>
      </c>
      <c r="AJ308" t="s">
        <v>30</v>
      </c>
      <c r="AK308" t="s">
        <v>3126</v>
      </c>
    </row>
    <row r="309" spans="1:37" customFormat="1">
      <c r="A309" s="43">
        <v>2</v>
      </c>
      <c r="B309" s="81"/>
      <c r="C309" s="44">
        <f t="shared" si="40"/>
        <v>9785042140372</v>
      </c>
      <c r="D309" s="45" t="s">
        <v>31</v>
      </c>
      <c r="E309" s="46" t="s">
        <v>3772</v>
      </c>
      <c r="F309" s="47" t="s">
        <v>6</v>
      </c>
      <c r="G309" s="48">
        <v>64</v>
      </c>
      <c r="H309" s="45" t="s">
        <v>3127</v>
      </c>
      <c r="I309" s="45" t="s">
        <v>3128</v>
      </c>
      <c r="J309" s="45" t="s">
        <v>3129</v>
      </c>
      <c r="K309" s="49">
        <v>2025</v>
      </c>
      <c r="L309" s="45" t="s">
        <v>26</v>
      </c>
      <c r="M309" s="45" t="s">
        <v>3130</v>
      </c>
      <c r="N309" s="45" t="s">
        <v>3131</v>
      </c>
      <c r="O309" s="45" t="s">
        <v>3132</v>
      </c>
      <c r="P309" s="45" t="s">
        <v>3133</v>
      </c>
      <c r="Q309" s="79">
        <f t="shared" si="41"/>
        <v>37.799999999999997</v>
      </c>
      <c r="R309" s="1"/>
      <c r="S309" s="72" t="str">
        <f t="shared" si="42"/>
        <v/>
      </c>
      <c r="T309" s="50" t="str">
        <f t="shared" si="43"/>
        <v>Image</v>
      </c>
      <c r="U309" s="101">
        <v>9785042140372</v>
      </c>
      <c r="V309" s="110" t="s">
        <v>3134</v>
      </c>
      <c r="W309" s="103">
        <v>37.799999999999997</v>
      </c>
      <c r="X309" s="101">
        <v>335</v>
      </c>
      <c r="Y309" s="104" t="s">
        <v>3135</v>
      </c>
      <c r="Z309" s="75" t="s">
        <v>51</v>
      </c>
      <c r="AA309" s="102" t="s">
        <v>3136</v>
      </c>
      <c r="AB309" s="102" t="s">
        <v>3137</v>
      </c>
      <c r="AC309" s="102" t="s">
        <v>3138</v>
      </c>
      <c r="AD309" s="102" t="s">
        <v>41</v>
      </c>
      <c r="AE309" s="102" t="s">
        <v>41</v>
      </c>
      <c r="AF309" s="102" t="s">
        <v>102</v>
      </c>
      <c r="AG309" s="102" t="s">
        <v>103</v>
      </c>
      <c r="AH309" t="s">
        <v>290</v>
      </c>
      <c r="AI309" t="s">
        <v>291</v>
      </c>
      <c r="AJ309" t="s">
        <v>30</v>
      </c>
      <c r="AK309" t="s">
        <v>3139</v>
      </c>
    </row>
    <row r="310" spans="1:37" customFormat="1">
      <c r="A310" s="43">
        <v>3</v>
      </c>
      <c r="B310" s="81"/>
      <c r="C310" s="44">
        <f t="shared" si="40"/>
        <v>9785002503834</v>
      </c>
      <c r="D310" s="45" t="s">
        <v>31</v>
      </c>
      <c r="E310" s="46" t="s">
        <v>3772</v>
      </c>
      <c r="F310" s="47" t="s">
        <v>6</v>
      </c>
      <c r="G310" s="48">
        <v>208</v>
      </c>
      <c r="H310" s="45" t="s">
        <v>3140</v>
      </c>
      <c r="I310" s="45" t="s">
        <v>3141</v>
      </c>
      <c r="J310" s="45" t="s">
        <v>3142</v>
      </c>
      <c r="K310" s="49">
        <v>2025</v>
      </c>
      <c r="L310" s="45" t="s">
        <v>4461</v>
      </c>
      <c r="M310" s="45" t="s">
        <v>3143</v>
      </c>
      <c r="N310" s="45" t="s">
        <v>3144</v>
      </c>
      <c r="O310" s="45" t="s">
        <v>3145</v>
      </c>
      <c r="P310" s="45" t="s">
        <v>3146</v>
      </c>
      <c r="Q310" s="79">
        <f t="shared" si="41"/>
        <v>34.700000000000003</v>
      </c>
      <c r="R310" s="1"/>
      <c r="S310" s="72" t="str">
        <f t="shared" si="42"/>
        <v/>
      </c>
      <c r="T310" s="50" t="str">
        <f t="shared" si="43"/>
        <v>Image</v>
      </c>
      <c r="U310" s="101">
        <v>9785002503834</v>
      </c>
      <c r="V310" s="110" t="s">
        <v>3147</v>
      </c>
      <c r="W310" s="103">
        <v>34.700000000000003</v>
      </c>
      <c r="X310" s="101">
        <v>292</v>
      </c>
      <c r="Y310" s="104" t="s">
        <v>3148</v>
      </c>
      <c r="Z310" s="75" t="s">
        <v>51</v>
      </c>
      <c r="AA310" s="102" t="s">
        <v>3144</v>
      </c>
      <c r="AB310" s="102" t="s">
        <v>3149</v>
      </c>
      <c r="AC310" s="102" t="s">
        <v>3150</v>
      </c>
      <c r="AD310" s="102" t="s">
        <v>4462</v>
      </c>
      <c r="AE310" s="102" t="s">
        <v>4463</v>
      </c>
      <c r="AF310" s="102" t="s">
        <v>54</v>
      </c>
      <c r="AG310" s="102" t="s">
        <v>50</v>
      </c>
      <c r="AH310" t="s">
        <v>290</v>
      </c>
      <c r="AI310" t="s">
        <v>291</v>
      </c>
      <c r="AJ310" t="s">
        <v>30</v>
      </c>
      <c r="AK310" t="s">
        <v>688</v>
      </c>
    </row>
    <row r="311" spans="1:37" customFormat="1">
      <c r="A311" s="43">
        <v>4</v>
      </c>
      <c r="B311" s="81"/>
      <c r="C311" s="44">
        <f t="shared" si="40"/>
        <v>9785171779009</v>
      </c>
      <c r="D311" s="45" t="s">
        <v>31</v>
      </c>
      <c r="E311" s="46" t="s">
        <v>3772</v>
      </c>
      <c r="F311" s="47" t="s">
        <v>6</v>
      </c>
      <c r="G311" s="48">
        <v>320</v>
      </c>
      <c r="H311" s="45" t="s">
        <v>3151</v>
      </c>
      <c r="I311" s="45" t="s">
        <v>3152</v>
      </c>
      <c r="J311" s="45" t="s">
        <v>4355</v>
      </c>
      <c r="K311" s="49">
        <v>2025</v>
      </c>
      <c r="L311" s="45" t="s">
        <v>25</v>
      </c>
      <c r="M311" s="45" t="s">
        <v>3153</v>
      </c>
      <c r="N311" s="45" t="s">
        <v>3154</v>
      </c>
      <c r="O311" s="45" t="s">
        <v>3155</v>
      </c>
      <c r="P311" s="45" t="s">
        <v>4356</v>
      </c>
      <c r="Q311" s="79">
        <f t="shared" si="41"/>
        <v>30.6</v>
      </c>
      <c r="R311" s="1"/>
      <c r="S311" s="72" t="str">
        <f t="shared" si="42"/>
        <v/>
      </c>
      <c r="T311" s="50" t="str">
        <f t="shared" si="43"/>
        <v>Image</v>
      </c>
      <c r="U311" s="101">
        <v>9785171779009</v>
      </c>
      <c r="V311" s="110" t="s">
        <v>3156</v>
      </c>
      <c r="W311" s="103">
        <v>30.6</v>
      </c>
      <c r="X311" s="101">
        <v>354</v>
      </c>
      <c r="Y311" s="104" t="s">
        <v>3157</v>
      </c>
      <c r="Z311" s="75" t="s">
        <v>51</v>
      </c>
      <c r="AA311" s="102" t="s">
        <v>3158</v>
      </c>
      <c r="AB311" s="102" t="s">
        <v>3159</v>
      </c>
      <c r="AC311" s="102" t="s">
        <v>4357</v>
      </c>
      <c r="AD311" s="102" t="s">
        <v>40</v>
      </c>
      <c r="AE311" s="102" t="s">
        <v>40</v>
      </c>
      <c r="AF311" s="102" t="s">
        <v>108</v>
      </c>
      <c r="AG311" s="102" t="s">
        <v>109</v>
      </c>
      <c r="AH311" t="s">
        <v>290</v>
      </c>
      <c r="AI311" t="s">
        <v>291</v>
      </c>
      <c r="AJ311" t="s">
        <v>30</v>
      </c>
      <c r="AK311" t="s">
        <v>3160</v>
      </c>
    </row>
    <row r="312" spans="1:37" customFormat="1">
      <c r="A312" s="43">
        <v>5</v>
      </c>
      <c r="B312" s="81"/>
      <c r="C312" s="44">
        <f t="shared" si="40"/>
        <v>9785041544041</v>
      </c>
      <c r="D312" s="45" t="s">
        <v>31</v>
      </c>
      <c r="E312" s="46" t="s">
        <v>3772</v>
      </c>
      <c r="F312" s="47" t="s">
        <v>6</v>
      </c>
      <c r="G312" s="48">
        <v>320</v>
      </c>
      <c r="H312" s="45" t="s">
        <v>3161</v>
      </c>
      <c r="I312" s="45" t="s">
        <v>3162</v>
      </c>
      <c r="J312" s="45" t="s">
        <v>3163</v>
      </c>
      <c r="K312" s="49">
        <v>2025</v>
      </c>
      <c r="L312" s="45" t="s">
        <v>26</v>
      </c>
      <c r="M312" s="45" t="s">
        <v>4358</v>
      </c>
      <c r="N312" s="45" t="s">
        <v>3164</v>
      </c>
      <c r="O312" s="45" t="s">
        <v>3165</v>
      </c>
      <c r="P312" s="45" t="s">
        <v>3166</v>
      </c>
      <c r="Q312" s="79">
        <f t="shared" si="41"/>
        <v>33</v>
      </c>
      <c r="R312" s="1"/>
      <c r="S312" s="72" t="str">
        <f t="shared" si="42"/>
        <v/>
      </c>
      <c r="T312" s="50" t="str">
        <f t="shared" si="43"/>
        <v>Image</v>
      </c>
      <c r="U312" s="101">
        <v>9785041544041</v>
      </c>
      <c r="V312" s="110" t="s">
        <v>3167</v>
      </c>
      <c r="W312" s="103">
        <v>33</v>
      </c>
      <c r="X312" s="101">
        <v>343</v>
      </c>
      <c r="Y312" s="104" t="s">
        <v>3168</v>
      </c>
      <c r="Z312" s="75" t="s">
        <v>51</v>
      </c>
      <c r="AA312" s="102" t="s">
        <v>3164</v>
      </c>
      <c r="AB312" s="102" t="s">
        <v>3169</v>
      </c>
      <c r="AC312" s="102" t="s">
        <v>3170</v>
      </c>
      <c r="AD312" s="102" t="s">
        <v>41</v>
      </c>
      <c r="AE312" s="102" t="s">
        <v>41</v>
      </c>
      <c r="AF312" s="102" t="s">
        <v>54</v>
      </c>
      <c r="AG312" s="102" t="s">
        <v>50</v>
      </c>
      <c r="AH312" t="s">
        <v>290</v>
      </c>
      <c r="AI312" t="s">
        <v>291</v>
      </c>
      <c r="AJ312" t="s">
        <v>30</v>
      </c>
      <c r="AK312" t="s">
        <v>688</v>
      </c>
    </row>
    <row r="313" spans="1:37" customFormat="1">
      <c r="A313" s="43">
        <v>6</v>
      </c>
      <c r="B313" s="81"/>
      <c r="C313" s="44">
        <f t="shared" si="40"/>
        <v>9785080075681</v>
      </c>
      <c r="D313" s="45" t="s">
        <v>31</v>
      </c>
      <c r="E313" s="46" t="s">
        <v>3772</v>
      </c>
      <c r="F313" s="47" t="s">
        <v>6</v>
      </c>
      <c r="G313" s="48">
        <v>69</v>
      </c>
      <c r="H313" s="45" t="s">
        <v>3171</v>
      </c>
      <c r="I313" s="45" t="s">
        <v>3172</v>
      </c>
      <c r="J313" s="45" t="s">
        <v>3173</v>
      </c>
      <c r="K313" s="49">
        <v>2025</v>
      </c>
      <c r="L313" s="45" t="s">
        <v>3093</v>
      </c>
      <c r="M313" s="45" t="s">
        <v>3174</v>
      </c>
      <c r="N313" s="45" t="s">
        <v>3175</v>
      </c>
      <c r="O313" s="45" t="s">
        <v>3176</v>
      </c>
      <c r="P313" s="45" t="s">
        <v>4359</v>
      </c>
      <c r="Q313" s="79">
        <f t="shared" si="41"/>
        <v>30.9</v>
      </c>
      <c r="R313" s="1"/>
      <c r="S313" s="72" t="str">
        <f t="shared" si="42"/>
        <v/>
      </c>
      <c r="T313" s="50" t="str">
        <f t="shared" si="43"/>
        <v>Image</v>
      </c>
      <c r="U313" s="101">
        <v>9785080075681</v>
      </c>
      <c r="V313" s="110" t="s">
        <v>3177</v>
      </c>
      <c r="W313" s="103">
        <v>30.9</v>
      </c>
      <c r="X313" s="101">
        <v>261</v>
      </c>
      <c r="Y313" s="104" t="s">
        <v>3178</v>
      </c>
      <c r="Z313" s="75" t="s">
        <v>51</v>
      </c>
      <c r="AA313" s="102" t="s">
        <v>3175</v>
      </c>
      <c r="AB313" s="102" t="s">
        <v>3179</v>
      </c>
      <c r="AC313" s="102" t="s">
        <v>3180</v>
      </c>
      <c r="AD313" s="102" t="s">
        <v>3102</v>
      </c>
      <c r="AE313" s="102" t="s">
        <v>3103</v>
      </c>
      <c r="AF313" s="102"/>
      <c r="AG313" s="102"/>
      <c r="AH313" t="s">
        <v>290</v>
      </c>
      <c r="AI313" t="s">
        <v>291</v>
      </c>
      <c r="AJ313" t="s">
        <v>30</v>
      </c>
    </row>
    <row r="314" spans="1:37" customFormat="1">
      <c r="A314" s="43">
        <v>7</v>
      </c>
      <c r="B314" s="81"/>
      <c r="C314" s="44">
        <f t="shared" si="40"/>
        <v>9785171681722</v>
      </c>
      <c r="D314" s="45" t="s">
        <v>31</v>
      </c>
      <c r="E314" s="46" t="s">
        <v>3772</v>
      </c>
      <c r="F314" s="47" t="s">
        <v>29</v>
      </c>
      <c r="G314" s="48">
        <v>160</v>
      </c>
      <c r="H314" s="45" t="s">
        <v>3181</v>
      </c>
      <c r="I314" s="45" t="s">
        <v>3182</v>
      </c>
      <c r="J314" s="45" t="s">
        <v>3183</v>
      </c>
      <c r="K314" s="49">
        <v>2025</v>
      </c>
      <c r="L314" s="45" t="s">
        <v>25</v>
      </c>
      <c r="M314" s="45" t="s">
        <v>3184</v>
      </c>
      <c r="N314" s="45" t="s">
        <v>3185</v>
      </c>
      <c r="O314" s="45" t="s">
        <v>3186</v>
      </c>
      <c r="P314" s="45" t="s">
        <v>3187</v>
      </c>
      <c r="Q314" s="79">
        <f t="shared" si="41"/>
        <v>81.2</v>
      </c>
      <c r="R314" s="1"/>
      <c r="S314" s="72" t="str">
        <f t="shared" si="42"/>
        <v/>
      </c>
      <c r="T314" s="50" t="str">
        <f t="shared" si="43"/>
        <v>Image</v>
      </c>
      <c r="U314" s="101">
        <v>9785171681722</v>
      </c>
      <c r="V314" s="110" t="s">
        <v>3188</v>
      </c>
      <c r="W314" s="103">
        <v>81.2</v>
      </c>
      <c r="X314" s="101">
        <v>915</v>
      </c>
      <c r="Y314" s="104" t="s">
        <v>3189</v>
      </c>
      <c r="Z314" s="75" t="s">
        <v>51</v>
      </c>
      <c r="AA314" s="102" t="s">
        <v>3190</v>
      </c>
      <c r="AB314" s="102" t="s">
        <v>3191</v>
      </c>
      <c r="AC314" s="102" t="s">
        <v>3192</v>
      </c>
      <c r="AD314" s="102" t="s">
        <v>40</v>
      </c>
      <c r="AE314" s="102" t="s">
        <v>40</v>
      </c>
      <c r="AF314" s="102" t="s">
        <v>108</v>
      </c>
      <c r="AG314" s="102" t="s">
        <v>109</v>
      </c>
      <c r="AH314" t="s">
        <v>290</v>
      </c>
      <c r="AI314" t="s">
        <v>291</v>
      </c>
      <c r="AJ314" t="s">
        <v>30</v>
      </c>
      <c r="AK314" t="s">
        <v>3160</v>
      </c>
    </row>
    <row r="315" spans="1:37" customFormat="1">
      <c r="A315" s="43">
        <v>8</v>
      </c>
      <c r="B315" s="81"/>
      <c r="C315" s="44">
        <f t="shared" si="40"/>
        <v>9785171788544</v>
      </c>
      <c r="D315" s="45" t="s">
        <v>31</v>
      </c>
      <c r="E315" s="46" t="s">
        <v>3772</v>
      </c>
      <c r="F315" s="47" t="s">
        <v>6</v>
      </c>
      <c r="G315" s="48">
        <v>128</v>
      </c>
      <c r="H315" s="45" t="s">
        <v>3773</v>
      </c>
      <c r="I315" s="45" t="s">
        <v>3774</v>
      </c>
      <c r="J315" s="45" t="s">
        <v>3775</v>
      </c>
      <c r="K315" s="49">
        <v>2025</v>
      </c>
      <c r="L315" s="45" t="s">
        <v>25</v>
      </c>
      <c r="M315" s="45" t="s">
        <v>3776</v>
      </c>
      <c r="N315" s="45" t="s">
        <v>3777</v>
      </c>
      <c r="O315" s="45" t="s">
        <v>3778</v>
      </c>
      <c r="P315" s="45" t="s">
        <v>3779</v>
      </c>
      <c r="Q315" s="79">
        <f t="shared" si="41"/>
        <v>15.6</v>
      </c>
      <c r="R315" s="1"/>
      <c r="S315" s="72" t="str">
        <f t="shared" si="42"/>
        <v/>
      </c>
      <c r="T315" s="50" t="str">
        <f t="shared" si="43"/>
        <v>Image</v>
      </c>
      <c r="U315" s="101">
        <v>9785171788544</v>
      </c>
      <c r="V315" s="110" t="s">
        <v>3780</v>
      </c>
      <c r="W315" s="103">
        <v>15.6</v>
      </c>
      <c r="X315" s="101">
        <v>127</v>
      </c>
      <c r="Y315" s="104" t="s">
        <v>3781</v>
      </c>
      <c r="Z315" s="75" t="s">
        <v>51</v>
      </c>
      <c r="AA315" s="102" t="s">
        <v>3782</v>
      </c>
      <c r="AB315" s="102" t="s">
        <v>3783</v>
      </c>
      <c r="AC315" s="102" t="s">
        <v>3784</v>
      </c>
      <c r="AD315" s="102" t="s">
        <v>40</v>
      </c>
      <c r="AE315" s="102" t="s">
        <v>40</v>
      </c>
      <c r="AF315" s="102" t="s">
        <v>52</v>
      </c>
      <c r="AG315" s="102" t="s">
        <v>53</v>
      </c>
      <c r="AH315" t="s">
        <v>290</v>
      </c>
      <c r="AI315" t="s">
        <v>291</v>
      </c>
      <c r="AJ315" t="s">
        <v>30</v>
      </c>
      <c r="AK315" t="s">
        <v>3246</v>
      </c>
    </row>
    <row r="316" spans="1:37" customFormat="1">
      <c r="A316" s="43">
        <v>9</v>
      </c>
      <c r="B316" s="81"/>
      <c r="C316" s="44">
        <f t="shared" si="40"/>
        <v>9785080074967</v>
      </c>
      <c r="D316" s="45" t="s">
        <v>31</v>
      </c>
      <c r="E316" s="46" t="s">
        <v>3772</v>
      </c>
      <c r="F316" s="47" t="s">
        <v>6</v>
      </c>
      <c r="G316" s="48">
        <v>276</v>
      </c>
      <c r="H316" s="45" t="s">
        <v>3193</v>
      </c>
      <c r="I316" s="45" t="s">
        <v>3194</v>
      </c>
      <c r="J316" s="45" t="s">
        <v>3195</v>
      </c>
      <c r="K316" s="49">
        <v>2025</v>
      </c>
      <c r="L316" s="45" t="s">
        <v>3093</v>
      </c>
      <c r="M316" s="45" t="s">
        <v>3196</v>
      </c>
      <c r="N316" s="45" t="s">
        <v>3197</v>
      </c>
      <c r="O316" s="45" t="s">
        <v>3198</v>
      </c>
      <c r="P316" s="45" t="s">
        <v>3199</v>
      </c>
      <c r="Q316" s="79">
        <f t="shared" si="41"/>
        <v>48.1</v>
      </c>
      <c r="R316" s="1"/>
      <c r="S316" s="72" t="str">
        <f t="shared" si="42"/>
        <v/>
      </c>
      <c r="T316" s="50" t="str">
        <f t="shared" si="43"/>
        <v>Image</v>
      </c>
      <c r="U316" s="101">
        <v>9785080074967</v>
      </c>
      <c r="V316" s="110" t="s">
        <v>3200</v>
      </c>
      <c r="W316" s="103">
        <v>48.1</v>
      </c>
      <c r="X316" s="101">
        <v>389</v>
      </c>
      <c r="Y316" s="104" t="s">
        <v>3201</v>
      </c>
      <c r="Z316" s="75" t="s">
        <v>51</v>
      </c>
      <c r="AA316" s="102" t="s">
        <v>3197</v>
      </c>
      <c r="AB316" s="102" t="s">
        <v>3202</v>
      </c>
      <c r="AC316" s="102" t="s">
        <v>3203</v>
      </c>
      <c r="AD316" s="102" t="s">
        <v>3102</v>
      </c>
      <c r="AE316" s="102" t="s">
        <v>3103</v>
      </c>
      <c r="AF316" s="102" t="s">
        <v>54</v>
      </c>
      <c r="AG316" s="102" t="s">
        <v>50</v>
      </c>
      <c r="AH316" t="s">
        <v>290</v>
      </c>
      <c r="AI316" t="s">
        <v>291</v>
      </c>
      <c r="AJ316" t="s">
        <v>30</v>
      </c>
      <c r="AK316" t="s">
        <v>688</v>
      </c>
    </row>
    <row r="317" spans="1:37" customFormat="1">
      <c r="A317" s="43">
        <v>10</v>
      </c>
      <c r="B317" s="81"/>
      <c r="C317" s="44">
        <f t="shared" si="40"/>
        <v>9785389287952</v>
      </c>
      <c r="D317" s="45" t="s">
        <v>31</v>
      </c>
      <c r="E317" s="46" t="s">
        <v>3772</v>
      </c>
      <c r="F317" s="47" t="s">
        <v>6</v>
      </c>
      <c r="G317" s="48">
        <v>192</v>
      </c>
      <c r="H317" s="45" t="s">
        <v>3204</v>
      </c>
      <c r="I317" s="45" t="s">
        <v>3205</v>
      </c>
      <c r="J317" s="45" t="s">
        <v>3206</v>
      </c>
      <c r="K317" s="49">
        <v>2025</v>
      </c>
      <c r="L317" s="45" t="s">
        <v>146</v>
      </c>
      <c r="M317" s="45" t="s">
        <v>259</v>
      </c>
      <c r="N317" s="45" t="s">
        <v>3207</v>
      </c>
      <c r="O317" s="45" t="s">
        <v>3208</v>
      </c>
      <c r="P317" s="45" t="s">
        <v>3209</v>
      </c>
      <c r="Q317" s="79">
        <f t="shared" si="41"/>
        <v>78.900000000000006</v>
      </c>
      <c r="R317" s="1"/>
      <c r="S317" s="72" t="str">
        <f t="shared" si="42"/>
        <v/>
      </c>
      <c r="T317" s="50" t="str">
        <f t="shared" si="43"/>
        <v>Image</v>
      </c>
      <c r="U317" s="101">
        <v>9785389287952</v>
      </c>
      <c r="V317" s="110" t="s">
        <v>3210</v>
      </c>
      <c r="W317" s="103">
        <v>78.900000000000006</v>
      </c>
      <c r="X317" s="101">
        <v>822</v>
      </c>
      <c r="Y317" s="104" t="s">
        <v>3211</v>
      </c>
      <c r="Z317" s="75" t="s">
        <v>51</v>
      </c>
      <c r="AA317" s="102" t="s">
        <v>3212</v>
      </c>
      <c r="AB317" s="102" t="s">
        <v>3213</v>
      </c>
      <c r="AC317" s="102" t="s">
        <v>3214</v>
      </c>
      <c r="AD317" s="102" t="s">
        <v>148</v>
      </c>
      <c r="AE317" s="102" t="s">
        <v>149</v>
      </c>
      <c r="AF317" s="102" t="s">
        <v>54</v>
      </c>
      <c r="AG317" s="102" t="s">
        <v>50</v>
      </c>
      <c r="AH317" t="s">
        <v>290</v>
      </c>
      <c r="AI317" t="s">
        <v>291</v>
      </c>
      <c r="AJ317" t="s">
        <v>30</v>
      </c>
      <c r="AK317" t="s">
        <v>688</v>
      </c>
    </row>
    <row r="318" spans="1:37" customFormat="1">
      <c r="A318" s="43">
        <v>11</v>
      </c>
      <c r="B318" s="81"/>
      <c r="C318" s="44">
        <f t="shared" si="40"/>
        <v>9785171782979</v>
      </c>
      <c r="D318" s="45" t="s">
        <v>31</v>
      </c>
      <c r="E318" s="46" t="s">
        <v>3772</v>
      </c>
      <c r="F318" s="47" t="s">
        <v>29</v>
      </c>
      <c r="G318" s="48">
        <v>128</v>
      </c>
      <c r="H318" s="45" t="s">
        <v>3215</v>
      </c>
      <c r="I318" s="45" t="s">
        <v>3216</v>
      </c>
      <c r="J318" s="45" t="s">
        <v>3217</v>
      </c>
      <c r="K318" s="49">
        <v>2025</v>
      </c>
      <c r="L318" s="45" t="s">
        <v>25</v>
      </c>
      <c r="M318" s="45" t="s">
        <v>3218</v>
      </c>
      <c r="N318" s="45" t="s">
        <v>3219</v>
      </c>
      <c r="O318" s="45" t="s">
        <v>3220</v>
      </c>
      <c r="P318" s="45" t="s">
        <v>3221</v>
      </c>
      <c r="Q318" s="79">
        <f t="shared" si="41"/>
        <v>59.6</v>
      </c>
      <c r="R318" s="1"/>
      <c r="S318" s="72" t="str">
        <f t="shared" si="42"/>
        <v/>
      </c>
      <c r="T318" s="50" t="str">
        <f t="shared" si="43"/>
        <v>Image</v>
      </c>
      <c r="U318" s="101">
        <v>9785171782979</v>
      </c>
      <c r="V318" s="110" t="s">
        <v>3222</v>
      </c>
      <c r="W318" s="103">
        <v>59.6</v>
      </c>
      <c r="X318" s="101">
        <v>583</v>
      </c>
      <c r="Y318" s="104" t="s">
        <v>3223</v>
      </c>
      <c r="Z318" s="75" t="s">
        <v>51</v>
      </c>
      <c r="AA318" s="102" t="s">
        <v>3224</v>
      </c>
      <c r="AB318" s="102" t="s">
        <v>3225</v>
      </c>
      <c r="AC318" s="102" t="s">
        <v>3226</v>
      </c>
      <c r="AD318" s="102" t="s">
        <v>40</v>
      </c>
      <c r="AE318" s="102" t="s">
        <v>40</v>
      </c>
      <c r="AF318" s="102"/>
      <c r="AG318" s="102"/>
      <c r="AH318" t="s">
        <v>290</v>
      </c>
      <c r="AI318" t="s">
        <v>291</v>
      </c>
      <c r="AJ318" t="s">
        <v>30</v>
      </c>
    </row>
    <row r="319" spans="1:37" customFormat="1">
      <c r="A319" s="43">
        <v>12</v>
      </c>
      <c r="B319" s="81"/>
      <c r="C319" s="44">
        <f t="shared" si="40"/>
        <v>9785389279636</v>
      </c>
      <c r="D319" s="45" t="s">
        <v>31</v>
      </c>
      <c r="E319" s="46" t="s">
        <v>3772</v>
      </c>
      <c r="F319" s="47" t="s">
        <v>6</v>
      </c>
      <c r="G319" s="48">
        <v>208</v>
      </c>
      <c r="H319" s="45" t="s">
        <v>3227</v>
      </c>
      <c r="I319" s="45" t="s">
        <v>3228</v>
      </c>
      <c r="J319" s="45" t="s">
        <v>3229</v>
      </c>
      <c r="K319" s="49">
        <v>2025</v>
      </c>
      <c r="L319" s="45" t="s">
        <v>4569</v>
      </c>
      <c r="M319" s="45" t="s">
        <v>3230</v>
      </c>
      <c r="N319" s="45" t="s">
        <v>3231</v>
      </c>
      <c r="O319" s="45" t="s">
        <v>4360</v>
      </c>
      <c r="P319" s="45" t="s">
        <v>4361</v>
      </c>
      <c r="Q319" s="79">
        <f t="shared" si="41"/>
        <v>41.6</v>
      </c>
      <c r="R319" s="1"/>
      <c r="S319" s="72" t="str">
        <f t="shared" si="42"/>
        <v/>
      </c>
      <c r="T319" s="50" t="str">
        <f t="shared" si="43"/>
        <v>Image</v>
      </c>
      <c r="U319" s="101">
        <v>9785389279636</v>
      </c>
      <c r="V319" s="110" t="s">
        <v>3232</v>
      </c>
      <c r="W319" s="103">
        <v>41.6</v>
      </c>
      <c r="X319" s="101">
        <v>412</v>
      </c>
      <c r="Y319" s="104" t="s">
        <v>3233</v>
      </c>
      <c r="Z319" s="75" t="s">
        <v>51</v>
      </c>
      <c r="AA319" s="102" t="s">
        <v>3234</v>
      </c>
      <c r="AB319" s="102" t="s">
        <v>3235</v>
      </c>
      <c r="AC319" s="102" t="s">
        <v>3236</v>
      </c>
      <c r="AD319" s="102" t="s">
        <v>4570</v>
      </c>
      <c r="AE319" s="102" t="s">
        <v>4571</v>
      </c>
      <c r="AF319" s="102" t="s">
        <v>54</v>
      </c>
      <c r="AG319" s="102" t="s">
        <v>50</v>
      </c>
      <c r="AH319" t="s">
        <v>290</v>
      </c>
      <c r="AI319" t="s">
        <v>291</v>
      </c>
      <c r="AJ319" t="s">
        <v>30</v>
      </c>
      <c r="AK319" t="s">
        <v>688</v>
      </c>
    </row>
    <row r="320" spans="1:37" customFormat="1">
      <c r="A320" s="43">
        <v>13</v>
      </c>
      <c r="B320" s="81"/>
      <c r="C320" s="44">
        <f t="shared" si="40"/>
        <v>9785353116202</v>
      </c>
      <c r="D320" s="45" t="s">
        <v>31</v>
      </c>
      <c r="E320" s="46" t="s">
        <v>3772</v>
      </c>
      <c r="F320" s="47" t="s">
        <v>6</v>
      </c>
      <c r="G320" s="48">
        <v>64</v>
      </c>
      <c r="H320" s="45" t="s">
        <v>3237</v>
      </c>
      <c r="I320" s="45" t="s">
        <v>3238</v>
      </c>
      <c r="J320" s="45" t="s">
        <v>4580</v>
      </c>
      <c r="K320" s="49">
        <v>2025</v>
      </c>
      <c r="L320" s="45" t="s">
        <v>101</v>
      </c>
      <c r="M320" s="45" t="s">
        <v>3239</v>
      </c>
      <c r="N320" s="45" t="s">
        <v>3240</v>
      </c>
      <c r="O320" s="45" t="s">
        <v>3241</v>
      </c>
      <c r="P320" s="45" t="s">
        <v>4585</v>
      </c>
      <c r="Q320" s="79">
        <f t="shared" si="41"/>
        <v>29.4</v>
      </c>
      <c r="R320" s="1"/>
      <c r="S320" s="72" t="str">
        <f t="shared" si="42"/>
        <v/>
      </c>
      <c r="T320" s="50" t="str">
        <f t="shared" si="43"/>
        <v>Image</v>
      </c>
      <c r="U320" s="101">
        <v>9785353116202</v>
      </c>
      <c r="V320" s="110" t="s">
        <v>3242</v>
      </c>
      <c r="W320" s="103">
        <v>29.4</v>
      </c>
      <c r="X320" s="101">
        <v>320</v>
      </c>
      <c r="Y320" s="104" t="s">
        <v>3243</v>
      </c>
      <c r="Z320" s="75" t="s">
        <v>51</v>
      </c>
      <c r="AA320" s="102" t="s">
        <v>3244</v>
      </c>
      <c r="AB320" s="102" t="s">
        <v>3245</v>
      </c>
      <c r="AC320" s="102" t="s">
        <v>4590</v>
      </c>
      <c r="AD320" s="102" t="s">
        <v>104</v>
      </c>
      <c r="AE320" s="102" t="s">
        <v>258</v>
      </c>
      <c r="AF320" s="102" t="s">
        <v>52</v>
      </c>
      <c r="AG320" s="102" t="s">
        <v>53</v>
      </c>
      <c r="AH320" t="s">
        <v>290</v>
      </c>
      <c r="AI320" t="s">
        <v>291</v>
      </c>
      <c r="AJ320" t="s">
        <v>30</v>
      </c>
      <c r="AK320" t="s">
        <v>3246</v>
      </c>
    </row>
    <row r="321" spans="1:37" customFormat="1">
      <c r="A321" s="43">
        <v>14</v>
      </c>
      <c r="B321" s="81"/>
      <c r="C321" s="44">
        <f t="shared" si="40"/>
        <v>9785389292994</v>
      </c>
      <c r="D321" s="45" t="s">
        <v>31</v>
      </c>
      <c r="E321" s="46" t="s">
        <v>3772</v>
      </c>
      <c r="F321" s="47" t="s">
        <v>6</v>
      </c>
      <c r="G321" s="48">
        <v>192</v>
      </c>
      <c r="H321" s="45" t="s">
        <v>3247</v>
      </c>
      <c r="I321" s="45" t="s">
        <v>3248</v>
      </c>
      <c r="J321" s="45" t="s">
        <v>3249</v>
      </c>
      <c r="K321" s="49">
        <v>2025</v>
      </c>
      <c r="L321" s="45" t="s">
        <v>4569</v>
      </c>
      <c r="M321" s="45" t="s">
        <v>3250</v>
      </c>
      <c r="N321" s="45" t="s">
        <v>3251</v>
      </c>
      <c r="O321" s="45" t="s">
        <v>3252</v>
      </c>
      <c r="P321" s="45" t="s">
        <v>3253</v>
      </c>
      <c r="Q321" s="79">
        <f t="shared" si="41"/>
        <v>37.4</v>
      </c>
      <c r="R321" s="1"/>
      <c r="S321" s="72" t="str">
        <f t="shared" si="42"/>
        <v/>
      </c>
      <c r="T321" s="50" t="str">
        <f t="shared" si="43"/>
        <v>Image</v>
      </c>
      <c r="U321" s="101">
        <v>9785389292994</v>
      </c>
      <c r="V321" s="110" t="s">
        <v>3254</v>
      </c>
      <c r="W321" s="103">
        <v>37.4</v>
      </c>
      <c r="X321" s="101">
        <v>382</v>
      </c>
      <c r="Y321" s="104" t="s">
        <v>3255</v>
      </c>
      <c r="Z321" s="75" t="s">
        <v>51</v>
      </c>
      <c r="AA321" s="102" t="s">
        <v>3251</v>
      </c>
      <c r="AB321" s="102" t="s">
        <v>3256</v>
      </c>
      <c r="AC321" s="102" t="s">
        <v>3257</v>
      </c>
      <c r="AD321" s="102" t="s">
        <v>4570</v>
      </c>
      <c r="AE321" s="102" t="s">
        <v>4571</v>
      </c>
      <c r="AF321" s="102" t="s">
        <v>54</v>
      </c>
      <c r="AG321" s="102" t="s">
        <v>50</v>
      </c>
      <c r="AH321" t="s">
        <v>290</v>
      </c>
      <c r="AI321" t="s">
        <v>291</v>
      </c>
      <c r="AJ321" t="s">
        <v>30</v>
      </c>
      <c r="AK321" t="s">
        <v>688</v>
      </c>
    </row>
    <row r="322" spans="1:37" customFormat="1">
      <c r="A322" s="43">
        <v>15</v>
      </c>
      <c r="B322" s="81"/>
      <c r="C322" s="44">
        <f t="shared" si="40"/>
        <v>9785171790370</v>
      </c>
      <c r="D322" s="45" t="s">
        <v>31</v>
      </c>
      <c r="E322" s="46" t="s">
        <v>3772</v>
      </c>
      <c r="F322" s="47" t="s">
        <v>29</v>
      </c>
      <c r="G322" s="48">
        <v>352</v>
      </c>
      <c r="H322" s="45" t="s">
        <v>3258</v>
      </c>
      <c r="I322" s="45" t="s">
        <v>3269</v>
      </c>
      <c r="J322" s="45" t="s">
        <v>3270</v>
      </c>
      <c r="K322" s="49">
        <v>2025</v>
      </c>
      <c r="L322" s="45" t="s">
        <v>25</v>
      </c>
      <c r="M322" s="45" t="s">
        <v>58</v>
      </c>
      <c r="N322" s="45" t="s">
        <v>3261</v>
      </c>
      <c r="O322" s="45" t="s">
        <v>3271</v>
      </c>
      <c r="P322" s="45" t="s">
        <v>3272</v>
      </c>
      <c r="Q322" s="79">
        <f t="shared" si="41"/>
        <v>32.5</v>
      </c>
      <c r="R322" s="1"/>
      <c r="S322" s="72" t="str">
        <f t="shared" si="42"/>
        <v/>
      </c>
      <c r="T322" s="50" t="str">
        <f t="shared" si="43"/>
        <v>Image</v>
      </c>
      <c r="U322" s="101">
        <v>9785171790370</v>
      </c>
      <c r="V322" s="110" t="s">
        <v>3273</v>
      </c>
      <c r="W322" s="103">
        <v>32.5</v>
      </c>
      <c r="X322" s="101">
        <v>312</v>
      </c>
      <c r="Y322" s="104" t="s">
        <v>3274</v>
      </c>
      <c r="Z322" s="75" t="s">
        <v>51</v>
      </c>
      <c r="AA322" s="102" t="s">
        <v>3266</v>
      </c>
      <c r="AB322" s="102" t="s">
        <v>3275</v>
      </c>
      <c r="AC322" s="102" t="s">
        <v>3276</v>
      </c>
      <c r="AD322" s="102" t="s">
        <v>40</v>
      </c>
      <c r="AE322" s="102" t="s">
        <v>40</v>
      </c>
      <c r="AF322" s="102"/>
      <c r="AG322" s="102"/>
      <c r="AH322" t="s">
        <v>290</v>
      </c>
      <c r="AI322" t="s">
        <v>291</v>
      </c>
      <c r="AJ322" t="s">
        <v>30</v>
      </c>
      <c r="AK322" t="s">
        <v>337</v>
      </c>
    </row>
    <row r="323" spans="1:37" customFormat="1">
      <c r="A323" s="43">
        <v>16</v>
      </c>
      <c r="B323" s="81"/>
      <c r="C323" s="44">
        <f t="shared" si="40"/>
        <v>9785042083174</v>
      </c>
      <c r="D323" s="45" t="s">
        <v>31</v>
      </c>
      <c r="E323" s="46" t="s">
        <v>3772</v>
      </c>
      <c r="F323" s="47" t="s">
        <v>29</v>
      </c>
      <c r="G323" s="48">
        <v>448</v>
      </c>
      <c r="H323" s="45" t="s">
        <v>3258</v>
      </c>
      <c r="I323" s="45" t="s">
        <v>3259</v>
      </c>
      <c r="J323" s="45" t="s">
        <v>3260</v>
      </c>
      <c r="K323" s="49">
        <v>2025</v>
      </c>
      <c r="L323" s="45" t="s">
        <v>26</v>
      </c>
      <c r="M323" s="45" t="s">
        <v>133</v>
      </c>
      <c r="N323" s="45" t="s">
        <v>3261</v>
      </c>
      <c r="O323" s="45" t="s">
        <v>3262</v>
      </c>
      <c r="P323" s="45" t="s">
        <v>3263</v>
      </c>
      <c r="Q323" s="79">
        <f t="shared" si="41"/>
        <v>41</v>
      </c>
      <c r="R323" s="1"/>
      <c r="S323" s="72" t="str">
        <f t="shared" si="42"/>
        <v/>
      </c>
      <c r="T323" s="50" t="str">
        <f t="shared" si="43"/>
        <v>Image</v>
      </c>
      <c r="U323" s="101">
        <v>9785042083174</v>
      </c>
      <c r="V323" s="110" t="s">
        <v>3264</v>
      </c>
      <c r="W323" s="103">
        <v>41</v>
      </c>
      <c r="X323" s="101">
        <v>544</v>
      </c>
      <c r="Y323" s="104" t="s">
        <v>3265</v>
      </c>
      <c r="Z323" s="75" t="s">
        <v>51</v>
      </c>
      <c r="AA323" s="102" t="s">
        <v>3266</v>
      </c>
      <c r="AB323" s="102" t="s">
        <v>3267</v>
      </c>
      <c r="AC323" s="102" t="s">
        <v>3268</v>
      </c>
      <c r="AD323" s="102" t="s">
        <v>41</v>
      </c>
      <c r="AE323" s="102" t="s">
        <v>41</v>
      </c>
      <c r="AF323" s="102" t="s">
        <v>54</v>
      </c>
      <c r="AG323" s="102" t="s">
        <v>50</v>
      </c>
      <c r="AH323" t="s">
        <v>290</v>
      </c>
      <c r="AI323" t="s">
        <v>291</v>
      </c>
      <c r="AJ323" t="s">
        <v>30</v>
      </c>
      <c r="AK323" t="s">
        <v>688</v>
      </c>
    </row>
    <row r="324" spans="1:37" customFormat="1">
      <c r="A324" s="43">
        <v>17</v>
      </c>
      <c r="B324" s="81"/>
      <c r="C324" s="44">
        <f t="shared" si="40"/>
        <v>9785080074950</v>
      </c>
      <c r="D324" s="45" t="s">
        <v>31</v>
      </c>
      <c r="E324" s="46" t="s">
        <v>3772</v>
      </c>
      <c r="F324" s="47" t="s">
        <v>6</v>
      </c>
      <c r="G324" s="48">
        <v>325</v>
      </c>
      <c r="H324" s="45" t="s">
        <v>3277</v>
      </c>
      <c r="I324" s="45" t="s">
        <v>3278</v>
      </c>
      <c r="J324" s="45" t="s">
        <v>3279</v>
      </c>
      <c r="K324" s="49">
        <v>2025</v>
      </c>
      <c r="L324" s="45" t="s">
        <v>3093</v>
      </c>
      <c r="M324" s="45" t="s">
        <v>3196</v>
      </c>
      <c r="N324" s="45" t="s">
        <v>3280</v>
      </c>
      <c r="O324" s="45" t="s">
        <v>3281</v>
      </c>
      <c r="P324" s="45" t="s">
        <v>3282</v>
      </c>
      <c r="Q324" s="79">
        <f t="shared" si="41"/>
        <v>52.1</v>
      </c>
      <c r="R324" s="1"/>
      <c r="S324" s="72" t="str">
        <f t="shared" si="42"/>
        <v/>
      </c>
      <c r="T324" s="50" t="str">
        <f t="shared" si="43"/>
        <v>Image</v>
      </c>
      <c r="U324" s="101">
        <v>9785080074950</v>
      </c>
      <c r="V324" s="110" t="s">
        <v>3283</v>
      </c>
      <c r="W324" s="103">
        <v>52.1</v>
      </c>
      <c r="X324" s="101">
        <v>436</v>
      </c>
      <c r="Y324" s="104" t="s">
        <v>3284</v>
      </c>
      <c r="Z324" s="75" t="s">
        <v>51</v>
      </c>
      <c r="AA324" s="102" t="s">
        <v>3285</v>
      </c>
      <c r="AB324" s="102" t="s">
        <v>3286</v>
      </c>
      <c r="AC324" s="102" t="s">
        <v>3287</v>
      </c>
      <c r="AD324" s="102" t="s">
        <v>3102</v>
      </c>
      <c r="AE324" s="102" t="s">
        <v>3103</v>
      </c>
      <c r="AF324" s="102" t="s">
        <v>54</v>
      </c>
      <c r="AG324" s="102" t="s">
        <v>50</v>
      </c>
      <c r="AH324" t="s">
        <v>290</v>
      </c>
      <c r="AI324" t="s">
        <v>291</v>
      </c>
      <c r="AJ324" t="s">
        <v>30</v>
      </c>
      <c r="AK324" t="s">
        <v>688</v>
      </c>
    </row>
    <row r="325" spans="1:37" customFormat="1">
      <c r="A325" s="43">
        <v>18</v>
      </c>
      <c r="B325" s="81"/>
      <c r="C325" s="44">
        <f t="shared" si="40"/>
        <v>9785171716387</v>
      </c>
      <c r="D325" s="45" t="s">
        <v>31</v>
      </c>
      <c r="E325" s="46" t="s">
        <v>3772</v>
      </c>
      <c r="F325" s="47" t="s">
        <v>29</v>
      </c>
      <c r="G325" s="48">
        <v>144</v>
      </c>
      <c r="H325" s="45" t="s">
        <v>3288</v>
      </c>
      <c r="I325" s="45" t="s">
        <v>3289</v>
      </c>
      <c r="J325" s="45" t="s">
        <v>3290</v>
      </c>
      <c r="K325" s="49">
        <v>2025</v>
      </c>
      <c r="L325" s="45" t="s">
        <v>25</v>
      </c>
      <c r="M325" s="45" t="s">
        <v>3291</v>
      </c>
      <c r="N325" s="45" t="s">
        <v>3292</v>
      </c>
      <c r="O325" s="45" t="s">
        <v>3293</v>
      </c>
      <c r="P325" s="45" t="s">
        <v>3294</v>
      </c>
      <c r="Q325" s="79">
        <f t="shared" si="41"/>
        <v>59.7</v>
      </c>
      <c r="R325" s="1"/>
      <c r="S325" s="72" t="str">
        <f t="shared" si="42"/>
        <v/>
      </c>
      <c r="T325" s="50" t="str">
        <f t="shared" si="43"/>
        <v>Image</v>
      </c>
      <c r="U325" s="101">
        <v>9785171716387</v>
      </c>
      <c r="V325" s="110" t="s">
        <v>3295</v>
      </c>
      <c r="W325" s="103">
        <v>59.7</v>
      </c>
      <c r="X325" s="101">
        <v>650</v>
      </c>
      <c r="Y325" s="104" t="s">
        <v>3296</v>
      </c>
      <c r="Z325" s="75" t="s">
        <v>51</v>
      </c>
      <c r="AA325" s="102" t="s">
        <v>3292</v>
      </c>
      <c r="AB325" s="102" t="s">
        <v>3297</v>
      </c>
      <c r="AC325" s="102" t="s">
        <v>3298</v>
      </c>
      <c r="AD325" s="102" t="s">
        <v>40</v>
      </c>
      <c r="AE325" s="102" t="s">
        <v>40</v>
      </c>
      <c r="AF325" s="102" t="s">
        <v>111</v>
      </c>
      <c r="AG325" s="102" t="s">
        <v>112</v>
      </c>
      <c r="AH325" t="s">
        <v>290</v>
      </c>
      <c r="AI325" t="s">
        <v>291</v>
      </c>
      <c r="AJ325" t="s">
        <v>30</v>
      </c>
      <c r="AK325" t="s">
        <v>3299</v>
      </c>
    </row>
    <row r="326" spans="1:37" customFormat="1">
      <c r="A326" s="43">
        <v>19</v>
      </c>
      <c r="B326" s="81"/>
      <c r="C326" s="44">
        <f t="shared" si="40"/>
        <v>9785171204846</v>
      </c>
      <c r="D326" s="45" t="s">
        <v>31</v>
      </c>
      <c r="E326" s="46" t="s">
        <v>3772</v>
      </c>
      <c r="F326" s="47" t="s">
        <v>29</v>
      </c>
      <c r="G326" s="48">
        <v>64</v>
      </c>
      <c r="H326" s="45" t="s">
        <v>3288</v>
      </c>
      <c r="I326" s="45" t="s">
        <v>3300</v>
      </c>
      <c r="J326" s="45" t="s">
        <v>3301</v>
      </c>
      <c r="K326" s="49">
        <v>2025</v>
      </c>
      <c r="L326" s="45" t="s">
        <v>25</v>
      </c>
      <c r="M326" s="45" t="s">
        <v>3302</v>
      </c>
      <c r="N326" s="45" t="s">
        <v>3292</v>
      </c>
      <c r="O326" s="45" t="s">
        <v>3303</v>
      </c>
      <c r="P326" s="45" t="s">
        <v>3304</v>
      </c>
      <c r="Q326" s="79">
        <f t="shared" si="41"/>
        <v>23.6</v>
      </c>
      <c r="R326" s="1"/>
      <c r="S326" s="72" t="str">
        <f t="shared" si="42"/>
        <v/>
      </c>
      <c r="T326" s="50" t="str">
        <f t="shared" si="43"/>
        <v>Image</v>
      </c>
      <c r="U326" s="101">
        <v>9785171204846</v>
      </c>
      <c r="V326" s="110" t="s">
        <v>3305</v>
      </c>
      <c r="W326" s="103">
        <v>23.6</v>
      </c>
      <c r="X326" s="101">
        <v>229</v>
      </c>
      <c r="Y326" s="104" t="s">
        <v>3306</v>
      </c>
      <c r="Z326" s="75" t="s">
        <v>51</v>
      </c>
      <c r="AA326" s="102" t="s">
        <v>3292</v>
      </c>
      <c r="AB326" s="102" t="s">
        <v>3307</v>
      </c>
      <c r="AC326" s="102" t="s">
        <v>3308</v>
      </c>
      <c r="AD326" s="102" t="s">
        <v>40</v>
      </c>
      <c r="AE326" s="102" t="s">
        <v>40</v>
      </c>
      <c r="AF326" s="102" t="s">
        <v>102</v>
      </c>
      <c r="AG326" s="102" t="s">
        <v>103</v>
      </c>
      <c r="AH326" t="s">
        <v>290</v>
      </c>
      <c r="AI326" t="s">
        <v>291</v>
      </c>
      <c r="AJ326" t="s">
        <v>30</v>
      </c>
      <c r="AK326" t="s">
        <v>3139</v>
      </c>
    </row>
    <row r="327" spans="1:37" customFormat="1">
      <c r="A327" s="43">
        <v>20</v>
      </c>
      <c r="B327" s="81"/>
      <c r="C327" s="44">
        <f t="shared" si="40"/>
        <v>9785171383770</v>
      </c>
      <c r="D327" s="45" t="s">
        <v>31</v>
      </c>
      <c r="E327" s="46" t="s">
        <v>3772</v>
      </c>
      <c r="F327" s="47" t="s">
        <v>6</v>
      </c>
      <c r="G327" s="48">
        <v>144</v>
      </c>
      <c r="H327" s="45" t="s">
        <v>3785</v>
      </c>
      <c r="I327" s="45" t="s">
        <v>3786</v>
      </c>
      <c r="J327" s="45" t="s">
        <v>3787</v>
      </c>
      <c r="K327" s="49">
        <v>2025</v>
      </c>
      <c r="L327" s="45" t="s">
        <v>25</v>
      </c>
      <c r="M327" s="45" t="s">
        <v>3788</v>
      </c>
      <c r="N327" s="45" t="s">
        <v>3789</v>
      </c>
      <c r="O327" s="45" t="s">
        <v>3790</v>
      </c>
      <c r="P327" s="45" t="s">
        <v>3791</v>
      </c>
      <c r="Q327" s="79">
        <f t="shared" si="41"/>
        <v>60.1</v>
      </c>
      <c r="R327" s="1"/>
      <c r="S327" s="72" t="str">
        <f t="shared" si="42"/>
        <v/>
      </c>
      <c r="T327" s="50" t="str">
        <f t="shared" si="43"/>
        <v>Image</v>
      </c>
      <c r="U327" s="101">
        <v>9785171383770</v>
      </c>
      <c r="V327" s="110" t="s">
        <v>3792</v>
      </c>
      <c r="W327" s="103">
        <v>60.1</v>
      </c>
      <c r="X327" s="101">
        <v>558</v>
      </c>
      <c r="Y327" s="104" t="s">
        <v>3793</v>
      </c>
      <c r="Z327" s="75" t="s">
        <v>51</v>
      </c>
      <c r="AA327" s="102" t="s">
        <v>3794</v>
      </c>
      <c r="AB327" s="102" t="s">
        <v>3795</v>
      </c>
      <c r="AC327" s="102" t="s">
        <v>3796</v>
      </c>
      <c r="AD327" s="102" t="s">
        <v>40</v>
      </c>
      <c r="AE327" s="102" t="s">
        <v>40</v>
      </c>
      <c r="AF327" s="102"/>
      <c r="AG327" s="102"/>
      <c r="AH327" t="s">
        <v>290</v>
      </c>
      <c r="AI327" t="s">
        <v>291</v>
      </c>
      <c r="AJ327" t="s">
        <v>30</v>
      </c>
      <c r="AK327" t="s">
        <v>3126</v>
      </c>
    </row>
    <row r="328" spans="1:37" customFormat="1">
      <c r="A328" s="43">
        <v>21</v>
      </c>
      <c r="B328" s="81"/>
      <c r="C328" s="44">
        <f t="shared" si="40"/>
        <v>9785171623517</v>
      </c>
      <c r="D328" s="45" t="s">
        <v>31</v>
      </c>
      <c r="E328" s="46" t="s">
        <v>3772</v>
      </c>
      <c r="F328" s="47" t="s">
        <v>6</v>
      </c>
      <c r="G328" s="48">
        <v>72</v>
      </c>
      <c r="H328" s="45" t="s">
        <v>3309</v>
      </c>
      <c r="I328" s="45" t="s">
        <v>3310</v>
      </c>
      <c r="J328" s="45" t="s">
        <v>4362</v>
      </c>
      <c r="K328" s="49">
        <v>2025</v>
      </c>
      <c r="L328" s="45" t="s">
        <v>25</v>
      </c>
      <c r="M328" s="45" t="s">
        <v>3311</v>
      </c>
      <c r="N328" s="45" t="s">
        <v>3312</v>
      </c>
      <c r="O328" s="45" t="s">
        <v>3313</v>
      </c>
      <c r="P328" s="45" t="s">
        <v>4363</v>
      </c>
      <c r="Q328" s="79">
        <f t="shared" si="41"/>
        <v>44.6</v>
      </c>
      <c r="R328" s="1"/>
      <c r="S328" s="72" t="str">
        <f t="shared" si="42"/>
        <v/>
      </c>
      <c r="T328" s="50" t="str">
        <f t="shared" si="43"/>
        <v>Image</v>
      </c>
      <c r="U328" s="101">
        <v>9785171623517</v>
      </c>
      <c r="V328" s="110" t="s">
        <v>3314</v>
      </c>
      <c r="W328" s="103">
        <v>44.6</v>
      </c>
      <c r="X328" s="101">
        <v>461</v>
      </c>
      <c r="Y328" s="104" t="s">
        <v>3315</v>
      </c>
      <c r="Z328" s="75" t="s">
        <v>51</v>
      </c>
      <c r="AA328" s="102" t="s">
        <v>3316</v>
      </c>
      <c r="AB328" s="102" t="s">
        <v>3317</v>
      </c>
      <c r="AC328" s="102" t="s">
        <v>4364</v>
      </c>
      <c r="AD328" s="102" t="s">
        <v>40</v>
      </c>
      <c r="AE328" s="102" t="s">
        <v>40</v>
      </c>
      <c r="AF328" s="102" t="s">
        <v>52</v>
      </c>
      <c r="AG328" s="102" t="s">
        <v>53</v>
      </c>
      <c r="AH328" t="s">
        <v>290</v>
      </c>
      <c r="AI328" t="s">
        <v>291</v>
      </c>
      <c r="AJ328" t="s">
        <v>30</v>
      </c>
      <c r="AK328" t="s">
        <v>3246</v>
      </c>
    </row>
    <row r="329" spans="1:37" customFormat="1">
      <c r="A329" s="43">
        <v>22</v>
      </c>
      <c r="B329" s="81"/>
      <c r="C329" s="44">
        <f t="shared" si="40"/>
        <v>9785171566760</v>
      </c>
      <c r="D329" s="45" t="s">
        <v>31</v>
      </c>
      <c r="E329" s="46" t="s">
        <v>3772</v>
      </c>
      <c r="F329" s="47" t="s">
        <v>6</v>
      </c>
      <c r="G329" s="48">
        <v>56</v>
      </c>
      <c r="H329" s="45" t="s">
        <v>3797</v>
      </c>
      <c r="I329" s="45" t="s">
        <v>3798</v>
      </c>
      <c r="J329" s="45" t="s">
        <v>3799</v>
      </c>
      <c r="K329" s="49">
        <v>2025</v>
      </c>
      <c r="L329" s="45" t="s">
        <v>25</v>
      </c>
      <c r="M329" s="45" t="s">
        <v>130</v>
      </c>
      <c r="N329" s="45" t="s">
        <v>3800</v>
      </c>
      <c r="O329" s="45" t="s">
        <v>3801</v>
      </c>
      <c r="P329" s="45" t="s">
        <v>3802</v>
      </c>
      <c r="Q329" s="79">
        <f t="shared" si="41"/>
        <v>46.3</v>
      </c>
      <c r="R329" s="1"/>
      <c r="S329" s="72" t="str">
        <f t="shared" si="42"/>
        <v/>
      </c>
      <c r="T329" s="50" t="str">
        <f t="shared" si="43"/>
        <v>Image</v>
      </c>
      <c r="U329" s="101">
        <v>9785171566760</v>
      </c>
      <c r="V329" s="110" t="s">
        <v>3803</v>
      </c>
      <c r="W329" s="103">
        <v>46.3</v>
      </c>
      <c r="X329" s="101">
        <v>498</v>
      </c>
      <c r="Y329" s="104" t="s">
        <v>3804</v>
      </c>
      <c r="Z329" s="75" t="s">
        <v>51</v>
      </c>
      <c r="AA329" s="102" t="s">
        <v>3805</v>
      </c>
      <c r="AB329" s="102" t="s">
        <v>3806</v>
      </c>
      <c r="AC329" s="102" t="s">
        <v>3807</v>
      </c>
      <c r="AD329" s="102" t="s">
        <v>40</v>
      </c>
      <c r="AE329" s="102" t="s">
        <v>40</v>
      </c>
      <c r="AF329" s="102"/>
      <c r="AG329" s="102"/>
      <c r="AH329" t="s">
        <v>290</v>
      </c>
      <c r="AI329" t="s">
        <v>291</v>
      </c>
      <c r="AJ329" t="s">
        <v>30</v>
      </c>
      <c r="AK329" t="s">
        <v>3126</v>
      </c>
    </row>
    <row r="330" spans="1:37" customFormat="1">
      <c r="A330" s="43">
        <v>23</v>
      </c>
      <c r="B330" s="81"/>
      <c r="C330" s="44">
        <f t="shared" si="40"/>
        <v>9785171756994</v>
      </c>
      <c r="D330" s="45" t="s">
        <v>31</v>
      </c>
      <c r="E330" s="46" t="s">
        <v>100</v>
      </c>
      <c r="F330" s="47" t="s">
        <v>6</v>
      </c>
      <c r="G330" s="48">
        <v>32</v>
      </c>
      <c r="H330" s="45" t="s">
        <v>246</v>
      </c>
      <c r="I330" s="45" t="s">
        <v>3808</v>
      </c>
      <c r="J330" s="45" t="s">
        <v>3809</v>
      </c>
      <c r="K330" s="49">
        <v>2025</v>
      </c>
      <c r="L330" s="45" t="s">
        <v>25</v>
      </c>
      <c r="M330" s="45" t="s">
        <v>3810</v>
      </c>
      <c r="N330" s="45" t="s">
        <v>99</v>
      </c>
      <c r="O330" s="45" t="s">
        <v>3811</v>
      </c>
      <c r="P330" s="45" t="s">
        <v>3812</v>
      </c>
      <c r="Q330" s="79">
        <f t="shared" si="41"/>
        <v>37.5</v>
      </c>
      <c r="R330" s="1"/>
      <c r="S330" s="72" t="str">
        <f t="shared" si="42"/>
        <v/>
      </c>
      <c r="T330" s="50" t="str">
        <f t="shared" si="43"/>
        <v>Image</v>
      </c>
      <c r="U330" s="101">
        <v>9785171756994</v>
      </c>
      <c r="V330" s="110" t="s">
        <v>3813</v>
      </c>
      <c r="W330" s="103">
        <v>37.5</v>
      </c>
      <c r="X330" s="101">
        <v>392</v>
      </c>
      <c r="Y330" s="104" t="s">
        <v>3814</v>
      </c>
      <c r="Z330" s="75" t="s">
        <v>51</v>
      </c>
      <c r="AA330" s="102" t="s">
        <v>99</v>
      </c>
      <c r="AB330" s="102" t="s">
        <v>3815</v>
      </c>
      <c r="AC330" s="102" t="s">
        <v>3816</v>
      </c>
      <c r="AD330" s="102" t="s">
        <v>40</v>
      </c>
      <c r="AE330" s="102" t="s">
        <v>40</v>
      </c>
      <c r="AF330" s="102" t="s">
        <v>102</v>
      </c>
      <c r="AG330" s="102" t="s">
        <v>103</v>
      </c>
      <c r="AH330" t="s">
        <v>290</v>
      </c>
      <c r="AI330" t="s">
        <v>291</v>
      </c>
      <c r="AJ330" t="s">
        <v>30</v>
      </c>
      <c r="AK330" t="s">
        <v>3139</v>
      </c>
    </row>
    <row r="331" spans="1:37" customFormat="1">
      <c r="A331" s="43">
        <v>24</v>
      </c>
      <c r="B331" s="81"/>
      <c r="C331" s="44">
        <f t="shared" si="40"/>
        <v>9785353116240</v>
      </c>
      <c r="D331" s="45" t="s">
        <v>31</v>
      </c>
      <c r="E331" s="46" t="s">
        <v>100</v>
      </c>
      <c r="F331" s="47" t="s">
        <v>6</v>
      </c>
      <c r="G331" s="48">
        <v>48</v>
      </c>
      <c r="H331" s="45" t="s">
        <v>3354</v>
      </c>
      <c r="I331" s="45" t="s">
        <v>3355</v>
      </c>
      <c r="J331" s="45" t="s">
        <v>4572</v>
      </c>
      <c r="K331" s="49">
        <v>2025</v>
      </c>
      <c r="L331" s="45" t="s">
        <v>101</v>
      </c>
      <c r="M331" s="45" t="s">
        <v>3356</v>
      </c>
      <c r="N331" s="45" t="s">
        <v>3357</v>
      </c>
      <c r="O331" s="45" t="s">
        <v>3358</v>
      </c>
      <c r="P331" s="45" t="s">
        <v>4573</v>
      </c>
      <c r="Q331" s="79">
        <f t="shared" si="41"/>
        <v>20.9</v>
      </c>
      <c r="R331" s="1"/>
      <c r="S331" s="72" t="str">
        <f t="shared" si="42"/>
        <v/>
      </c>
      <c r="T331" s="50" t="str">
        <f t="shared" si="43"/>
        <v>Image</v>
      </c>
      <c r="U331" s="101">
        <v>9785353116240</v>
      </c>
      <c r="V331" s="110" t="s">
        <v>3359</v>
      </c>
      <c r="W331" s="103">
        <v>20.9</v>
      </c>
      <c r="X331" s="101">
        <v>220</v>
      </c>
      <c r="Y331" s="104" t="s">
        <v>3360</v>
      </c>
      <c r="Z331" s="75" t="s">
        <v>51</v>
      </c>
      <c r="AA331" s="102" t="s">
        <v>3361</v>
      </c>
      <c r="AB331" s="102" t="s">
        <v>3362</v>
      </c>
      <c r="AC331" s="102" t="s">
        <v>4574</v>
      </c>
      <c r="AD331" s="102" t="s">
        <v>104</v>
      </c>
      <c r="AE331" s="102" t="s">
        <v>258</v>
      </c>
      <c r="AF331" s="102"/>
      <c r="AG331" s="102"/>
      <c r="AH331" t="s">
        <v>290</v>
      </c>
      <c r="AI331" t="s">
        <v>291</v>
      </c>
      <c r="AJ331" t="s">
        <v>30</v>
      </c>
      <c r="AK331" t="s">
        <v>3363</v>
      </c>
    </row>
    <row r="332" spans="1:37" customFormat="1">
      <c r="A332" s="43">
        <v>25</v>
      </c>
      <c r="B332" s="81"/>
      <c r="C332" s="44">
        <f t="shared" si="40"/>
        <v>9785171766177</v>
      </c>
      <c r="D332" s="45" t="s">
        <v>31</v>
      </c>
      <c r="E332" s="46" t="s">
        <v>100</v>
      </c>
      <c r="F332" s="47" t="s">
        <v>6</v>
      </c>
      <c r="G332" s="48">
        <v>80</v>
      </c>
      <c r="H332" s="45" t="s">
        <v>3364</v>
      </c>
      <c r="I332" s="45" t="s">
        <v>3365</v>
      </c>
      <c r="J332" s="45" t="s">
        <v>3366</v>
      </c>
      <c r="K332" s="49">
        <v>2025</v>
      </c>
      <c r="L332" s="45" t="s">
        <v>25</v>
      </c>
      <c r="M332" s="45" t="s">
        <v>130</v>
      </c>
      <c r="N332" s="45" t="s">
        <v>3367</v>
      </c>
      <c r="O332" s="45" t="s">
        <v>3368</v>
      </c>
      <c r="P332" s="45" t="s">
        <v>3369</v>
      </c>
      <c r="Q332" s="79">
        <f t="shared" si="41"/>
        <v>49.2</v>
      </c>
      <c r="R332" s="1"/>
      <c r="S332" s="72" t="str">
        <f t="shared" si="42"/>
        <v/>
      </c>
      <c r="T332" s="50" t="str">
        <f t="shared" si="43"/>
        <v>Image</v>
      </c>
      <c r="U332" s="101">
        <v>9785171766177</v>
      </c>
      <c r="V332" s="110" t="s">
        <v>3370</v>
      </c>
      <c r="W332" s="103">
        <v>49.2</v>
      </c>
      <c r="X332" s="101">
        <v>560</v>
      </c>
      <c r="Y332" s="104" t="s">
        <v>3371</v>
      </c>
      <c r="Z332" s="75" t="s">
        <v>51</v>
      </c>
      <c r="AA332" s="102" t="s">
        <v>3372</v>
      </c>
      <c r="AB332" s="102" t="s">
        <v>3373</v>
      </c>
      <c r="AC332" s="102" t="s">
        <v>3374</v>
      </c>
      <c r="AD332" s="102" t="s">
        <v>40</v>
      </c>
      <c r="AE332" s="102" t="s">
        <v>40</v>
      </c>
      <c r="AF332" s="102"/>
      <c r="AG332" s="102"/>
      <c r="AH332" t="s">
        <v>290</v>
      </c>
      <c r="AI332" t="s">
        <v>291</v>
      </c>
      <c r="AJ332" t="s">
        <v>30</v>
      </c>
      <c r="AK332" t="s">
        <v>3126</v>
      </c>
    </row>
    <row r="333" spans="1:37" customFormat="1">
      <c r="A333" s="43">
        <v>26</v>
      </c>
      <c r="B333" s="81"/>
      <c r="C333" s="44">
        <f t="shared" si="40"/>
        <v>9785042165788</v>
      </c>
      <c r="D333" s="45" t="s">
        <v>31</v>
      </c>
      <c r="E333" s="46" t="s">
        <v>100</v>
      </c>
      <c r="F333" s="47" t="s">
        <v>6</v>
      </c>
      <c r="G333" s="48">
        <v>64</v>
      </c>
      <c r="H333" s="45" t="s">
        <v>3375</v>
      </c>
      <c r="I333" s="45" t="s">
        <v>3386</v>
      </c>
      <c r="J333" s="45" t="s">
        <v>3387</v>
      </c>
      <c r="K333" s="49">
        <v>2025</v>
      </c>
      <c r="L333" s="45" t="s">
        <v>26</v>
      </c>
      <c r="M333" s="45" t="s">
        <v>3378</v>
      </c>
      <c r="N333" s="45" t="s">
        <v>3379</v>
      </c>
      <c r="O333" s="45" t="s">
        <v>3388</v>
      </c>
      <c r="P333" s="45" t="s">
        <v>4365</v>
      </c>
      <c r="Q333" s="79">
        <f t="shared" si="41"/>
        <v>19.399999999999999</v>
      </c>
      <c r="R333" s="1"/>
      <c r="S333" s="72" t="str">
        <f t="shared" si="42"/>
        <v/>
      </c>
      <c r="T333" s="50" t="str">
        <f t="shared" si="43"/>
        <v>Image</v>
      </c>
      <c r="U333" s="101">
        <v>9785042165788</v>
      </c>
      <c r="V333" s="110" t="s">
        <v>3389</v>
      </c>
      <c r="W333" s="103">
        <v>19.399999999999999</v>
      </c>
      <c r="X333" s="101">
        <v>165</v>
      </c>
      <c r="Y333" s="104" t="s">
        <v>3390</v>
      </c>
      <c r="Z333" s="75" t="s">
        <v>51</v>
      </c>
      <c r="AA333" s="102" t="s">
        <v>3379</v>
      </c>
      <c r="AB333" s="102" t="s">
        <v>3391</v>
      </c>
      <c r="AC333" s="102" t="s">
        <v>3392</v>
      </c>
      <c r="AD333" s="102" t="s">
        <v>41</v>
      </c>
      <c r="AE333" s="102" t="s">
        <v>41</v>
      </c>
      <c r="AF333" s="102" t="s">
        <v>102</v>
      </c>
      <c r="AG333" s="102" t="s">
        <v>103</v>
      </c>
      <c r="AH333" t="s">
        <v>290</v>
      </c>
      <c r="AI333" t="s">
        <v>291</v>
      </c>
      <c r="AJ333" t="s">
        <v>30</v>
      </c>
      <c r="AK333" t="s">
        <v>3139</v>
      </c>
    </row>
    <row r="334" spans="1:37" customFormat="1">
      <c r="A334" s="43">
        <v>27</v>
      </c>
      <c r="B334" s="81"/>
      <c r="C334" s="44">
        <f t="shared" si="40"/>
        <v>9785042165801</v>
      </c>
      <c r="D334" s="45" t="s">
        <v>31</v>
      </c>
      <c r="E334" s="46" t="s">
        <v>100</v>
      </c>
      <c r="F334" s="47" t="s">
        <v>6</v>
      </c>
      <c r="G334" s="48">
        <v>64</v>
      </c>
      <c r="H334" s="45" t="s">
        <v>3375</v>
      </c>
      <c r="I334" s="45" t="s">
        <v>3376</v>
      </c>
      <c r="J334" s="45" t="s">
        <v>3377</v>
      </c>
      <c r="K334" s="49">
        <v>2025</v>
      </c>
      <c r="L334" s="45" t="s">
        <v>26</v>
      </c>
      <c r="M334" s="45" t="s">
        <v>3378</v>
      </c>
      <c r="N334" s="45" t="s">
        <v>3379</v>
      </c>
      <c r="O334" s="45" t="s">
        <v>3380</v>
      </c>
      <c r="P334" s="45" t="s">
        <v>3381</v>
      </c>
      <c r="Q334" s="79">
        <f t="shared" si="41"/>
        <v>19.399999999999999</v>
      </c>
      <c r="R334" s="1"/>
      <c r="S334" s="72" t="str">
        <f t="shared" si="42"/>
        <v/>
      </c>
      <c r="T334" s="50" t="str">
        <f t="shared" si="43"/>
        <v>Image</v>
      </c>
      <c r="U334" s="101">
        <v>9785042165801</v>
      </c>
      <c r="V334" s="110" t="s">
        <v>3382</v>
      </c>
      <c r="W334" s="103">
        <v>19.399999999999999</v>
      </c>
      <c r="X334" s="101">
        <v>165</v>
      </c>
      <c r="Y334" s="104" t="s">
        <v>3383</v>
      </c>
      <c r="Z334" s="75" t="s">
        <v>51</v>
      </c>
      <c r="AA334" s="102" t="s">
        <v>3379</v>
      </c>
      <c r="AB334" s="102" t="s">
        <v>3384</v>
      </c>
      <c r="AC334" s="102" t="s">
        <v>3385</v>
      </c>
      <c r="AD334" s="102" t="s">
        <v>41</v>
      </c>
      <c r="AE334" s="102" t="s">
        <v>41</v>
      </c>
      <c r="AF334" s="102" t="s">
        <v>102</v>
      </c>
      <c r="AG334" s="102" t="s">
        <v>103</v>
      </c>
      <c r="AH334" t="s">
        <v>290</v>
      </c>
      <c r="AI334" t="s">
        <v>291</v>
      </c>
      <c r="AJ334" t="s">
        <v>30</v>
      </c>
      <c r="AK334" t="s">
        <v>3139</v>
      </c>
    </row>
    <row r="335" spans="1:37" customFormat="1">
      <c r="A335" s="43">
        <v>28</v>
      </c>
      <c r="B335" s="81"/>
      <c r="C335" s="44">
        <f t="shared" si="40"/>
        <v>9785171757199</v>
      </c>
      <c r="D335" s="45" t="s">
        <v>31</v>
      </c>
      <c r="E335" s="46" t="s">
        <v>100</v>
      </c>
      <c r="F335" s="47" t="s">
        <v>6</v>
      </c>
      <c r="G335" s="48">
        <v>288</v>
      </c>
      <c r="H335" s="45" t="s">
        <v>3817</v>
      </c>
      <c r="I335" s="45" t="s">
        <v>3818</v>
      </c>
      <c r="J335" s="45" t="s">
        <v>3819</v>
      </c>
      <c r="K335" s="49">
        <v>2025</v>
      </c>
      <c r="L335" s="45" t="s">
        <v>25</v>
      </c>
      <c r="M335" s="45" t="s">
        <v>265</v>
      </c>
      <c r="N335" s="45" t="s">
        <v>3820</v>
      </c>
      <c r="O335" s="45" t="s">
        <v>3821</v>
      </c>
      <c r="P335" s="45" t="s">
        <v>3822</v>
      </c>
      <c r="Q335" s="79">
        <f t="shared" si="41"/>
        <v>38</v>
      </c>
      <c r="R335" s="1"/>
      <c r="S335" s="72" t="str">
        <f t="shared" si="42"/>
        <v/>
      </c>
      <c r="T335" s="50" t="str">
        <f t="shared" si="43"/>
        <v>Image</v>
      </c>
      <c r="U335" s="101">
        <v>9785171757199</v>
      </c>
      <c r="V335" s="110" t="s">
        <v>3823</v>
      </c>
      <c r="W335" s="103">
        <v>38</v>
      </c>
      <c r="X335" s="101">
        <v>402</v>
      </c>
      <c r="Y335" s="104" t="s">
        <v>3824</v>
      </c>
      <c r="Z335" s="75" t="s">
        <v>51</v>
      </c>
      <c r="AA335" s="102" t="s">
        <v>3825</v>
      </c>
      <c r="AB335" s="102" t="s">
        <v>3826</v>
      </c>
      <c r="AC335" s="102" t="s">
        <v>3827</v>
      </c>
      <c r="AD335" s="102" t="s">
        <v>40</v>
      </c>
      <c r="AE335" s="102" t="s">
        <v>40</v>
      </c>
      <c r="AF335" s="102" t="s">
        <v>102</v>
      </c>
      <c r="AG335" s="102" t="s">
        <v>103</v>
      </c>
      <c r="AH335" t="s">
        <v>290</v>
      </c>
      <c r="AI335" t="s">
        <v>291</v>
      </c>
      <c r="AJ335" t="s">
        <v>30</v>
      </c>
      <c r="AK335" t="s">
        <v>3139</v>
      </c>
    </row>
    <row r="336" spans="1:37" customFormat="1">
      <c r="A336" s="43">
        <v>29</v>
      </c>
      <c r="B336" s="81"/>
      <c r="C336" s="44">
        <f t="shared" si="40"/>
        <v>9785042208881</v>
      </c>
      <c r="D336" s="45" t="s">
        <v>31</v>
      </c>
      <c r="E336" s="46" t="s">
        <v>100</v>
      </c>
      <c r="F336" s="47" t="s">
        <v>6</v>
      </c>
      <c r="G336" s="48">
        <v>56</v>
      </c>
      <c r="H336" s="45" t="s">
        <v>249</v>
      </c>
      <c r="I336" s="45" t="s">
        <v>3393</v>
      </c>
      <c r="J336" s="45" t="s">
        <v>3394</v>
      </c>
      <c r="K336" s="49">
        <v>2025</v>
      </c>
      <c r="L336" s="45" t="s">
        <v>26</v>
      </c>
      <c r="M336" s="45" t="s">
        <v>3395</v>
      </c>
      <c r="N336" s="45" t="s">
        <v>250</v>
      </c>
      <c r="O336" s="45" t="s">
        <v>3396</v>
      </c>
      <c r="P336" s="45" t="s">
        <v>4366</v>
      </c>
      <c r="Q336" s="79">
        <f t="shared" si="41"/>
        <v>35.5</v>
      </c>
      <c r="R336" s="1"/>
      <c r="S336" s="72" t="str">
        <f t="shared" si="42"/>
        <v/>
      </c>
      <c r="T336" s="50" t="str">
        <f t="shared" si="43"/>
        <v>Image</v>
      </c>
      <c r="U336" s="101">
        <v>9785042208881</v>
      </c>
      <c r="V336" s="110" t="s">
        <v>3397</v>
      </c>
      <c r="W336" s="103">
        <v>35.5</v>
      </c>
      <c r="X336" s="101">
        <v>315</v>
      </c>
      <c r="Y336" s="104" t="s">
        <v>3398</v>
      </c>
      <c r="Z336" s="75" t="s">
        <v>51</v>
      </c>
      <c r="AA336" s="102" t="s">
        <v>250</v>
      </c>
      <c r="AB336" s="102" t="s">
        <v>3399</v>
      </c>
      <c r="AC336" s="102" t="s">
        <v>3400</v>
      </c>
      <c r="AD336" s="102" t="s">
        <v>41</v>
      </c>
      <c r="AE336" s="102" t="s">
        <v>41</v>
      </c>
      <c r="AF336" s="102" t="s">
        <v>102</v>
      </c>
      <c r="AG336" s="102" t="s">
        <v>103</v>
      </c>
      <c r="AH336" t="s">
        <v>290</v>
      </c>
      <c r="AI336" t="s">
        <v>291</v>
      </c>
      <c r="AJ336" t="s">
        <v>30</v>
      </c>
      <c r="AK336" t="s">
        <v>3139</v>
      </c>
    </row>
    <row r="337" spans="1:37" customFormat="1">
      <c r="A337" s="43">
        <v>30</v>
      </c>
      <c r="B337" s="81"/>
      <c r="C337" s="44">
        <f t="shared" si="40"/>
        <v>9785041682484</v>
      </c>
      <c r="D337" s="45" t="s">
        <v>31</v>
      </c>
      <c r="E337" s="46" t="s">
        <v>100</v>
      </c>
      <c r="F337" s="47" t="s">
        <v>6</v>
      </c>
      <c r="G337" s="48">
        <v>192</v>
      </c>
      <c r="H337" s="45" t="s">
        <v>3401</v>
      </c>
      <c r="I337" s="45" t="s">
        <v>3402</v>
      </c>
      <c r="J337" s="45" t="s">
        <v>3403</v>
      </c>
      <c r="K337" s="49">
        <v>2025</v>
      </c>
      <c r="L337" s="45" t="s">
        <v>26</v>
      </c>
      <c r="M337" s="45" t="s">
        <v>3404</v>
      </c>
      <c r="N337" s="45" t="s">
        <v>3405</v>
      </c>
      <c r="O337" s="45" t="s">
        <v>3406</v>
      </c>
      <c r="P337" s="45" t="s">
        <v>3407</v>
      </c>
      <c r="Q337" s="79">
        <f t="shared" si="41"/>
        <v>34.4</v>
      </c>
      <c r="R337" s="1"/>
      <c r="S337" s="72" t="str">
        <f t="shared" si="42"/>
        <v/>
      </c>
      <c r="T337" s="50" t="str">
        <f t="shared" si="43"/>
        <v>Image</v>
      </c>
      <c r="U337" s="101">
        <v>9785041682484</v>
      </c>
      <c r="V337" s="110" t="s">
        <v>3408</v>
      </c>
      <c r="W337" s="103">
        <v>34.4</v>
      </c>
      <c r="X337" s="101">
        <v>235</v>
      </c>
      <c r="Y337" s="104" t="s">
        <v>3409</v>
      </c>
      <c r="Z337" s="75" t="s">
        <v>51</v>
      </c>
      <c r="AA337" s="102" t="s">
        <v>3410</v>
      </c>
      <c r="AB337" s="102" t="s">
        <v>3411</v>
      </c>
      <c r="AC337" s="102" t="s">
        <v>3412</v>
      </c>
      <c r="AD337" s="102" t="s">
        <v>41</v>
      </c>
      <c r="AE337" s="102" t="s">
        <v>41</v>
      </c>
      <c r="AF337" s="102" t="s">
        <v>102</v>
      </c>
      <c r="AG337" s="102" t="s">
        <v>103</v>
      </c>
      <c r="AH337" t="s">
        <v>290</v>
      </c>
      <c r="AI337" t="s">
        <v>291</v>
      </c>
      <c r="AJ337" t="s">
        <v>30</v>
      </c>
      <c r="AK337" t="s">
        <v>3139</v>
      </c>
    </row>
    <row r="338" spans="1:37" customFormat="1">
      <c r="A338" s="43">
        <v>31</v>
      </c>
      <c r="B338" s="81"/>
      <c r="C338" s="44">
        <f t="shared" si="40"/>
        <v>9785389278394</v>
      </c>
      <c r="D338" s="45" t="s">
        <v>31</v>
      </c>
      <c r="E338" s="46" t="s">
        <v>100</v>
      </c>
      <c r="F338" s="47" t="s">
        <v>6</v>
      </c>
      <c r="G338" s="48">
        <v>160</v>
      </c>
      <c r="H338" s="45" t="s">
        <v>3413</v>
      </c>
      <c r="I338" s="45" t="s">
        <v>3414</v>
      </c>
      <c r="J338" s="45" t="s">
        <v>3415</v>
      </c>
      <c r="K338" s="49">
        <v>2025</v>
      </c>
      <c r="L338" s="45" t="s">
        <v>4575</v>
      </c>
      <c r="M338" s="45" t="s">
        <v>3416</v>
      </c>
      <c r="N338" s="45" t="s">
        <v>3417</v>
      </c>
      <c r="O338" s="45" t="s">
        <v>3418</v>
      </c>
      <c r="P338" s="45" t="s">
        <v>3419</v>
      </c>
      <c r="Q338" s="79">
        <f t="shared" si="41"/>
        <v>28.8</v>
      </c>
      <c r="R338" s="1"/>
      <c r="S338" s="72" t="str">
        <f t="shared" si="42"/>
        <v/>
      </c>
      <c r="T338" s="50" t="str">
        <f t="shared" si="43"/>
        <v>Image</v>
      </c>
      <c r="U338" s="101">
        <v>9785389278394</v>
      </c>
      <c r="V338" s="110" t="s">
        <v>3420</v>
      </c>
      <c r="W338" s="103">
        <v>28.8</v>
      </c>
      <c r="X338" s="101">
        <v>256</v>
      </c>
      <c r="Y338" s="104" t="s">
        <v>3421</v>
      </c>
      <c r="Z338" s="75" t="s">
        <v>51</v>
      </c>
      <c r="AA338" s="102" t="s">
        <v>3422</v>
      </c>
      <c r="AB338" s="102" t="s">
        <v>3423</v>
      </c>
      <c r="AC338" s="102" t="s">
        <v>3424</v>
      </c>
      <c r="AD338" s="102" t="s">
        <v>4576</v>
      </c>
      <c r="AE338" s="102" t="s">
        <v>4577</v>
      </c>
      <c r="AF338" s="102" t="s">
        <v>54</v>
      </c>
      <c r="AG338" s="102" t="s">
        <v>50</v>
      </c>
      <c r="AH338" t="s">
        <v>290</v>
      </c>
      <c r="AI338" t="s">
        <v>291</v>
      </c>
      <c r="AJ338" t="s">
        <v>30</v>
      </c>
      <c r="AK338" t="s">
        <v>688</v>
      </c>
    </row>
    <row r="339" spans="1:37" customFormat="1">
      <c r="A339" s="43">
        <v>32</v>
      </c>
      <c r="B339" s="81"/>
      <c r="C339" s="44">
        <f t="shared" si="40"/>
        <v>9785171750015</v>
      </c>
      <c r="D339" s="45" t="s">
        <v>31</v>
      </c>
      <c r="E339" s="46" t="s">
        <v>100</v>
      </c>
      <c r="F339" s="47" t="s">
        <v>29</v>
      </c>
      <c r="G339" s="48">
        <v>64</v>
      </c>
      <c r="H339" s="45" t="s">
        <v>3425</v>
      </c>
      <c r="I339" s="45" t="s">
        <v>3426</v>
      </c>
      <c r="J339" s="45" t="s">
        <v>4367</v>
      </c>
      <c r="K339" s="49">
        <v>2025</v>
      </c>
      <c r="L339" s="45" t="s">
        <v>25</v>
      </c>
      <c r="M339" s="45" t="s">
        <v>3427</v>
      </c>
      <c r="N339" s="45" t="s">
        <v>3428</v>
      </c>
      <c r="O339" s="45" t="s">
        <v>3429</v>
      </c>
      <c r="P339" s="45" t="s">
        <v>4368</v>
      </c>
      <c r="Q339" s="79">
        <f t="shared" si="41"/>
        <v>33.299999999999997</v>
      </c>
      <c r="R339" s="1"/>
      <c r="S339" s="72" t="str">
        <f t="shared" si="42"/>
        <v/>
      </c>
      <c r="T339" s="50" t="str">
        <f t="shared" si="43"/>
        <v>Image</v>
      </c>
      <c r="U339" s="101">
        <v>9785171750015</v>
      </c>
      <c r="V339" s="110" t="s">
        <v>3430</v>
      </c>
      <c r="W339" s="103">
        <v>33.299999999999997</v>
      </c>
      <c r="X339" s="101">
        <v>368</v>
      </c>
      <c r="Y339" s="104" t="s">
        <v>3431</v>
      </c>
      <c r="Z339" s="75" t="s">
        <v>51</v>
      </c>
      <c r="AA339" s="102" t="s">
        <v>3432</v>
      </c>
      <c r="AB339" s="102" t="s">
        <v>3433</v>
      </c>
      <c r="AC339" s="102" t="s">
        <v>4369</v>
      </c>
      <c r="AD339" s="102" t="s">
        <v>40</v>
      </c>
      <c r="AE339" s="102" t="s">
        <v>40</v>
      </c>
      <c r="AF339" s="102" t="s">
        <v>3434</v>
      </c>
      <c r="AG339" s="102" t="s">
        <v>3435</v>
      </c>
      <c r="AH339" t="s">
        <v>290</v>
      </c>
      <c r="AI339" t="s">
        <v>291</v>
      </c>
      <c r="AJ339" t="s">
        <v>30</v>
      </c>
      <c r="AK339" t="s">
        <v>3436</v>
      </c>
    </row>
    <row r="340" spans="1:37" customFormat="1">
      <c r="A340" s="43">
        <v>33</v>
      </c>
      <c r="B340" s="81"/>
      <c r="C340" s="44">
        <f t="shared" ref="C340:C370" si="44">HYPERLINK("https://sentrumbookstore.com/catalog/books/"&amp;U340&amp;"/",U340)</f>
        <v>9785171801625</v>
      </c>
      <c r="D340" s="45" t="s">
        <v>31</v>
      </c>
      <c r="E340" s="46" t="s">
        <v>100</v>
      </c>
      <c r="F340" s="47" t="s">
        <v>6</v>
      </c>
      <c r="G340" s="48">
        <v>96</v>
      </c>
      <c r="H340" s="45" t="s">
        <v>3828</v>
      </c>
      <c r="I340" s="45" t="s">
        <v>3829</v>
      </c>
      <c r="J340" s="45" t="s">
        <v>3830</v>
      </c>
      <c r="K340" s="49">
        <v>2025</v>
      </c>
      <c r="L340" s="45" t="s">
        <v>25</v>
      </c>
      <c r="M340" s="45" t="s">
        <v>110</v>
      </c>
      <c r="N340" s="45" t="s">
        <v>3831</v>
      </c>
      <c r="O340" s="45" t="s">
        <v>3832</v>
      </c>
      <c r="P340" s="45" t="s">
        <v>3833</v>
      </c>
      <c r="Q340" s="79">
        <f t="shared" ref="Q340:Q370" si="45">ROUND(W340*(100%-Discount),1)</f>
        <v>16.7</v>
      </c>
      <c r="R340" s="1"/>
      <c r="S340" s="72" t="str">
        <f t="shared" ref="S340:S370" si="46">IF(R340="","",R340*Q340)</f>
        <v/>
      </c>
      <c r="T340" s="50" t="str">
        <f t="shared" ref="T340:T370" si="47">HYPERLINK(V340,"Image")</f>
        <v>Image</v>
      </c>
      <c r="U340" s="101">
        <v>9785171801625</v>
      </c>
      <c r="V340" s="110" t="s">
        <v>3834</v>
      </c>
      <c r="W340" s="103">
        <v>16.7</v>
      </c>
      <c r="X340" s="101">
        <v>168</v>
      </c>
      <c r="Y340" s="104" t="s">
        <v>3835</v>
      </c>
      <c r="Z340" s="75" t="s">
        <v>51</v>
      </c>
      <c r="AA340" s="102" t="s">
        <v>3836</v>
      </c>
      <c r="AB340" s="102" t="s">
        <v>3837</v>
      </c>
      <c r="AC340" s="102" t="s">
        <v>3838</v>
      </c>
      <c r="AD340" s="102" t="s">
        <v>40</v>
      </c>
      <c r="AE340" s="102" t="s">
        <v>40</v>
      </c>
      <c r="AF340" s="102" t="s">
        <v>52</v>
      </c>
      <c r="AG340" s="102" t="s">
        <v>53</v>
      </c>
      <c r="AH340" t="s">
        <v>290</v>
      </c>
      <c r="AI340" t="s">
        <v>291</v>
      </c>
      <c r="AJ340" t="s">
        <v>30</v>
      </c>
      <c r="AK340" t="s">
        <v>3246</v>
      </c>
    </row>
    <row r="341" spans="1:37" customFormat="1">
      <c r="A341" s="43">
        <v>34</v>
      </c>
      <c r="B341" s="81"/>
      <c r="C341" s="44">
        <f t="shared" si="44"/>
        <v>9785171708993</v>
      </c>
      <c r="D341" s="45" t="s">
        <v>31</v>
      </c>
      <c r="E341" s="46" t="s">
        <v>100</v>
      </c>
      <c r="F341" s="47" t="s">
        <v>6</v>
      </c>
      <c r="G341" s="48">
        <v>80</v>
      </c>
      <c r="H341" s="45" t="s">
        <v>3839</v>
      </c>
      <c r="I341" s="45" t="s">
        <v>3840</v>
      </c>
      <c r="J341" s="45" t="s">
        <v>3841</v>
      </c>
      <c r="K341" s="49">
        <v>2025</v>
      </c>
      <c r="L341" s="45" t="s">
        <v>25</v>
      </c>
      <c r="M341" s="45" t="s">
        <v>3842</v>
      </c>
      <c r="N341" s="45" t="s">
        <v>3843</v>
      </c>
      <c r="O341" s="45" t="s">
        <v>3844</v>
      </c>
      <c r="P341" s="45" t="s">
        <v>3845</v>
      </c>
      <c r="Q341" s="79">
        <f t="shared" si="45"/>
        <v>37.9</v>
      </c>
      <c r="R341" s="1"/>
      <c r="S341" s="72" t="str">
        <f t="shared" si="46"/>
        <v/>
      </c>
      <c r="T341" s="50" t="str">
        <f t="shared" si="47"/>
        <v>Image</v>
      </c>
      <c r="U341" s="101">
        <v>9785171708993</v>
      </c>
      <c r="V341" s="110" t="s">
        <v>3846</v>
      </c>
      <c r="W341" s="103">
        <v>37.9</v>
      </c>
      <c r="X341" s="101">
        <v>401</v>
      </c>
      <c r="Y341" s="104" t="s">
        <v>3847</v>
      </c>
      <c r="Z341" s="75" t="s">
        <v>51</v>
      </c>
      <c r="AA341" s="102" t="s">
        <v>3843</v>
      </c>
      <c r="AB341" s="102" t="s">
        <v>3848</v>
      </c>
      <c r="AC341" s="102" t="s">
        <v>3849</v>
      </c>
      <c r="AD341" s="102" t="s">
        <v>40</v>
      </c>
      <c r="AE341" s="102" t="s">
        <v>40</v>
      </c>
      <c r="AF341" s="102" t="s">
        <v>102</v>
      </c>
      <c r="AG341" s="102" t="s">
        <v>103</v>
      </c>
      <c r="AH341" t="s">
        <v>290</v>
      </c>
      <c r="AI341" t="s">
        <v>291</v>
      </c>
      <c r="AJ341" t="s">
        <v>30</v>
      </c>
      <c r="AK341" t="s">
        <v>3139</v>
      </c>
    </row>
    <row r="342" spans="1:37" customFormat="1">
      <c r="A342" s="43">
        <v>35</v>
      </c>
      <c r="B342" s="81"/>
      <c r="C342" s="44">
        <f t="shared" si="44"/>
        <v>9785002147472</v>
      </c>
      <c r="D342" s="45" t="s">
        <v>31</v>
      </c>
      <c r="E342" s="46" t="s">
        <v>100</v>
      </c>
      <c r="F342" s="47" t="s">
        <v>29</v>
      </c>
      <c r="G342" s="48">
        <v>80</v>
      </c>
      <c r="H342" s="45" t="s">
        <v>3437</v>
      </c>
      <c r="I342" s="45" t="s">
        <v>3438</v>
      </c>
      <c r="J342" s="45" t="s">
        <v>3439</v>
      </c>
      <c r="K342" s="49">
        <v>2025</v>
      </c>
      <c r="L342" s="45" t="s">
        <v>4461</v>
      </c>
      <c r="M342" s="45" t="s">
        <v>3440</v>
      </c>
      <c r="N342" s="45" t="s">
        <v>3441</v>
      </c>
      <c r="O342" s="45" t="s">
        <v>3442</v>
      </c>
      <c r="P342" s="45" t="s">
        <v>3443</v>
      </c>
      <c r="Q342" s="79">
        <f t="shared" si="45"/>
        <v>55.3</v>
      </c>
      <c r="R342" s="1"/>
      <c r="S342" s="72" t="str">
        <f t="shared" si="46"/>
        <v/>
      </c>
      <c r="T342" s="50" t="str">
        <f t="shared" si="47"/>
        <v>Image</v>
      </c>
      <c r="U342" s="101">
        <v>9785002147472</v>
      </c>
      <c r="V342" s="110" t="s">
        <v>3444</v>
      </c>
      <c r="W342" s="103">
        <v>55.3</v>
      </c>
      <c r="X342" s="101">
        <v>462</v>
      </c>
      <c r="Y342" s="104" t="s">
        <v>3445</v>
      </c>
      <c r="Z342" s="75" t="s">
        <v>51</v>
      </c>
      <c r="AA342" s="102" t="s">
        <v>3446</v>
      </c>
      <c r="AB342" s="102" t="s">
        <v>3447</v>
      </c>
      <c r="AC342" s="102" t="s">
        <v>3448</v>
      </c>
      <c r="AD342" s="102" t="s">
        <v>4462</v>
      </c>
      <c r="AE342" s="102" t="s">
        <v>4463</v>
      </c>
      <c r="AF342" s="102"/>
      <c r="AG342" s="102"/>
      <c r="AH342" t="s">
        <v>290</v>
      </c>
      <c r="AI342" t="s">
        <v>291</v>
      </c>
      <c r="AJ342" t="s">
        <v>30</v>
      </c>
      <c r="AK342" t="s">
        <v>1758</v>
      </c>
    </row>
    <row r="343" spans="1:37" customFormat="1">
      <c r="A343" s="43">
        <v>36</v>
      </c>
      <c r="B343" s="81"/>
      <c r="C343" s="44">
        <f t="shared" si="44"/>
        <v>9785171732240</v>
      </c>
      <c r="D343" s="45" t="s">
        <v>31</v>
      </c>
      <c r="E343" s="46" t="s">
        <v>100</v>
      </c>
      <c r="F343" s="47" t="s">
        <v>6</v>
      </c>
      <c r="G343" s="48">
        <v>56</v>
      </c>
      <c r="H343" s="45" t="s">
        <v>3850</v>
      </c>
      <c r="I343" s="45" t="s">
        <v>3851</v>
      </c>
      <c r="J343" s="45" t="s">
        <v>3852</v>
      </c>
      <c r="K343" s="49">
        <v>2025</v>
      </c>
      <c r="L343" s="45" t="s">
        <v>25</v>
      </c>
      <c r="M343" s="45" t="s">
        <v>264</v>
      </c>
      <c r="N343" s="45" t="s">
        <v>3853</v>
      </c>
      <c r="O343" s="45" t="s">
        <v>3854</v>
      </c>
      <c r="P343" s="45" t="s">
        <v>3855</v>
      </c>
      <c r="Q343" s="79">
        <f t="shared" si="45"/>
        <v>41</v>
      </c>
      <c r="R343" s="1"/>
      <c r="S343" s="72" t="str">
        <f t="shared" si="46"/>
        <v/>
      </c>
      <c r="T343" s="50" t="str">
        <f t="shared" si="47"/>
        <v>Image</v>
      </c>
      <c r="U343" s="101">
        <v>9785171732240</v>
      </c>
      <c r="V343" s="110" t="s">
        <v>3856</v>
      </c>
      <c r="W343" s="103">
        <v>41</v>
      </c>
      <c r="X343" s="101">
        <v>467</v>
      </c>
      <c r="Y343" s="104" t="s">
        <v>3857</v>
      </c>
      <c r="Z343" s="75" t="s">
        <v>51</v>
      </c>
      <c r="AA343" s="102" t="s">
        <v>3858</v>
      </c>
      <c r="AB343" s="102" t="s">
        <v>3859</v>
      </c>
      <c r="AC343" s="102" t="s">
        <v>3860</v>
      </c>
      <c r="AD343" s="102" t="s">
        <v>40</v>
      </c>
      <c r="AE343" s="102" t="s">
        <v>40</v>
      </c>
      <c r="AF343" s="102" t="s">
        <v>54</v>
      </c>
      <c r="AG343" s="102" t="s">
        <v>50</v>
      </c>
      <c r="AH343" t="s">
        <v>290</v>
      </c>
      <c r="AI343" t="s">
        <v>291</v>
      </c>
      <c r="AJ343" t="s">
        <v>30</v>
      </c>
      <c r="AK343" t="s">
        <v>688</v>
      </c>
    </row>
    <row r="344" spans="1:37" customFormat="1">
      <c r="A344" s="43">
        <v>37</v>
      </c>
      <c r="B344" s="81"/>
      <c r="C344" s="44">
        <f t="shared" si="44"/>
        <v>9789851560062</v>
      </c>
      <c r="D344" s="45" t="s">
        <v>31</v>
      </c>
      <c r="E344" s="46" t="s">
        <v>100</v>
      </c>
      <c r="F344" s="47" t="s">
        <v>6</v>
      </c>
      <c r="G344" s="48">
        <v>56</v>
      </c>
      <c r="H344" s="45" t="s">
        <v>3449</v>
      </c>
      <c r="I344" s="45" t="s">
        <v>3450</v>
      </c>
      <c r="J344" s="45" t="s">
        <v>4414</v>
      </c>
      <c r="K344" s="49">
        <v>2025</v>
      </c>
      <c r="L344" s="45" t="s">
        <v>2934</v>
      </c>
      <c r="M344" s="45"/>
      <c r="N344" s="45" t="s">
        <v>3451</v>
      </c>
      <c r="O344" s="45" t="s">
        <v>3452</v>
      </c>
      <c r="P344" s="45" t="s">
        <v>4432</v>
      </c>
      <c r="Q344" s="79">
        <f t="shared" si="45"/>
        <v>54.7</v>
      </c>
      <c r="R344" s="1"/>
      <c r="S344" s="72" t="str">
        <f t="shared" si="46"/>
        <v/>
      </c>
      <c r="T344" s="50" t="str">
        <f t="shared" si="47"/>
        <v>Image</v>
      </c>
      <c r="U344" s="101">
        <v>9789851560062</v>
      </c>
      <c r="V344" s="110" t="s">
        <v>3453</v>
      </c>
      <c r="W344" s="103">
        <v>54.7</v>
      </c>
      <c r="X344" s="101">
        <v>485</v>
      </c>
      <c r="Y344" s="104" t="s">
        <v>3454</v>
      </c>
      <c r="Z344" s="75" t="s">
        <v>51</v>
      </c>
      <c r="AA344" s="102" t="s">
        <v>3455</v>
      </c>
      <c r="AB344" s="102" t="s">
        <v>3456</v>
      </c>
      <c r="AC344" s="102" t="s">
        <v>4449</v>
      </c>
      <c r="AD344" s="102" t="s">
        <v>2940</v>
      </c>
      <c r="AE344" s="102" t="s">
        <v>2941</v>
      </c>
      <c r="AF344" s="102" t="s">
        <v>102</v>
      </c>
      <c r="AG344" s="102" t="s">
        <v>103</v>
      </c>
      <c r="AH344" t="s">
        <v>290</v>
      </c>
      <c r="AI344" t="s">
        <v>291</v>
      </c>
      <c r="AJ344" t="s">
        <v>30</v>
      </c>
      <c r="AK344" t="s">
        <v>3139</v>
      </c>
    </row>
    <row r="345" spans="1:37" customFormat="1">
      <c r="A345" s="43">
        <v>38</v>
      </c>
      <c r="B345" s="81"/>
      <c r="C345" s="44">
        <f t="shared" si="44"/>
        <v>9785042042546</v>
      </c>
      <c r="D345" s="45" t="s">
        <v>31</v>
      </c>
      <c r="E345" s="46" t="s">
        <v>100</v>
      </c>
      <c r="F345" s="47" t="s">
        <v>6</v>
      </c>
      <c r="G345" s="48">
        <v>136</v>
      </c>
      <c r="H345" s="45" t="s">
        <v>3457</v>
      </c>
      <c r="I345" s="45" t="s">
        <v>3458</v>
      </c>
      <c r="J345" s="45" t="s">
        <v>3459</v>
      </c>
      <c r="K345" s="49">
        <v>2025</v>
      </c>
      <c r="L345" s="45" t="s">
        <v>26</v>
      </c>
      <c r="M345" s="45" t="s">
        <v>3460</v>
      </c>
      <c r="N345" s="45" t="s">
        <v>3461</v>
      </c>
      <c r="O345" s="45" t="s">
        <v>3462</v>
      </c>
      <c r="P345" s="45" t="s">
        <v>4370</v>
      </c>
      <c r="Q345" s="79">
        <f t="shared" si="45"/>
        <v>32.200000000000003</v>
      </c>
      <c r="R345" s="1"/>
      <c r="S345" s="72" t="str">
        <f t="shared" si="46"/>
        <v/>
      </c>
      <c r="T345" s="50" t="str">
        <f t="shared" si="47"/>
        <v>Image</v>
      </c>
      <c r="U345" s="101">
        <v>9785042042546</v>
      </c>
      <c r="V345" s="110" t="s">
        <v>3463</v>
      </c>
      <c r="W345" s="103">
        <v>32.200000000000003</v>
      </c>
      <c r="X345" s="101">
        <v>271</v>
      </c>
      <c r="Y345" s="104" t="s">
        <v>3464</v>
      </c>
      <c r="Z345" s="75" t="s">
        <v>51</v>
      </c>
      <c r="AA345" s="102" t="s">
        <v>3465</v>
      </c>
      <c r="AB345" s="102" t="s">
        <v>3466</v>
      </c>
      <c r="AC345" s="102" t="s">
        <v>3467</v>
      </c>
      <c r="AD345" s="102" t="s">
        <v>41</v>
      </c>
      <c r="AE345" s="102" t="s">
        <v>41</v>
      </c>
      <c r="AF345" s="102" t="s">
        <v>102</v>
      </c>
      <c r="AG345" s="102" t="s">
        <v>103</v>
      </c>
      <c r="AH345" t="s">
        <v>290</v>
      </c>
      <c r="AI345" t="s">
        <v>291</v>
      </c>
      <c r="AJ345" t="s">
        <v>30</v>
      </c>
      <c r="AK345" t="s">
        <v>3139</v>
      </c>
    </row>
    <row r="346" spans="1:37" customFormat="1">
      <c r="A346" s="43">
        <v>39</v>
      </c>
      <c r="B346" s="81"/>
      <c r="C346" s="44">
        <f t="shared" si="44"/>
        <v>9785042206726</v>
      </c>
      <c r="D346" s="45" t="s">
        <v>31</v>
      </c>
      <c r="E346" s="46" t="s">
        <v>100</v>
      </c>
      <c r="F346" s="47" t="s">
        <v>6</v>
      </c>
      <c r="G346" s="48">
        <v>232</v>
      </c>
      <c r="H346" s="45" t="s">
        <v>131</v>
      </c>
      <c r="I346" s="45" t="s">
        <v>3861</v>
      </c>
      <c r="J346" s="45" t="s">
        <v>3862</v>
      </c>
      <c r="K346" s="49">
        <v>2025</v>
      </c>
      <c r="L346" s="45" t="s">
        <v>26</v>
      </c>
      <c r="M346" s="45" t="s">
        <v>3863</v>
      </c>
      <c r="N346" s="45" t="s">
        <v>132</v>
      </c>
      <c r="O346" s="45" t="s">
        <v>3864</v>
      </c>
      <c r="P346" s="45" t="s">
        <v>3865</v>
      </c>
      <c r="Q346" s="79">
        <f t="shared" si="45"/>
        <v>31.2</v>
      </c>
      <c r="R346" s="1"/>
      <c r="S346" s="72" t="str">
        <f t="shared" si="46"/>
        <v/>
      </c>
      <c r="T346" s="50" t="str">
        <f t="shared" si="47"/>
        <v>Image</v>
      </c>
      <c r="U346" s="101">
        <v>9785042206726</v>
      </c>
      <c r="V346" s="110" t="s">
        <v>3866</v>
      </c>
      <c r="W346" s="103">
        <v>31.2</v>
      </c>
      <c r="X346" s="101">
        <v>334</v>
      </c>
      <c r="Y346" s="104" t="s">
        <v>3867</v>
      </c>
      <c r="Z346" s="75" t="s">
        <v>51</v>
      </c>
      <c r="AA346" s="102" t="s">
        <v>256</v>
      </c>
      <c r="AB346" s="102" t="s">
        <v>3868</v>
      </c>
      <c r="AC346" s="102" t="s">
        <v>3869</v>
      </c>
      <c r="AD346" s="102" t="s">
        <v>41</v>
      </c>
      <c r="AE346" s="102" t="s">
        <v>41</v>
      </c>
      <c r="AF346" s="102" t="s">
        <v>102</v>
      </c>
      <c r="AG346" s="102" t="s">
        <v>103</v>
      </c>
      <c r="AH346" t="s">
        <v>290</v>
      </c>
      <c r="AI346" t="s">
        <v>291</v>
      </c>
      <c r="AJ346" t="s">
        <v>30</v>
      </c>
      <c r="AK346" t="s">
        <v>3139</v>
      </c>
    </row>
    <row r="347" spans="1:37" customFormat="1">
      <c r="A347" s="43">
        <v>40</v>
      </c>
      <c r="B347" s="81"/>
      <c r="C347" s="44">
        <f t="shared" si="44"/>
        <v>9785517127914</v>
      </c>
      <c r="D347" s="45" t="s">
        <v>31</v>
      </c>
      <c r="E347" s="46" t="s">
        <v>100</v>
      </c>
      <c r="F347" s="47" t="s">
        <v>6</v>
      </c>
      <c r="G347" s="48">
        <v>239</v>
      </c>
      <c r="H347" s="45" t="s">
        <v>3468</v>
      </c>
      <c r="I347" s="45" t="s">
        <v>3469</v>
      </c>
      <c r="J347" s="45" t="s">
        <v>3470</v>
      </c>
      <c r="K347" s="49">
        <v>2025</v>
      </c>
      <c r="L347" s="45" t="s">
        <v>4467</v>
      </c>
      <c r="M347" s="45" t="s">
        <v>3471</v>
      </c>
      <c r="N347" s="45" t="s">
        <v>3472</v>
      </c>
      <c r="O347" s="45" t="s">
        <v>3473</v>
      </c>
      <c r="P347" s="45" t="s">
        <v>4371</v>
      </c>
      <c r="Q347" s="79">
        <f t="shared" si="45"/>
        <v>48.8</v>
      </c>
      <c r="R347" s="1"/>
      <c r="S347" s="72" t="str">
        <f t="shared" si="46"/>
        <v/>
      </c>
      <c r="T347" s="50" t="str">
        <f t="shared" si="47"/>
        <v>Image</v>
      </c>
      <c r="U347" s="101">
        <v>9785517127914</v>
      </c>
      <c r="V347" s="110" t="s">
        <v>3474</v>
      </c>
      <c r="W347" s="103">
        <v>48.8</v>
      </c>
      <c r="X347" s="101">
        <v>351</v>
      </c>
      <c r="Y347" s="104" t="s">
        <v>3475</v>
      </c>
      <c r="Z347" s="75" t="s">
        <v>51</v>
      </c>
      <c r="AA347" s="102" t="s">
        <v>3476</v>
      </c>
      <c r="AB347" s="102" t="s">
        <v>3477</v>
      </c>
      <c r="AC347" s="102" t="s">
        <v>3478</v>
      </c>
      <c r="AD347" s="102" t="s">
        <v>4468</v>
      </c>
      <c r="AE347" s="102" t="s">
        <v>4469</v>
      </c>
      <c r="AF347" s="102" t="s">
        <v>102</v>
      </c>
      <c r="AG347" s="102" t="s">
        <v>103</v>
      </c>
      <c r="AH347" t="s">
        <v>290</v>
      </c>
      <c r="AI347" t="s">
        <v>291</v>
      </c>
      <c r="AJ347" t="s">
        <v>30</v>
      </c>
      <c r="AK347" t="s">
        <v>3139</v>
      </c>
    </row>
    <row r="348" spans="1:37" customFormat="1">
      <c r="A348" s="43">
        <v>41</v>
      </c>
      <c r="B348" s="81"/>
      <c r="C348" s="44">
        <f t="shared" si="44"/>
        <v>9785389275171</v>
      </c>
      <c r="D348" s="45" t="s">
        <v>31</v>
      </c>
      <c r="E348" s="46" t="s">
        <v>100</v>
      </c>
      <c r="F348" s="47" t="s">
        <v>29</v>
      </c>
      <c r="G348" s="48">
        <v>96</v>
      </c>
      <c r="H348" s="45" t="s">
        <v>3479</v>
      </c>
      <c r="I348" s="45" t="s">
        <v>3480</v>
      </c>
      <c r="J348" s="45" t="s">
        <v>3481</v>
      </c>
      <c r="K348" s="49">
        <v>2025</v>
      </c>
      <c r="L348" s="45" t="s">
        <v>4575</v>
      </c>
      <c r="M348" s="45" t="s">
        <v>3482</v>
      </c>
      <c r="N348" s="45" t="s">
        <v>3483</v>
      </c>
      <c r="O348" s="45" t="s">
        <v>3484</v>
      </c>
      <c r="P348" s="45" t="s">
        <v>3485</v>
      </c>
      <c r="Q348" s="79">
        <f t="shared" si="45"/>
        <v>30.8</v>
      </c>
      <c r="R348" s="1"/>
      <c r="S348" s="72" t="str">
        <f t="shared" si="46"/>
        <v/>
      </c>
      <c r="T348" s="50" t="str">
        <f t="shared" si="47"/>
        <v>Image</v>
      </c>
      <c r="U348" s="101">
        <v>9785389275171</v>
      </c>
      <c r="V348" s="110" t="s">
        <v>3486</v>
      </c>
      <c r="W348" s="103">
        <v>30.8</v>
      </c>
      <c r="X348" s="101">
        <v>283</v>
      </c>
      <c r="Y348" s="104" t="s">
        <v>3487</v>
      </c>
      <c r="Z348" s="75" t="s">
        <v>51</v>
      </c>
      <c r="AA348" s="102" t="s">
        <v>3488</v>
      </c>
      <c r="AB348" s="102" t="s">
        <v>3489</v>
      </c>
      <c r="AC348" s="102" t="s">
        <v>3490</v>
      </c>
      <c r="AD348" s="102" t="s">
        <v>4576</v>
      </c>
      <c r="AE348" s="102" t="s">
        <v>4577</v>
      </c>
      <c r="AF348" s="102" t="s">
        <v>54</v>
      </c>
      <c r="AG348" s="102" t="s">
        <v>50</v>
      </c>
      <c r="AH348" t="s">
        <v>290</v>
      </c>
      <c r="AI348" t="s">
        <v>291</v>
      </c>
      <c r="AJ348" t="s">
        <v>30</v>
      </c>
      <c r="AK348" t="s">
        <v>688</v>
      </c>
    </row>
    <row r="349" spans="1:37" customFormat="1">
      <c r="A349" s="43">
        <v>42</v>
      </c>
      <c r="B349" s="81"/>
      <c r="C349" s="44">
        <f t="shared" si="44"/>
        <v>9785171793081</v>
      </c>
      <c r="D349" s="45" t="s">
        <v>31</v>
      </c>
      <c r="E349" s="46" t="s">
        <v>100</v>
      </c>
      <c r="F349" s="47" t="s">
        <v>6</v>
      </c>
      <c r="G349" s="48">
        <v>144</v>
      </c>
      <c r="H349" s="45" t="s">
        <v>3870</v>
      </c>
      <c r="I349" s="45" t="s">
        <v>3871</v>
      </c>
      <c r="J349" s="45" t="s">
        <v>3872</v>
      </c>
      <c r="K349" s="49">
        <v>2025</v>
      </c>
      <c r="L349" s="45" t="s">
        <v>25</v>
      </c>
      <c r="M349" s="45" t="s">
        <v>110</v>
      </c>
      <c r="N349" s="45" t="s">
        <v>3873</v>
      </c>
      <c r="O349" s="45" t="s">
        <v>3874</v>
      </c>
      <c r="P349" s="45" t="s">
        <v>3875</v>
      </c>
      <c r="Q349" s="79">
        <f t="shared" si="45"/>
        <v>19</v>
      </c>
      <c r="R349" s="1"/>
      <c r="S349" s="72" t="str">
        <f t="shared" si="46"/>
        <v/>
      </c>
      <c r="T349" s="50" t="str">
        <f t="shared" si="47"/>
        <v>Image</v>
      </c>
      <c r="U349" s="101">
        <v>9785171793081</v>
      </c>
      <c r="V349" s="110" t="s">
        <v>3876</v>
      </c>
      <c r="W349" s="103">
        <v>19</v>
      </c>
      <c r="X349" s="101">
        <v>218</v>
      </c>
      <c r="Y349" s="104" t="s">
        <v>3877</v>
      </c>
      <c r="Z349" s="75" t="s">
        <v>51</v>
      </c>
      <c r="AA349" s="102" t="s">
        <v>3878</v>
      </c>
      <c r="AB349" s="102" t="s">
        <v>3879</v>
      </c>
      <c r="AC349" s="102" t="s">
        <v>3880</v>
      </c>
      <c r="AD349" s="102" t="s">
        <v>40</v>
      </c>
      <c r="AE349" s="102" t="s">
        <v>40</v>
      </c>
      <c r="AF349" s="102" t="s">
        <v>102</v>
      </c>
      <c r="AG349" s="102" t="s">
        <v>103</v>
      </c>
      <c r="AH349" t="s">
        <v>290</v>
      </c>
      <c r="AI349" t="s">
        <v>291</v>
      </c>
      <c r="AJ349" t="s">
        <v>30</v>
      </c>
      <c r="AK349" t="s">
        <v>3139</v>
      </c>
    </row>
    <row r="350" spans="1:37" customFormat="1">
      <c r="A350" s="43">
        <v>43</v>
      </c>
      <c r="B350" s="81"/>
      <c r="C350" s="44">
        <f t="shared" si="44"/>
        <v>9785171750459</v>
      </c>
      <c r="D350" s="45" t="s">
        <v>31</v>
      </c>
      <c r="E350" s="46" t="s">
        <v>100</v>
      </c>
      <c r="F350" s="47" t="s">
        <v>6</v>
      </c>
      <c r="G350" s="48">
        <v>80</v>
      </c>
      <c r="H350" s="45" t="s">
        <v>3881</v>
      </c>
      <c r="I350" s="45" t="s">
        <v>3882</v>
      </c>
      <c r="J350" s="45" t="s">
        <v>3883</v>
      </c>
      <c r="K350" s="49">
        <v>2025</v>
      </c>
      <c r="L350" s="45" t="s">
        <v>25</v>
      </c>
      <c r="M350" s="45" t="s">
        <v>3884</v>
      </c>
      <c r="N350" s="45" t="s">
        <v>3885</v>
      </c>
      <c r="O350" s="45" t="s">
        <v>3886</v>
      </c>
      <c r="P350" s="45" t="s">
        <v>3887</v>
      </c>
      <c r="Q350" s="79">
        <f t="shared" si="45"/>
        <v>47.1</v>
      </c>
      <c r="R350" s="1"/>
      <c r="S350" s="72" t="str">
        <f t="shared" si="46"/>
        <v/>
      </c>
      <c r="T350" s="50" t="str">
        <f t="shared" si="47"/>
        <v>Image</v>
      </c>
      <c r="U350" s="101">
        <v>9785171750459</v>
      </c>
      <c r="V350" s="110" t="s">
        <v>3888</v>
      </c>
      <c r="W350" s="103">
        <v>47.1</v>
      </c>
      <c r="X350" s="101">
        <v>500</v>
      </c>
      <c r="Y350" s="104" t="s">
        <v>3889</v>
      </c>
      <c r="Z350" s="75" t="s">
        <v>51</v>
      </c>
      <c r="AA350" s="102" t="s">
        <v>3890</v>
      </c>
      <c r="AB350" s="102" t="s">
        <v>3891</v>
      </c>
      <c r="AC350" s="102" t="s">
        <v>3892</v>
      </c>
      <c r="AD350" s="102" t="s">
        <v>40</v>
      </c>
      <c r="AE350" s="102" t="s">
        <v>40</v>
      </c>
      <c r="AF350" s="102" t="s">
        <v>54</v>
      </c>
      <c r="AG350" s="102" t="s">
        <v>50</v>
      </c>
      <c r="AH350" t="s">
        <v>290</v>
      </c>
      <c r="AI350" t="s">
        <v>291</v>
      </c>
      <c r="AJ350" t="s">
        <v>30</v>
      </c>
      <c r="AK350" t="s">
        <v>688</v>
      </c>
    </row>
    <row r="351" spans="1:37" customFormat="1">
      <c r="A351" s="43">
        <v>44</v>
      </c>
      <c r="B351" s="81"/>
      <c r="C351" s="44">
        <f t="shared" si="44"/>
        <v>9785042109089</v>
      </c>
      <c r="D351" s="45" t="s">
        <v>31</v>
      </c>
      <c r="E351" s="46" t="s">
        <v>100</v>
      </c>
      <c r="F351" s="47" t="s">
        <v>6</v>
      </c>
      <c r="G351" s="48">
        <v>128</v>
      </c>
      <c r="H351" s="45" t="s">
        <v>3491</v>
      </c>
      <c r="I351" s="45" t="s">
        <v>3492</v>
      </c>
      <c r="J351" s="45" t="s">
        <v>3493</v>
      </c>
      <c r="K351" s="49">
        <v>2025</v>
      </c>
      <c r="L351" s="45" t="s">
        <v>26</v>
      </c>
      <c r="M351" s="45" t="s">
        <v>275</v>
      </c>
      <c r="N351" s="45" t="s">
        <v>3494</v>
      </c>
      <c r="O351" s="45" t="s">
        <v>3495</v>
      </c>
      <c r="P351" s="45" t="s">
        <v>3496</v>
      </c>
      <c r="Q351" s="79">
        <f t="shared" si="45"/>
        <v>31.5</v>
      </c>
      <c r="R351" s="1"/>
      <c r="S351" s="72" t="str">
        <f t="shared" si="46"/>
        <v/>
      </c>
      <c r="T351" s="50" t="str">
        <f t="shared" si="47"/>
        <v>Image</v>
      </c>
      <c r="U351" s="101">
        <v>9785042109089</v>
      </c>
      <c r="V351" s="110" t="s">
        <v>3497</v>
      </c>
      <c r="W351" s="103">
        <v>31.5</v>
      </c>
      <c r="X351" s="101">
        <v>256</v>
      </c>
      <c r="Y351" s="104" t="s">
        <v>3498</v>
      </c>
      <c r="Z351" s="75" t="s">
        <v>51</v>
      </c>
      <c r="AA351" s="102" t="s">
        <v>3494</v>
      </c>
      <c r="AB351" s="102" t="s">
        <v>3499</v>
      </c>
      <c r="AC351" s="102" t="s">
        <v>3500</v>
      </c>
      <c r="AD351" s="102" t="s">
        <v>41</v>
      </c>
      <c r="AE351" s="102" t="s">
        <v>41</v>
      </c>
      <c r="AF351" s="102" t="s">
        <v>102</v>
      </c>
      <c r="AG351" s="102" t="s">
        <v>103</v>
      </c>
      <c r="AH351" t="s">
        <v>290</v>
      </c>
      <c r="AI351" t="s">
        <v>291</v>
      </c>
      <c r="AJ351" t="s">
        <v>30</v>
      </c>
      <c r="AK351" t="s">
        <v>3139</v>
      </c>
    </row>
    <row r="352" spans="1:37" customFormat="1">
      <c r="A352" s="43">
        <v>45</v>
      </c>
      <c r="B352" s="81"/>
      <c r="C352" s="44">
        <f t="shared" si="44"/>
        <v>9785041785819</v>
      </c>
      <c r="D352" s="45" t="s">
        <v>31</v>
      </c>
      <c r="E352" s="46" t="s">
        <v>100</v>
      </c>
      <c r="F352" s="47" t="s">
        <v>6</v>
      </c>
      <c r="G352" s="48">
        <v>320</v>
      </c>
      <c r="H352" s="45" t="s">
        <v>3501</v>
      </c>
      <c r="I352" s="45" t="s">
        <v>3502</v>
      </c>
      <c r="J352" s="45" t="s">
        <v>3503</v>
      </c>
      <c r="K352" s="49">
        <v>2025</v>
      </c>
      <c r="L352" s="45" t="s">
        <v>26</v>
      </c>
      <c r="M352" s="45" t="s">
        <v>3504</v>
      </c>
      <c r="N352" s="45" t="s">
        <v>3505</v>
      </c>
      <c r="O352" s="45" t="s">
        <v>3506</v>
      </c>
      <c r="P352" s="45" t="s">
        <v>4372</v>
      </c>
      <c r="Q352" s="79">
        <f t="shared" si="45"/>
        <v>34.6</v>
      </c>
      <c r="R352" s="1"/>
      <c r="S352" s="72" t="str">
        <f t="shared" si="46"/>
        <v/>
      </c>
      <c r="T352" s="50" t="str">
        <f t="shared" si="47"/>
        <v>Image</v>
      </c>
      <c r="U352" s="101">
        <v>9785041785819</v>
      </c>
      <c r="V352" s="110" t="s">
        <v>3507</v>
      </c>
      <c r="W352" s="103">
        <v>34.6</v>
      </c>
      <c r="X352" s="101">
        <v>350</v>
      </c>
      <c r="Y352" s="104" t="s">
        <v>3508</v>
      </c>
      <c r="Z352" s="75" t="s">
        <v>51</v>
      </c>
      <c r="AA352" s="102" t="s">
        <v>3505</v>
      </c>
      <c r="AB352" s="102" t="s">
        <v>3509</v>
      </c>
      <c r="AC352" s="102" t="s">
        <v>3510</v>
      </c>
      <c r="AD352" s="102" t="s">
        <v>41</v>
      </c>
      <c r="AE352" s="102" t="s">
        <v>41</v>
      </c>
      <c r="AF352" s="102" t="s">
        <v>102</v>
      </c>
      <c r="AG352" s="102" t="s">
        <v>103</v>
      </c>
      <c r="AH352" t="s">
        <v>290</v>
      </c>
      <c r="AI352" t="s">
        <v>291</v>
      </c>
      <c r="AJ352" t="s">
        <v>30</v>
      </c>
      <c r="AK352" t="s">
        <v>3139</v>
      </c>
    </row>
    <row r="353" spans="1:37" customFormat="1">
      <c r="A353" s="43">
        <v>46</v>
      </c>
      <c r="B353" s="81"/>
      <c r="C353" s="44">
        <f t="shared" si="44"/>
        <v>9785171777111</v>
      </c>
      <c r="D353" s="45" t="s">
        <v>31</v>
      </c>
      <c r="E353" s="46" t="s">
        <v>100</v>
      </c>
      <c r="F353" s="47" t="s">
        <v>6</v>
      </c>
      <c r="G353" s="48">
        <v>64</v>
      </c>
      <c r="H353" s="45" t="s">
        <v>3893</v>
      </c>
      <c r="I353" s="45" t="s">
        <v>3894</v>
      </c>
      <c r="J353" s="45" t="s">
        <v>3895</v>
      </c>
      <c r="K353" s="49">
        <v>2025</v>
      </c>
      <c r="L353" s="45" t="s">
        <v>25</v>
      </c>
      <c r="M353" s="45" t="s">
        <v>3896</v>
      </c>
      <c r="N353" s="45" t="s">
        <v>3897</v>
      </c>
      <c r="O353" s="45" t="s">
        <v>3898</v>
      </c>
      <c r="P353" s="45" t="s">
        <v>3899</v>
      </c>
      <c r="Q353" s="79">
        <f t="shared" si="45"/>
        <v>16.7</v>
      </c>
      <c r="R353" s="1"/>
      <c r="S353" s="72" t="str">
        <f t="shared" si="46"/>
        <v/>
      </c>
      <c r="T353" s="50" t="str">
        <f t="shared" si="47"/>
        <v>Image</v>
      </c>
      <c r="U353" s="101">
        <v>9785171777111</v>
      </c>
      <c r="V353" s="110" t="s">
        <v>3900</v>
      </c>
      <c r="W353" s="103">
        <v>16.7</v>
      </c>
      <c r="X353" s="101">
        <v>173</v>
      </c>
      <c r="Y353" s="104" t="s">
        <v>3901</v>
      </c>
      <c r="Z353" s="75" t="s">
        <v>51</v>
      </c>
      <c r="AA353" s="102" t="s">
        <v>3902</v>
      </c>
      <c r="AB353" s="102" t="s">
        <v>3903</v>
      </c>
      <c r="AC353" s="102" t="s">
        <v>3904</v>
      </c>
      <c r="AD353" s="102" t="s">
        <v>40</v>
      </c>
      <c r="AE353" s="102" t="s">
        <v>40</v>
      </c>
      <c r="AF353" s="102" t="s">
        <v>102</v>
      </c>
      <c r="AG353" s="102" t="s">
        <v>103</v>
      </c>
      <c r="AH353" t="s">
        <v>290</v>
      </c>
      <c r="AI353" t="s">
        <v>291</v>
      </c>
      <c r="AJ353" t="s">
        <v>30</v>
      </c>
      <c r="AK353" t="s">
        <v>3139</v>
      </c>
    </row>
    <row r="354" spans="1:37" customFormat="1">
      <c r="A354" s="43">
        <v>47</v>
      </c>
      <c r="B354" s="81"/>
      <c r="C354" s="44">
        <f t="shared" si="44"/>
        <v>9785171788650</v>
      </c>
      <c r="D354" s="45" t="s">
        <v>31</v>
      </c>
      <c r="E354" s="46" t="s">
        <v>100</v>
      </c>
      <c r="F354" s="47" t="s">
        <v>6</v>
      </c>
      <c r="G354" s="48">
        <v>128</v>
      </c>
      <c r="H354" s="45" t="s">
        <v>3905</v>
      </c>
      <c r="I354" s="45" t="s">
        <v>3906</v>
      </c>
      <c r="J354" s="45" t="s">
        <v>3907</v>
      </c>
      <c r="K354" s="49">
        <v>2025</v>
      </c>
      <c r="L354" s="45" t="s">
        <v>25</v>
      </c>
      <c r="M354" s="45" t="s">
        <v>3776</v>
      </c>
      <c r="N354" s="45" t="s">
        <v>3908</v>
      </c>
      <c r="O354" s="45" t="s">
        <v>3909</v>
      </c>
      <c r="P354" s="45" t="s">
        <v>3910</v>
      </c>
      <c r="Q354" s="79">
        <f t="shared" si="45"/>
        <v>16.2</v>
      </c>
      <c r="R354" s="1"/>
      <c r="S354" s="72" t="str">
        <f t="shared" si="46"/>
        <v/>
      </c>
      <c r="T354" s="50" t="str">
        <f t="shared" si="47"/>
        <v>Image</v>
      </c>
      <c r="U354" s="101">
        <v>9785171788650</v>
      </c>
      <c r="V354" s="110" t="s">
        <v>3911</v>
      </c>
      <c r="W354" s="103">
        <v>16.2</v>
      </c>
      <c r="X354" s="101">
        <v>140</v>
      </c>
      <c r="Y354" s="104" t="s">
        <v>3912</v>
      </c>
      <c r="Z354" s="75" t="s">
        <v>51</v>
      </c>
      <c r="AA354" s="102" t="s">
        <v>3913</v>
      </c>
      <c r="AB354" s="102" t="s">
        <v>3914</v>
      </c>
      <c r="AC354" s="102" t="s">
        <v>3915</v>
      </c>
      <c r="AD354" s="102" t="s">
        <v>40</v>
      </c>
      <c r="AE354" s="102" t="s">
        <v>40</v>
      </c>
      <c r="AF354" s="102" t="s">
        <v>52</v>
      </c>
      <c r="AG354" s="102" t="s">
        <v>53</v>
      </c>
      <c r="AH354" t="s">
        <v>290</v>
      </c>
      <c r="AI354" t="s">
        <v>291</v>
      </c>
      <c r="AJ354" t="s">
        <v>30</v>
      </c>
      <c r="AK354" t="s">
        <v>3246</v>
      </c>
    </row>
    <row r="355" spans="1:37" customFormat="1">
      <c r="A355" s="43">
        <v>48</v>
      </c>
      <c r="B355" s="81"/>
      <c r="C355" s="44">
        <f t="shared" si="44"/>
        <v>9785042237348</v>
      </c>
      <c r="D355" s="45" t="s">
        <v>31</v>
      </c>
      <c r="E355" s="46" t="s">
        <v>100</v>
      </c>
      <c r="F355" s="47" t="s">
        <v>6</v>
      </c>
      <c r="G355" s="48">
        <v>160</v>
      </c>
      <c r="H355" s="45" t="s">
        <v>3916</v>
      </c>
      <c r="I355" s="45" t="s">
        <v>3917</v>
      </c>
      <c r="J355" s="45" t="s">
        <v>3918</v>
      </c>
      <c r="K355" s="49">
        <v>2025</v>
      </c>
      <c r="L355" s="45" t="s">
        <v>26</v>
      </c>
      <c r="M355" s="45" t="s">
        <v>3919</v>
      </c>
      <c r="N355" s="45" t="s">
        <v>3920</v>
      </c>
      <c r="O355" s="45" t="s">
        <v>3921</v>
      </c>
      <c r="P355" s="45" t="s">
        <v>3922</v>
      </c>
      <c r="Q355" s="79">
        <f t="shared" si="45"/>
        <v>20.3</v>
      </c>
      <c r="R355" s="1"/>
      <c r="S355" s="72" t="str">
        <f t="shared" si="46"/>
        <v/>
      </c>
      <c r="T355" s="50" t="str">
        <f t="shared" si="47"/>
        <v>Image</v>
      </c>
      <c r="U355" s="101">
        <v>9785042237348</v>
      </c>
      <c r="V355" s="110" t="s">
        <v>3923</v>
      </c>
      <c r="W355" s="103">
        <v>20.3</v>
      </c>
      <c r="X355" s="101">
        <v>210</v>
      </c>
      <c r="Y355" s="104" t="s">
        <v>3924</v>
      </c>
      <c r="Z355" s="75" t="s">
        <v>51</v>
      </c>
      <c r="AA355" s="102" t="s">
        <v>3925</v>
      </c>
      <c r="AB355" s="102" t="s">
        <v>3926</v>
      </c>
      <c r="AC355" s="102" t="s">
        <v>3927</v>
      </c>
      <c r="AD355" s="102" t="s">
        <v>41</v>
      </c>
      <c r="AE355" s="102" t="s">
        <v>41</v>
      </c>
      <c r="AF355" s="102"/>
      <c r="AG355" s="102"/>
      <c r="AH355" t="s">
        <v>290</v>
      </c>
      <c r="AI355" t="s">
        <v>291</v>
      </c>
      <c r="AJ355" t="s">
        <v>30</v>
      </c>
      <c r="AK355" t="s">
        <v>3928</v>
      </c>
    </row>
    <row r="356" spans="1:37" customFormat="1">
      <c r="A356" s="43">
        <v>49</v>
      </c>
      <c r="B356" s="81"/>
      <c r="C356" s="44">
        <f t="shared" si="44"/>
        <v>9785171787394</v>
      </c>
      <c r="D356" s="45" t="s">
        <v>31</v>
      </c>
      <c r="E356" s="46" t="s">
        <v>100</v>
      </c>
      <c r="F356" s="47" t="s">
        <v>29</v>
      </c>
      <c r="G356" s="48">
        <v>128</v>
      </c>
      <c r="H356" s="45" t="s">
        <v>3511</v>
      </c>
      <c r="I356" s="45" t="s">
        <v>3512</v>
      </c>
      <c r="J356" s="45" t="s">
        <v>3513</v>
      </c>
      <c r="K356" s="49">
        <v>2025</v>
      </c>
      <c r="L356" s="45" t="s">
        <v>25</v>
      </c>
      <c r="M356" s="45" t="s">
        <v>3514</v>
      </c>
      <c r="N356" s="45" t="s">
        <v>3515</v>
      </c>
      <c r="O356" s="45" t="s">
        <v>3516</v>
      </c>
      <c r="P356" s="45" t="s">
        <v>3517</v>
      </c>
      <c r="Q356" s="79">
        <f t="shared" si="45"/>
        <v>44</v>
      </c>
      <c r="R356" s="1"/>
      <c r="S356" s="72" t="str">
        <f t="shared" si="46"/>
        <v/>
      </c>
      <c r="T356" s="50" t="str">
        <f t="shared" si="47"/>
        <v>Image</v>
      </c>
      <c r="U356" s="101">
        <v>9785171787394</v>
      </c>
      <c r="V356" s="110" t="s">
        <v>3518</v>
      </c>
      <c r="W356" s="103">
        <v>44</v>
      </c>
      <c r="X356" s="101">
        <v>405</v>
      </c>
      <c r="Y356" s="104" t="s">
        <v>3519</v>
      </c>
      <c r="Z356" s="75" t="s">
        <v>51</v>
      </c>
      <c r="AA356" s="102" t="s">
        <v>3520</v>
      </c>
      <c r="AB356" s="102" t="s">
        <v>3521</v>
      </c>
      <c r="AC356" s="102" t="s">
        <v>3522</v>
      </c>
      <c r="AD356" s="102" t="s">
        <v>40</v>
      </c>
      <c r="AE356" s="102" t="s">
        <v>40</v>
      </c>
      <c r="AF356" s="102" t="s">
        <v>54</v>
      </c>
      <c r="AG356" s="102" t="s">
        <v>50</v>
      </c>
      <c r="AH356" t="s">
        <v>290</v>
      </c>
      <c r="AI356" t="s">
        <v>291</v>
      </c>
      <c r="AJ356" t="s">
        <v>30</v>
      </c>
      <c r="AK356" t="s">
        <v>688</v>
      </c>
    </row>
    <row r="357" spans="1:37" customFormat="1">
      <c r="A357" s="43">
        <v>50</v>
      </c>
      <c r="B357" s="81"/>
      <c r="C357" s="44">
        <f t="shared" si="44"/>
        <v>9785926848530</v>
      </c>
      <c r="D357" s="45" t="s">
        <v>31</v>
      </c>
      <c r="E357" s="46" t="s">
        <v>100</v>
      </c>
      <c r="F357" s="47" t="s">
        <v>6</v>
      </c>
      <c r="G357" s="48">
        <v>192</v>
      </c>
      <c r="H357" s="45" t="s">
        <v>3523</v>
      </c>
      <c r="I357" s="45" t="s">
        <v>260</v>
      </c>
      <c r="J357" s="45" t="s">
        <v>3524</v>
      </c>
      <c r="K357" s="49">
        <v>2025</v>
      </c>
      <c r="L357" s="45" t="s">
        <v>3525</v>
      </c>
      <c r="M357" s="45" t="s">
        <v>3526</v>
      </c>
      <c r="N357" s="45" t="s">
        <v>3527</v>
      </c>
      <c r="O357" s="45" t="s">
        <v>261</v>
      </c>
      <c r="P357" s="45" t="s">
        <v>3528</v>
      </c>
      <c r="Q357" s="79">
        <f t="shared" si="45"/>
        <v>47.7</v>
      </c>
      <c r="R357" s="1"/>
      <c r="S357" s="72" t="str">
        <f t="shared" si="46"/>
        <v/>
      </c>
      <c r="T357" s="50" t="str">
        <f t="shared" si="47"/>
        <v>Image</v>
      </c>
      <c r="U357" s="101">
        <v>9785926848530</v>
      </c>
      <c r="V357" s="110" t="s">
        <v>3529</v>
      </c>
      <c r="W357" s="103">
        <v>47.7</v>
      </c>
      <c r="X357" s="101">
        <v>285</v>
      </c>
      <c r="Y357" s="104" t="s">
        <v>3530</v>
      </c>
      <c r="Z357" s="75" t="s">
        <v>51</v>
      </c>
      <c r="AA357" s="102" t="s">
        <v>3531</v>
      </c>
      <c r="AB357" s="102" t="s">
        <v>262</v>
      </c>
      <c r="AC357" s="102" t="s">
        <v>3532</v>
      </c>
      <c r="AD357" s="102" t="s">
        <v>3533</v>
      </c>
      <c r="AE357" s="102" t="s">
        <v>3534</v>
      </c>
      <c r="AF357" s="102" t="s">
        <v>52</v>
      </c>
      <c r="AG357" s="102" t="s">
        <v>53</v>
      </c>
      <c r="AH357" t="s">
        <v>290</v>
      </c>
      <c r="AI357" t="s">
        <v>291</v>
      </c>
      <c r="AJ357" t="s">
        <v>30</v>
      </c>
      <c r="AK357" t="s">
        <v>3246</v>
      </c>
    </row>
    <row r="358" spans="1:37" customFormat="1">
      <c r="A358" s="43">
        <v>51</v>
      </c>
      <c r="B358" s="81"/>
      <c r="C358" s="44">
        <f t="shared" si="44"/>
        <v>9785042126376</v>
      </c>
      <c r="D358" s="45" t="s">
        <v>31</v>
      </c>
      <c r="E358" s="46" t="s">
        <v>100</v>
      </c>
      <c r="F358" s="47" t="s">
        <v>29</v>
      </c>
      <c r="G358" s="48">
        <v>264</v>
      </c>
      <c r="H358" s="45" t="s">
        <v>3535</v>
      </c>
      <c r="I358" s="45" t="s">
        <v>3536</v>
      </c>
      <c r="J358" s="45" t="s">
        <v>3537</v>
      </c>
      <c r="K358" s="49">
        <v>2025</v>
      </c>
      <c r="L358" s="45" t="s">
        <v>26</v>
      </c>
      <c r="M358" s="45" t="s">
        <v>255</v>
      </c>
      <c r="N358" s="45" t="s">
        <v>3538</v>
      </c>
      <c r="O358" s="45" t="s">
        <v>3539</v>
      </c>
      <c r="P358" s="45" t="s">
        <v>3540</v>
      </c>
      <c r="Q358" s="79">
        <f t="shared" si="45"/>
        <v>54.8</v>
      </c>
      <c r="R358" s="1"/>
      <c r="S358" s="72" t="str">
        <f t="shared" si="46"/>
        <v/>
      </c>
      <c r="T358" s="50" t="str">
        <f t="shared" si="47"/>
        <v>Image</v>
      </c>
      <c r="U358" s="101">
        <v>9785042126376</v>
      </c>
      <c r="V358" s="110" t="s">
        <v>3541</v>
      </c>
      <c r="W358" s="103">
        <v>54.8</v>
      </c>
      <c r="X358" s="101">
        <v>501</v>
      </c>
      <c r="Y358" s="104" t="s">
        <v>3542</v>
      </c>
      <c r="Z358" s="75" t="s">
        <v>51</v>
      </c>
      <c r="AA358" s="102" t="s">
        <v>3543</v>
      </c>
      <c r="AB358" s="102" t="s">
        <v>3544</v>
      </c>
      <c r="AC358" s="102" t="s">
        <v>3545</v>
      </c>
      <c r="AD358" s="102" t="s">
        <v>41</v>
      </c>
      <c r="AE358" s="102" t="s">
        <v>41</v>
      </c>
      <c r="AF358" s="102" t="s">
        <v>52</v>
      </c>
      <c r="AG358" s="102" t="s">
        <v>53</v>
      </c>
      <c r="AH358" t="s">
        <v>290</v>
      </c>
      <c r="AI358" t="s">
        <v>291</v>
      </c>
      <c r="AJ358" t="s">
        <v>30</v>
      </c>
      <c r="AK358" t="s">
        <v>3246</v>
      </c>
    </row>
    <row r="359" spans="1:37" customFormat="1">
      <c r="A359" s="43">
        <v>52</v>
      </c>
      <c r="B359" s="81"/>
      <c r="C359" s="44">
        <f t="shared" si="44"/>
        <v>9785389284203</v>
      </c>
      <c r="D359" s="45" t="s">
        <v>61</v>
      </c>
      <c r="E359" s="46" t="s">
        <v>100</v>
      </c>
      <c r="F359" s="47" t="s">
        <v>6</v>
      </c>
      <c r="G359" s="48">
        <v>64</v>
      </c>
      <c r="H359" s="45" t="s">
        <v>3546</v>
      </c>
      <c r="I359" s="45" t="s">
        <v>3547</v>
      </c>
      <c r="J359" s="45" t="s">
        <v>3548</v>
      </c>
      <c r="K359" s="49">
        <v>2025</v>
      </c>
      <c r="L359" s="45" t="s">
        <v>4575</v>
      </c>
      <c r="M359" s="45" t="s">
        <v>3549</v>
      </c>
      <c r="N359" s="45" t="s">
        <v>3550</v>
      </c>
      <c r="O359" s="45" t="s">
        <v>3551</v>
      </c>
      <c r="P359" s="45" t="s">
        <v>3552</v>
      </c>
      <c r="Q359" s="79">
        <f t="shared" si="45"/>
        <v>24.8</v>
      </c>
      <c r="R359" s="1"/>
      <c r="S359" s="72" t="str">
        <f t="shared" si="46"/>
        <v/>
      </c>
      <c r="T359" s="50" t="str">
        <f t="shared" si="47"/>
        <v>Image</v>
      </c>
      <c r="U359" s="101">
        <v>9785389284203</v>
      </c>
      <c r="V359" s="110" t="s">
        <v>3553</v>
      </c>
      <c r="W359" s="103">
        <v>24.8</v>
      </c>
      <c r="X359" s="101">
        <v>231</v>
      </c>
      <c r="Y359" s="104" t="s">
        <v>3554</v>
      </c>
      <c r="Z359" s="75" t="s">
        <v>51</v>
      </c>
      <c r="AA359" s="102" t="s">
        <v>3555</v>
      </c>
      <c r="AB359" s="102" t="s">
        <v>3556</v>
      </c>
      <c r="AC359" s="102" t="s">
        <v>3557</v>
      </c>
      <c r="AD359" s="102" t="s">
        <v>4576</v>
      </c>
      <c r="AE359" s="102" t="s">
        <v>4577</v>
      </c>
      <c r="AF359" s="102" t="s">
        <v>102</v>
      </c>
      <c r="AG359" s="102" t="s">
        <v>103</v>
      </c>
      <c r="AH359" t="s">
        <v>290</v>
      </c>
      <c r="AI359" t="s">
        <v>291</v>
      </c>
      <c r="AJ359" t="s">
        <v>30</v>
      </c>
      <c r="AK359" t="s">
        <v>3139</v>
      </c>
    </row>
    <row r="360" spans="1:37" customFormat="1">
      <c r="A360" s="43">
        <v>53</v>
      </c>
      <c r="B360" s="81" t="s">
        <v>4090</v>
      </c>
      <c r="C360" s="44">
        <f t="shared" si="44"/>
        <v>9785171801533</v>
      </c>
      <c r="D360" s="45" t="s">
        <v>31</v>
      </c>
      <c r="E360" s="46" t="s">
        <v>100</v>
      </c>
      <c r="F360" s="47" t="s">
        <v>6</v>
      </c>
      <c r="G360" s="48">
        <v>40</v>
      </c>
      <c r="H360" s="45" t="s">
        <v>3558</v>
      </c>
      <c r="I360" s="45" t="s">
        <v>3559</v>
      </c>
      <c r="J360" s="45" t="s">
        <v>4373</v>
      </c>
      <c r="K360" s="49">
        <v>2025</v>
      </c>
      <c r="L360" s="45" t="s">
        <v>25</v>
      </c>
      <c r="M360" s="45" t="s">
        <v>3560</v>
      </c>
      <c r="N360" s="45" t="s">
        <v>3561</v>
      </c>
      <c r="O360" s="45" t="s">
        <v>3562</v>
      </c>
      <c r="P360" s="45" t="s">
        <v>4374</v>
      </c>
      <c r="Q360" s="79">
        <f t="shared" si="45"/>
        <v>31</v>
      </c>
      <c r="R360" s="1"/>
      <c r="S360" s="72" t="str">
        <f t="shared" si="46"/>
        <v/>
      </c>
      <c r="T360" s="50" t="str">
        <f t="shared" si="47"/>
        <v>Image</v>
      </c>
      <c r="U360" s="101">
        <v>9785171801533</v>
      </c>
      <c r="V360" s="110" t="s">
        <v>3563</v>
      </c>
      <c r="W360" s="103">
        <v>31</v>
      </c>
      <c r="X360" s="101">
        <v>345</v>
      </c>
      <c r="Y360" s="104" t="s">
        <v>3564</v>
      </c>
      <c r="Z360" s="75" t="s">
        <v>51</v>
      </c>
      <c r="AA360" s="102" t="s">
        <v>3565</v>
      </c>
      <c r="AB360" s="102" t="s">
        <v>3566</v>
      </c>
      <c r="AC360" s="102" t="s">
        <v>4375</v>
      </c>
      <c r="AD360" s="102" t="s">
        <v>40</v>
      </c>
      <c r="AE360" s="102" t="s">
        <v>40</v>
      </c>
      <c r="AF360" s="102" t="s">
        <v>102</v>
      </c>
      <c r="AG360" s="102" t="s">
        <v>103</v>
      </c>
      <c r="AH360" t="s">
        <v>290</v>
      </c>
      <c r="AI360" t="s">
        <v>291</v>
      </c>
      <c r="AJ360" t="s">
        <v>30</v>
      </c>
      <c r="AK360" t="s">
        <v>3139</v>
      </c>
    </row>
    <row r="361" spans="1:37" customFormat="1">
      <c r="A361" s="43">
        <v>54</v>
      </c>
      <c r="B361" s="81"/>
      <c r="C361" s="44">
        <f t="shared" si="44"/>
        <v>9785042057977</v>
      </c>
      <c r="D361" s="45" t="s">
        <v>31</v>
      </c>
      <c r="E361" s="46" t="s">
        <v>100</v>
      </c>
      <c r="F361" s="47" t="s">
        <v>6</v>
      </c>
      <c r="G361" s="48">
        <v>64</v>
      </c>
      <c r="H361" s="45" t="s">
        <v>3567</v>
      </c>
      <c r="I361" s="45" t="s">
        <v>3568</v>
      </c>
      <c r="J361" s="45" t="s">
        <v>3569</v>
      </c>
      <c r="K361" s="49">
        <v>2025</v>
      </c>
      <c r="L361" s="45" t="s">
        <v>26</v>
      </c>
      <c r="M361" s="45" t="s">
        <v>3570</v>
      </c>
      <c r="N361" s="45" t="s">
        <v>3571</v>
      </c>
      <c r="O361" s="45" t="s">
        <v>3572</v>
      </c>
      <c r="P361" s="45" t="s">
        <v>4376</v>
      </c>
      <c r="Q361" s="79">
        <f t="shared" si="45"/>
        <v>38.299999999999997</v>
      </c>
      <c r="R361" s="1"/>
      <c r="S361" s="72" t="str">
        <f t="shared" si="46"/>
        <v/>
      </c>
      <c r="T361" s="50" t="str">
        <f t="shared" si="47"/>
        <v>Image</v>
      </c>
      <c r="U361" s="101">
        <v>9785042057977</v>
      </c>
      <c r="V361" s="110" t="s">
        <v>3573</v>
      </c>
      <c r="W361" s="103">
        <v>38.299999999999997</v>
      </c>
      <c r="X361" s="101">
        <v>375</v>
      </c>
      <c r="Y361" s="104" t="s">
        <v>3574</v>
      </c>
      <c r="Z361" s="75" t="s">
        <v>51</v>
      </c>
      <c r="AA361" s="102" t="s">
        <v>3571</v>
      </c>
      <c r="AB361" s="102" t="s">
        <v>3575</v>
      </c>
      <c r="AC361" s="102" t="s">
        <v>3576</v>
      </c>
      <c r="AD361" s="102" t="s">
        <v>41</v>
      </c>
      <c r="AE361" s="102" t="s">
        <v>41</v>
      </c>
      <c r="AF361" s="102" t="s">
        <v>52</v>
      </c>
      <c r="AG361" s="102" t="s">
        <v>53</v>
      </c>
      <c r="AH361" t="s">
        <v>290</v>
      </c>
      <c r="AI361" t="s">
        <v>291</v>
      </c>
      <c r="AJ361" t="s">
        <v>30</v>
      </c>
      <c r="AK361" t="s">
        <v>3246</v>
      </c>
    </row>
    <row r="362" spans="1:37" customFormat="1">
      <c r="A362" s="43">
        <v>55</v>
      </c>
      <c r="B362" s="81"/>
      <c r="C362" s="44">
        <f t="shared" si="44"/>
        <v>9785353113447</v>
      </c>
      <c r="D362" s="45" t="s">
        <v>31</v>
      </c>
      <c r="E362" s="46" t="s">
        <v>100</v>
      </c>
      <c r="F362" s="47" t="s">
        <v>6</v>
      </c>
      <c r="G362" s="48">
        <v>128</v>
      </c>
      <c r="H362" s="45" t="s">
        <v>3577</v>
      </c>
      <c r="I362" s="45" t="s">
        <v>3578</v>
      </c>
      <c r="J362" s="45" t="s">
        <v>4581</v>
      </c>
      <c r="K362" s="49">
        <v>2025</v>
      </c>
      <c r="L362" s="45" t="s">
        <v>101</v>
      </c>
      <c r="M362" s="45" t="s">
        <v>3579</v>
      </c>
      <c r="N362" s="45" t="s">
        <v>3580</v>
      </c>
      <c r="O362" s="45" t="s">
        <v>3581</v>
      </c>
      <c r="P362" s="45" t="s">
        <v>4586</v>
      </c>
      <c r="Q362" s="79">
        <f t="shared" si="45"/>
        <v>41</v>
      </c>
      <c r="R362" s="1"/>
      <c r="S362" s="72" t="str">
        <f t="shared" si="46"/>
        <v/>
      </c>
      <c r="T362" s="50" t="str">
        <f t="shared" si="47"/>
        <v>Image</v>
      </c>
      <c r="U362" s="101">
        <v>9785353113447</v>
      </c>
      <c r="V362" s="110" t="s">
        <v>3582</v>
      </c>
      <c r="W362" s="103">
        <v>41</v>
      </c>
      <c r="X362" s="101">
        <v>320</v>
      </c>
      <c r="Y362" s="104" t="s">
        <v>3583</v>
      </c>
      <c r="Z362" s="75" t="s">
        <v>51</v>
      </c>
      <c r="AA362" s="102" t="s">
        <v>3584</v>
      </c>
      <c r="AB362" s="102" t="s">
        <v>3585</v>
      </c>
      <c r="AC362" s="102" t="s">
        <v>4591</v>
      </c>
      <c r="AD362" s="102" t="s">
        <v>104</v>
      </c>
      <c r="AE362" s="102" t="s">
        <v>258</v>
      </c>
      <c r="AF362" s="102"/>
      <c r="AG362" s="102"/>
      <c r="AH362" t="s">
        <v>290</v>
      </c>
      <c r="AI362" t="s">
        <v>291</v>
      </c>
      <c r="AJ362" t="s">
        <v>30</v>
      </c>
      <c r="AK362" t="s">
        <v>3363</v>
      </c>
    </row>
    <row r="363" spans="1:37" customFormat="1">
      <c r="A363" s="43">
        <v>56</v>
      </c>
      <c r="B363" s="81"/>
      <c r="C363" s="44">
        <f t="shared" si="44"/>
        <v>9785171730895</v>
      </c>
      <c r="D363" s="45" t="s">
        <v>31</v>
      </c>
      <c r="E363" s="46" t="s">
        <v>100</v>
      </c>
      <c r="F363" s="47" t="s">
        <v>6</v>
      </c>
      <c r="G363" s="48">
        <v>304</v>
      </c>
      <c r="H363" s="45" t="s">
        <v>884</v>
      </c>
      <c r="I363" s="45" t="s">
        <v>3929</v>
      </c>
      <c r="J363" s="45" t="s">
        <v>3930</v>
      </c>
      <c r="K363" s="49">
        <v>2025</v>
      </c>
      <c r="L363" s="45" t="s">
        <v>25</v>
      </c>
      <c r="M363" s="45" t="s">
        <v>3931</v>
      </c>
      <c r="N363" s="45" t="s">
        <v>887</v>
      </c>
      <c r="O363" s="45" t="s">
        <v>3932</v>
      </c>
      <c r="P363" s="45" t="s">
        <v>3933</v>
      </c>
      <c r="Q363" s="79">
        <f t="shared" si="45"/>
        <v>46.1</v>
      </c>
      <c r="R363" s="1"/>
      <c r="S363" s="72" t="str">
        <f t="shared" si="46"/>
        <v/>
      </c>
      <c r="T363" s="50" t="str">
        <f t="shared" si="47"/>
        <v>Image</v>
      </c>
      <c r="U363" s="101">
        <v>9785171730895</v>
      </c>
      <c r="V363" s="110" t="s">
        <v>3934</v>
      </c>
      <c r="W363" s="103">
        <v>46.1</v>
      </c>
      <c r="X363" s="101">
        <v>451</v>
      </c>
      <c r="Y363" s="104" t="s">
        <v>3935</v>
      </c>
      <c r="Z363" s="75" t="s">
        <v>51</v>
      </c>
      <c r="AA363" s="102" t="s">
        <v>892</v>
      </c>
      <c r="AB363" s="102" t="s">
        <v>3936</v>
      </c>
      <c r="AC363" s="102" t="s">
        <v>3937</v>
      </c>
      <c r="AD363" s="102" t="s">
        <v>40</v>
      </c>
      <c r="AE363" s="102" t="s">
        <v>40</v>
      </c>
      <c r="AF363" s="102" t="s">
        <v>54</v>
      </c>
      <c r="AG363" s="102" t="s">
        <v>50</v>
      </c>
      <c r="AH363" t="s">
        <v>290</v>
      </c>
      <c r="AI363" t="s">
        <v>291</v>
      </c>
      <c r="AJ363" t="s">
        <v>30</v>
      </c>
      <c r="AK363" t="s">
        <v>688</v>
      </c>
    </row>
    <row r="364" spans="1:37" customFormat="1">
      <c r="A364" s="43">
        <v>57</v>
      </c>
      <c r="B364" s="81"/>
      <c r="C364" s="44">
        <f t="shared" si="44"/>
        <v>9785392449507</v>
      </c>
      <c r="D364" s="45" t="s">
        <v>61</v>
      </c>
      <c r="E364" s="46" t="s">
        <v>100</v>
      </c>
      <c r="F364" s="47" t="s">
        <v>6</v>
      </c>
      <c r="G364" s="48">
        <v>8</v>
      </c>
      <c r="H364" s="45" t="s">
        <v>3586</v>
      </c>
      <c r="I364" s="45" t="s">
        <v>3587</v>
      </c>
      <c r="J364" s="45" t="s">
        <v>3588</v>
      </c>
      <c r="K364" s="49">
        <v>2026</v>
      </c>
      <c r="L364" s="45" t="s">
        <v>266</v>
      </c>
      <c r="M364" s="45"/>
      <c r="N364" s="45" t="s">
        <v>3589</v>
      </c>
      <c r="O364" s="45" t="s">
        <v>3590</v>
      </c>
      <c r="P364" s="45" t="s">
        <v>3591</v>
      </c>
      <c r="Q364" s="79">
        <f t="shared" si="45"/>
        <v>12.6</v>
      </c>
      <c r="R364" s="1"/>
      <c r="S364" s="72" t="str">
        <f t="shared" si="46"/>
        <v/>
      </c>
      <c r="T364" s="50" t="str">
        <f t="shared" si="47"/>
        <v>Image</v>
      </c>
      <c r="U364" s="101">
        <v>9785392449507</v>
      </c>
      <c r="V364" s="110" t="s">
        <v>3592</v>
      </c>
      <c r="W364" s="103">
        <v>12.6</v>
      </c>
      <c r="X364" s="101">
        <v>55</v>
      </c>
      <c r="Y364" s="104" t="s">
        <v>3593</v>
      </c>
      <c r="Z364" s="75" t="s">
        <v>51</v>
      </c>
      <c r="AA364" s="102" t="s">
        <v>3594</v>
      </c>
      <c r="AB364" s="102" t="s">
        <v>3595</v>
      </c>
      <c r="AC364" s="102" t="s">
        <v>3596</v>
      </c>
      <c r="AD364" s="102" t="s">
        <v>267</v>
      </c>
      <c r="AE364" s="102" t="s">
        <v>268</v>
      </c>
      <c r="AF364" s="102"/>
      <c r="AG364" s="102"/>
      <c r="AH364" t="s">
        <v>290</v>
      </c>
      <c r="AI364" t="s">
        <v>291</v>
      </c>
      <c r="AJ364" t="s">
        <v>30</v>
      </c>
    </row>
    <row r="365" spans="1:37" customFormat="1">
      <c r="A365" s="43">
        <v>58</v>
      </c>
      <c r="B365" s="81"/>
      <c r="C365" s="44">
        <f t="shared" si="44"/>
        <v>9785389298903</v>
      </c>
      <c r="D365" s="45" t="s">
        <v>31</v>
      </c>
      <c r="E365" s="46" t="s">
        <v>100</v>
      </c>
      <c r="F365" s="47" t="s">
        <v>6</v>
      </c>
      <c r="G365" s="48">
        <v>240</v>
      </c>
      <c r="H365" s="45" t="s">
        <v>3597</v>
      </c>
      <c r="I365" s="45" t="s">
        <v>3598</v>
      </c>
      <c r="J365" s="45" t="s">
        <v>3599</v>
      </c>
      <c r="K365" s="49">
        <v>2025</v>
      </c>
      <c r="L365" s="45" t="s">
        <v>146</v>
      </c>
      <c r="M365" s="45" t="s">
        <v>259</v>
      </c>
      <c r="N365" s="45" t="s">
        <v>3600</v>
      </c>
      <c r="O365" s="45" t="s">
        <v>3601</v>
      </c>
      <c r="P365" s="45" t="s">
        <v>3602</v>
      </c>
      <c r="Q365" s="79">
        <f t="shared" si="45"/>
        <v>81.400000000000006</v>
      </c>
      <c r="R365" s="1"/>
      <c r="S365" s="72" t="str">
        <f t="shared" si="46"/>
        <v/>
      </c>
      <c r="T365" s="50" t="str">
        <f t="shared" si="47"/>
        <v>Image</v>
      </c>
      <c r="U365" s="101">
        <v>9785389298903</v>
      </c>
      <c r="V365" s="110" t="s">
        <v>3603</v>
      </c>
      <c r="W365" s="103">
        <v>81.400000000000006</v>
      </c>
      <c r="X365" s="101">
        <v>878</v>
      </c>
      <c r="Y365" s="104" t="s">
        <v>3604</v>
      </c>
      <c r="Z365" s="75" t="s">
        <v>51</v>
      </c>
      <c r="AA365" s="102" t="s">
        <v>3605</v>
      </c>
      <c r="AB365" s="102" t="s">
        <v>3606</v>
      </c>
      <c r="AC365" s="102" t="s">
        <v>3607</v>
      </c>
      <c r="AD365" s="102" t="s">
        <v>148</v>
      </c>
      <c r="AE365" s="102" t="s">
        <v>149</v>
      </c>
      <c r="AF365" s="102" t="s">
        <v>102</v>
      </c>
      <c r="AG365" s="102" t="s">
        <v>103</v>
      </c>
      <c r="AH365" t="s">
        <v>290</v>
      </c>
      <c r="AI365" t="s">
        <v>291</v>
      </c>
      <c r="AJ365" t="s">
        <v>30</v>
      </c>
      <c r="AK365" t="s">
        <v>3139</v>
      </c>
    </row>
    <row r="366" spans="1:37" customFormat="1">
      <c r="A366" s="43">
        <v>59</v>
      </c>
      <c r="B366" s="81"/>
      <c r="C366" s="44">
        <f t="shared" si="44"/>
        <v>9785001145257</v>
      </c>
      <c r="D366" s="45" t="s">
        <v>31</v>
      </c>
      <c r="E366" s="46" t="s">
        <v>100</v>
      </c>
      <c r="F366" s="47" t="s">
        <v>6</v>
      </c>
      <c r="G366" s="48">
        <v>119</v>
      </c>
      <c r="H366" s="45" t="s">
        <v>3608</v>
      </c>
      <c r="I366" s="45" t="s">
        <v>3609</v>
      </c>
      <c r="J366" s="45" t="s">
        <v>3610</v>
      </c>
      <c r="K366" s="49">
        <v>2025</v>
      </c>
      <c r="L366" s="45" t="s">
        <v>271</v>
      </c>
      <c r="M366" s="45" t="s">
        <v>3611</v>
      </c>
      <c r="N366" s="45" t="s">
        <v>3612</v>
      </c>
      <c r="O366" s="45" t="s">
        <v>3613</v>
      </c>
      <c r="P366" s="45" t="s">
        <v>4377</v>
      </c>
      <c r="Q366" s="79">
        <f t="shared" si="45"/>
        <v>72.8</v>
      </c>
      <c r="R366" s="1"/>
      <c r="S366" s="72" t="str">
        <f t="shared" si="46"/>
        <v/>
      </c>
      <c r="T366" s="50" t="str">
        <f t="shared" si="47"/>
        <v>Image</v>
      </c>
      <c r="U366" s="101">
        <v>9785001145257</v>
      </c>
      <c r="V366" s="110" t="s">
        <v>3614</v>
      </c>
      <c r="W366" s="103">
        <v>72.8</v>
      </c>
      <c r="X366" s="101">
        <v>580</v>
      </c>
      <c r="Y366" s="104" t="s">
        <v>3615</v>
      </c>
      <c r="Z366" s="75" t="s">
        <v>51</v>
      </c>
      <c r="AA366" s="102" t="s">
        <v>3616</v>
      </c>
      <c r="AB366" s="102" t="s">
        <v>3617</v>
      </c>
      <c r="AC366" s="102" t="s">
        <v>3618</v>
      </c>
      <c r="AD366" s="102" t="s">
        <v>272</v>
      </c>
      <c r="AE366" s="102" t="s">
        <v>273</v>
      </c>
      <c r="AF366" s="102"/>
      <c r="AG366" s="102"/>
      <c r="AH366" t="s">
        <v>290</v>
      </c>
      <c r="AI366" t="s">
        <v>291</v>
      </c>
      <c r="AJ366" t="s">
        <v>30</v>
      </c>
      <c r="AK366" t="s">
        <v>3619</v>
      </c>
    </row>
    <row r="367" spans="1:37" customFormat="1">
      <c r="A367" s="43">
        <v>60</v>
      </c>
      <c r="B367" s="81"/>
      <c r="C367" s="44">
        <f t="shared" si="44"/>
        <v>9785171801311</v>
      </c>
      <c r="D367" s="45" t="s">
        <v>31</v>
      </c>
      <c r="E367" s="46" t="s">
        <v>100</v>
      </c>
      <c r="F367" s="47" t="s">
        <v>6</v>
      </c>
      <c r="G367" s="48">
        <v>128</v>
      </c>
      <c r="H367" s="45" t="s">
        <v>3620</v>
      </c>
      <c r="I367" s="45" t="s">
        <v>3621</v>
      </c>
      <c r="J367" s="45" t="s">
        <v>4378</v>
      </c>
      <c r="K367" s="49">
        <v>2025</v>
      </c>
      <c r="L367" s="45" t="s">
        <v>25</v>
      </c>
      <c r="M367" s="45" t="s">
        <v>107</v>
      </c>
      <c r="N367" s="45" t="s">
        <v>3622</v>
      </c>
      <c r="O367" s="45" t="s">
        <v>3623</v>
      </c>
      <c r="P367" s="45" t="s">
        <v>4379</v>
      </c>
      <c r="Q367" s="79">
        <f t="shared" si="45"/>
        <v>41.9</v>
      </c>
      <c r="R367" s="1"/>
      <c r="S367" s="72" t="str">
        <f t="shared" si="46"/>
        <v/>
      </c>
      <c r="T367" s="50" t="str">
        <f t="shared" si="47"/>
        <v>Image</v>
      </c>
      <c r="U367" s="101">
        <v>9785171801311</v>
      </c>
      <c r="V367" s="110" t="s">
        <v>3624</v>
      </c>
      <c r="W367" s="103">
        <v>41.9</v>
      </c>
      <c r="X367" s="101">
        <v>403</v>
      </c>
      <c r="Y367" s="104" t="s">
        <v>3625</v>
      </c>
      <c r="Z367" s="75" t="s">
        <v>51</v>
      </c>
      <c r="AA367" s="102" t="s">
        <v>3626</v>
      </c>
      <c r="AB367" s="102" t="s">
        <v>3627</v>
      </c>
      <c r="AC367" s="102" t="s">
        <v>4380</v>
      </c>
      <c r="AD367" s="102" t="s">
        <v>40</v>
      </c>
      <c r="AE367" s="102" t="s">
        <v>40</v>
      </c>
      <c r="AF367" s="102" t="s">
        <v>102</v>
      </c>
      <c r="AG367" s="102" t="s">
        <v>103</v>
      </c>
      <c r="AH367" t="s">
        <v>290</v>
      </c>
      <c r="AI367" t="s">
        <v>291</v>
      </c>
      <c r="AJ367" t="s">
        <v>30</v>
      </c>
      <c r="AK367" t="s">
        <v>3139</v>
      </c>
    </row>
    <row r="368" spans="1:37" customFormat="1">
      <c r="A368" s="43">
        <v>61</v>
      </c>
      <c r="B368" s="81"/>
      <c r="C368" s="44">
        <f t="shared" si="44"/>
        <v>9785171793579</v>
      </c>
      <c r="D368" s="45" t="s">
        <v>31</v>
      </c>
      <c r="E368" s="46" t="s">
        <v>100</v>
      </c>
      <c r="F368" s="47" t="s">
        <v>6</v>
      </c>
      <c r="G368" s="48">
        <v>160</v>
      </c>
      <c r="H368" s="45" t="s">
        <v>3620</v>
      </c>
      <c r="I368" s="45" t="s">
        <v>3938</v>
      </c>
      <c r="J368" s="45" t="s">
        <v>3939</v>
      </c>
      <c r="K368" s="49">
        <v>2025</v>
      </c>
      <c r="L368" s="45" t="s">
        <v>25</v>
      </c>
      <c r="M368" s="45" t="s">
        <v>3940</v>
      </c>
      <c r="N368" s="45" t="s">
        <v>3622</v>
      </c>
      <c r="O368" s="45" t="s">
        <v>3941</v>
      </c>
      <c r="P368" s="45" t="s">
        <v>3942</v>
      </c>
      <c r="Q368" s="79">
        <f t="shared" si="45"/>
        <v>23.8</v>
      </c>
      <c r="R368" s="1"/>
      <c r="S368" s="72" t="str">
        <f t="shared" si="46"/>
        <v/>
      </c>
      <c r="T368" s="50" t="str">
        <f t="shared" si="47"/>
        <v>Image</v>
      </c>
      <c r="U368" s="101">
        <v>9785171793579</v>
      </c>
      <c r="V368" s="110" t="s">
        <v>3943</v>
      </c>
      <c r="W368" s="103">
        <v>23.8</v>
      </c>
      <c r="X368" s="101">
        <v>234</v>
      </c>
      <c r="Y368" s="104" t="s">
        <v>3944</v>
      </c>
      <c r="Z368" s="75" t="s">
        <v>51</v>
      </c>
      <c r="AA368" s="102" t="s">
        <v>3626</v>
      </c>
      <c r="AB368" s="102" t="s">
        <v>3945</v>
      </c>
      <c r="AC368" s="102" t="s">
        <v>3946</v>
      </c>
      <c r="AD368" s="102" t="s">
        <v>40</v>
      </c>
      <c r="AE368" s="102" t="s">
        <v>40</v>
      </c>
      <c r="AF368" s="102" t="s">
        <v>102</v>
      </c>
      <c r="AG368" s="102" t="s">
        <v>103</v>
      </c>
      <c r="AH368" t="s">
        <v>290</v>
      </c>
      <c r="AI368" t="s">
        <v>291</v>
      </c>
      <c r="AJ368" t="s">
        <v>30</v>
      </c>
      <c r="AK368" t="s">
        <v>3139</v>
      </c>
    </row>
    <row r="369" spans="1:37" customFormat="1">
      <c r="A369" s="43">
        <v>62</v>
      </c>
      <c r="B369" s="81"/>
      <c r="C369" s="44">
        <f t="shared" si="44"/>
        <v>9785042095511</v>
      </c>
      <c r="D369" s="45" t="s">
        <v>31</v>
      </c>
      <c r="E369" s="46" t="s">
        <v>100</v>
      </c>
      <c r="F369" s="47" t="s">
        <v>6</v>
      </c>
      <c r="G369" s="48">
        <v>288</v>
      </c>
      <c r="H369" s="45" t="s">
        <v>3947</v>
      </c>
      <c r="I369" s="45" t="s">
        <v>3948</v>
      </c>
      <c r="J369" s="45" t="s">
        <v>3949</v>
      </c>
      <c r="K369" s="49">
        <v>2025</v>
      </c>
      <c r="L369" s="45" t="s">
        <v>26</v>
      </c>
      <c r="M369" s="45" t="s">
        <v>3950</v>
      </c>
      <c r="N369" s="45" t="s">
        <v>3951</v>
      </c>
      <c r="O369" s="45" t="s">
        <v>3952</v>
      </c>
      <c r="P369" s="45" t="s">
        <v>3953</v>
      </c>
      <c r="Q369" s="79">
        <f t="shared" si="45"/>
        <v>29.2</v>
      </c>
      <c r="R369" s="1"/>
      <c r="S369" s="72" t="str">
        <f t="shared" si="46"/>
        <v/>
      </c>
      <c r="T369" s="50" t="str">
        <f t="shared" si="47"/>
        <v>Image</v>
      </c>
      <c r="U369" s="101">
        <v>9785042095511</v>
      </c>
      <c r="V369" s="110" t="s">
        <v>3954</v>
      </c>
      <c r="W369" s="103">
        <v>29.2</v>
      </c>
      <c r="X369" s="101">
        <v>291</v>
      </c>
      <c r="Y369" s="104" t="s">
        <v>3955</v>
      </c>
      <c r="Z369" s="75" t="s">
        <v>51</v>
      </c>
      <c r="AA369" s="102" t="s">
        <v>3956</v>
      </c>
      <c r="AB369" s="102" t="s">
        <v>3957</v>
      </c>
      <c r="AC369" s="102" t="s">
        <v>3958</v>
      </c>
      <c r="AD369" s="102" t="s">
        <v>41</v>
      </c>
      <c r="AE369" s="102" t="s">
        <v>41</v>
      </c>
      <c r="AF369" s="102" t="s">
        <v>79</v>
      </c>
      <c r="AG369" s="102" t="s">
        <v>80</v>
      </c>
      <c r="AH369" t="s">
        <v>290</v>
      </c>
      <c r="AI369" t="s">
        <v>291</v>
      </c>
      <c r="AJ369" t="s">
        <v>30</v>
      </c>
      <c r="AK369" t="s">
        <v>293</v>
      </c>
    </row>
    <row r="370" spans="1:37" customFormat="1">
      <c r="A370" s="43">
        <v>63</v>
      </c>
      <c r="B370" s="81"/>
      <c r="C370" s="44">
        <f t="shared" si="44"/>
        <v>9785171777104</v>
      </c>
      <c r="D370" s="45" t="s">
        <v>31</v>
      </c>
      <c r="E370" s="46" t="s">
        <v>100</v>
      </c>
      <c r="F370" s="47" t="s">
        <v>6</v>
      </c>
      <c r="G370" s="48">
        <v>80</v>
      </c>
      <c r="H370" s="45" t="s">
        <v>3628</v>
      </c>
      <c r="I370" s="45" t="s">
        <v>3629</v>
      </c>
      <c r="J370" s="45" t="s">
        <v>4381</v>
      </c>
      <c r="K370" s="49">
        <v>2025</v>
      </c>
      <c r="L370" s="45" t="s">
        <v>25</v>
      </c>
      <c r="M370" s="45" t="s">
        <v>107</v>
      </c>
      <c r="N370" s="45" t="s">
        <v>3630</v>
      </c>
      <c r="O370" s="45" t="s">
        <v>3631</v>
      </c>
      <c r="P370" s="45" t="s">
        <v>4382</v>
      </c>
      <c r="Q370" s="79">
        <f t="shared" si="45"/>
        <v>33.700000000000003</v>
      </c>
      <c r="R370" s="1"/>
      <c r="S370" s="72" t="str">
        <f t="shared" si="46"/>
        <v/>
      </c>
      <c r="T370" s="50" t="str">
        <f t="shared" si="47"/>
        <v>Image</v>
      </c>
      <c r="U370" s="101">
        <v>9785171777104</v>
      </c>
      <c r="V370" s="110" t="s">
        <v>3632</v>
      </c>
      <c r="W370" s="103">
        <v>33.700000000000003</v>
      </c>
      <c r="X370" s="101">
        <v>293</v>
      </c>
      <c r="Y370" s="104" t="s">
        <v>3633</v>
      </c>
      <c r="Z370" s="75" t="s">
        <v>51</v>
      </c>
      <c r="AA370" s="102" t="s">
        <v>3634</v>
      </c>
      <c r="AB370" s="102" t="s">
        <v>3635</v>
      </c>
      <c r="AC370" s="102" t="s">
        <v>4383</v>
      </c>
      <c r="AD370" s="102" t="s">
        <v>40</v>
      </c>
      <c r="AE370" s="102" t="s">
        <v>40</v>
      </c>
      <c r="AF370" s="102" t="s">
        <v>102</v>
      </c>
      <c r="AG370" s="102" t="s">
        <v>103</v>
      </c>
      <c r="AH370" t="s">
        <v>290</v>
      </c>
      <c r="AI370" t="s">
        <v>291</v>
      </c>
      <c r="AJ370" t="s">
        <v>30</v>
      </c>
      <c r="AK370" t="s">
        <v>3139</v>
      </c>
    </row>
    <row r="371" spans="1:37" customFormat="1">
      <c r="A371" s="43">
        <v>64</v>
      </c>
      <c r="B371" s="81"/>
      <c r="C371" s="44">
        <f t="shared" ref="C371:C400" si="48">HYPERLINK("https://sentrumbookstore.com/catalog/books/"&amp;U371&amp;"/",U371)</f>
        <v>9785171677855</v>
      </c>
      <c r="D371" s="45" t="s">
        <v>31</v>
      </c>
      <c r="E371" s="46" t="s">
        <v>100</v>
      </c>
      <c r="F371" s="47" t="s">
        <v>6</v>
      </c>
      <c r="G371" s="48">
        <v>144</v>
      </c>
      <c r="H371" s="45" t="s">
        <v>3959</v>
      </c>
      <c r="I371" s="45" t="s">
        <v>3960</v>
      </c>
      <c r="J371" s="45" t="s">
        <v>3961</v>
      </c>
      <c r="K371" s="49">
        <v>2025</v>
      </c>
      <c r="L371" s="45" t="s">
        <v>25</v>
      </c>
      <c r="M371" s="45" t="s">
        <v>210</v>
      </c>
      <c r="N371" s="45" t="s">
        <v>3962</v>
      </c>
      <c r="O371" s="45" t="s">
        <v>3963</v>
      </c>
      <c r="P371" s="45" t="s">
        <v>3964</v>
      </c>
      <c r="Q371" s="79">
        <f t="shared" ref="Q371:Q400" si="49">ROUND(W371*(100%-Discount),1)</f>
        <v>47.7</v>
      </c>
      <c r="R371" s="1"/>
      <c r="S371" s="72" t="str">
        <f t="shared" ref="S371:S400" si="50">IF(R371="","",R371*Q371)</f>
        <v/>
      </c>
      <c r="T371" s="50" t="str">
        <f t="shared" ref="T371:T400" si="51">HYPERLINK(V371,"Image")</f>
        <v>Image</v>
      </c>
      <c r="U371" s="101">
        <v>9785171677855</v>
      </c>
      <c r="V371" s="110" t="s">
        <v>3965</v>
      </c>
      <c r="W371" s="103">
        <v>47.7</v>
      </c>
      <c r="X371" s="101">
        <v>418</v>
      </c>
      <c r="Y371" s="104" t="s">
        <v>3966</v>
      </c>
      <c r="Z371" s="75" t="s">
        <v>51</v>
      </c>
      <c r="AA371" s="102" t="s">
        <v>3962</v>
      </c>
      <c r="AB371" s="102" t="s">
        <v>3967</v>
      </c>
      <c r="AC371" s="102" t="s">
        <v>3968</v>
      </c>
      <c r="AD371" s="102" t="s">
        <v>40</v>
      </c>
      <c r="AE371" s="102" t="s">
        <v>40</v>
      </c>
      <c r="AF371" s="102"/>
      <c r="AG371" s="102"/>
      <c r="AH371" t="s">
        <v>290</v>
      </c>
      <c r="AI371" t="s">
        <v>291</v>
      </c>
      <c r="AJ371" t="s">
        <v>30</v>
      </c>
      <c r="AK371" t="s">
        <v>337</v>
      </c>
    </row>
    <row r="372" spans="1:37" customFormat="1">
      <c r="A372" s="43">
        <v>65</v>
      </c>
      <c r="B372" s="81"/>
      <c r="C372" s="44">
        <f t="shared" si="48"/>
        <v>9785171766474</v>
      </c>
      <c r="D372" s="45" t="s">
        <v>31</v>
      </c>
      <c r="E372" s="46" t="s">
        <v>100</v>
      </c>
      <c r="F372" s="47" t="s">
        <v>6</v>
      </c>
      <c r="G372" s="48">
        <v>96</v>
      </c>
      <c r="H372" s="45" t="s">
        <v>3969</v>
      </c>
      <c r="I372" s="45" t="s">
        <v>3970</v>
      </c>
      <c r="J372" s="45" t="s">
        <v>3971</v>
      </c>
      <c r="K372" s="49">
        <v>2025</v>
      </c>
      <c r="L372" s="45" t="s">
        <v>25</v>
      </c>
      <c r="M372" s="45" t="s">
        <v>274</v>
      </c>
      <c r="N372" s="45" t="s">
        <v>3972</v>
      </c>
      <c r="O372" s="45" t="s">
        <v>3973</v>
      </c>
      <c r="P372" s="45" t="s">
        <v>3974</v>
      </c>
      <c r="Q372" s="79">
        <f t="shared" si="49"/>
        <v>46.3</v>
      </c>
      <c r="R372" s="1"/>
      <c r="S372" s="72" t="str">
        <f t="shared" si="50"/>
        <v/>
      </c>
      <c r="T372" s="50" t="str">
        <f t="shared" si="51"/>
        <v>Image</v>
      </c>
      <c r="U372" s="101">
        <v>9785171766474</v>
      </c>
      <c r="V372" s="110" t="s">
        <v>3975</v>
      </c>
      <c r="W372" s="103">
        <v>46.3</v>
      </c>
      <c r="X372" s="101">
        <v>483</v>
      </c>
      <c r="Y372" s="104" t="s">
        <v>3976</v>
      </c>
      <c r="Z372" s="75" t="s">
        <v>51</v>
      </c>
      <c r="AA372" s="102" t="s">
        <v>3972</v>
      </c>
      <c r="AB372" s="102" t="s">
        <v>3977</v>
      </c>
      <c r="AC372" s="102" t="s">
        <v>3978</v>
      </c>
      <c r="AD372" s="102" t="s">
        <v>40</v>
      </c>
      <c r="AE372" s="102" t="s">
        <v>40</v>
      </c>
      <c r="AF372" s="102" t="s">
        <v>111</v>
      </c>
      <c r="AG372" s="102" t="s">
        <v>112</v>
      </c>
      <c r="AH372" t="s">
        <v>290</v>
      </c>
      <c r="AI372" t="s">
        <v>291</v>
      </c>
      <c r="AJ372" t="s">
        <v>30</v>
      </c>
      <c r="AK372" t="s">
        <v>3299</v>
      </c>
    </row>
    <row r="373" spans="1:37" customFormat="1">
      <c r="A373" s="43">
        <v>66</v>
      </c>
      <c r="B373" s="81"/>
      <c r="C373" s="44">
        <f t="shared" si="48"/>
        <v>9785042262128</v>
      </c>
      <c r="D373" s="45" t="s">
        <v>31</v>
      </c>
      <c r="E373" s="46" t="s">
        <v>100</v>
      </c>
      <c r="F373" s="47" t="s">
        <v>6</v>
      </c>
      <c r="G373" s="48">
        <v>112</v>
      </c>
      <c r="H373" s="45" t="s">
        <v>3979</v>
      </c>
      <c r="I373" s="45" t="s">
        <v>3980</v>
      </c>
      <c r="J373" s="45" t="s">
        <v>3981</v>
      </c>
      <c r="K373" s="49">
        <v>2025</v>
      </c>
      <c r="L373" s="45" t="s">
        <v>26</v>
      </c>
      <c r="M373" s="45" t="s">
        <v>3982</v>
      </c>
      <c r="N373" s="45" t="s">
        <v>3983</v>
      </c>
      <c r="O373" s="45" t="s">
        <v>3984</v>
      </c>
      <c r="P373" s="45" t="s">
        <v>3985</v>
      </c>
      <c r="Q373" s="79">
        <f t="shared" si="49"/>
        <v>25.8</v>
      </c>
      <c r="R373" s="1"/>
      <c r="S373" s="72" t="str">
        <f t="shared" si="50"/>
        <v/>
      </c>
      <c r="T373" s="50" t="str">
        <f t="shared" si="51"/>
        <v>Image</v>
      </c>
      <c r="U373" s="101">
        <v>9785042262128</v>
      </c>
      <c r="V373" s="110" t="s">
        <v>3986</v>
      </c>
      <c r="W373" s="103">
        <v>25.8</v>
      </c>
      <c r="X373" s="101">
        <v>217</v>
      </c>
      <c r="Y373" s="104" t="s">
        <v>3987</v>
      </c>
      <c r="Z373" s="75" t="s">
        <v>51</v>
      </c>
      <c r="AA373" s="102" t="s">
        <v>3983</v>
      </c>
      <c r="AB373" s="102" t="s">
        <v>3988</v>
      </c>
      <c r="AC373" s="102" t="s">
        <v>3989</v>
      </c>
      <c r="AD373" s="102" t="s">
        <v>41</v>
      </c>
      <c r="AE373" s="102" t="s">
        <v>41</v>
      </c>
      <c r="AF373" s="102" t="s">
        <v>102</v>
      </c>
      <c r="AG373" s="102" t="s">
        <v>103</v>
      </c>
      <c r="AH373" t="s">
        <v>290</v>
      </c>
      <c r="AI373" t="s">
        <v>291</v>
      </c>
      <c r="AJ373" t="s">
        <v>30</v>
      </c>
      <c r="AK373" t="s">
        <v>3139</v>
      </c>
    </row>
    <row r="374" spans="1:37" customFormat="1">
      <c r="A374" s="43">
        <v>67</v>
      </c>
      <c r="B374" s="81"/>
      <c r="C374" s="44">
        <f t="shared" si="48"/>
        <v>9785041947156</v>
      </c>
      <c r="D374" s="45" t="s">
        <v>31</v>
      </c>
      <c r="E374" s="46" t="s">
        <v>100</v>
      </c>
      <c r="F374" s="47" t="s">
        <v>6</v>
      </c>
      <c r="G374" s="48">
        <v>64</v>
      </c>
      <c r="H374" s="45" t="s">
        <v>3636</v>
      </c>
      <c r="I374" s="45" t="s">
        <v>3637</v>
      </c>
      <c r="J374" s="45" t="s">
        <v>3638</v>
      </c>
      <c r="K374" s="49">
        <v>2025</v>
      </c>
      <c r="L374" s="45" t="s">
        <v>26</v>
      </c>
      <c r="M374" s="45" t="s">
        <v>3639</v>
      </c>
      <c r="N374" s="45" t="s">
        <v>3640</v>
      </c>
      <c r="O374" s="45" t="s">
        <v>3641</v>
      </c>
      <c r="P374" s="45" t="s">
        <v>4384</v>
      </c>
      <c r="Q374" s="79">
        <f t="shared" si="49"/>
        <v>19.399999999999999</v>
      </c>
      <c r="R374" s="1"/>
      <c r="S374" s="72" t="str">
        <f t="shared" si="50"/>
        <v/>
      </c>
      <c r="T374" s="50" t="str">
        <f t="shared" si="51"/>
        <v>Image</v>
      </c>
      <c r="U374" s="101">
        <v>9785041947156</v>
      </c>
      <c r="V374" s="110" t="s">
        <v>3642</v>
      </c>
      <c r="W374" s="103">
        <v>19.399999999999999</v>
      </c>
      <c r="X374" s="101">
        <v>164</v>
      </c>
      <c r="Y374" s="104" t="s">
        <v>3643</v>
      </c>
      <c r="Z374" s="75" t="s">
        <v>51</v>
      </c>
      <c r="AA374" s="102" t="s">
        <v>3640</v>
      </c>
      <c r="AB374" s="102" t="s">
        <v>3644</v>
      </c>
      <c r="AC374" s="102" t="s">
        <v>3645</v>
      </c>
      <c r="AD374" s="102" t="s">
        <v>41</v>
      </c>
      <c r="AE374" s="102" t="s">
        <v>41</v>
      </c>
      <c r="AF374" s="102" t="s">
        <v>52</v>
      </c>
      <c r="AG374" s="102" t="s">
        <v>53</v>
      </c>
      <c r="AH374" t="s">
        <v>290</v>
      </c>
      <c r="AI374" t="s">
        <v>291</v>
      </c>
      <c r="AJ374" t="s">
        <v>30</v>
      </c>
      <c r="AK374" t="s">
        <v>3246</v>
      </c>
    </row>
    <row r="375" spans="1:37" customFormat="1">
      <c r="A375" s="43">
        <v>68</v>
      </c>
      <c r="B375" s="81"/>
      <c r="C375" s="44">
        <f t="shared" si="48"/>
        <v>9785353117582</v>
      </c>
      <c r="D375" s="45" t="s">
        <v>31</v>
      </c>
      <c r="E375" s="46" t="s">
        <v>100</v>
      </c>
      <c r="F375" s="47" t="s">
        <v>6</v>
      </c>
      <c r="G375" s="48">
        <v>320</v>
      </c>
      <c r="H375" s="45" t="s">
        <v>3646</v>
      </c>
      <c r="I375" s="45" t="s">
        <v>3647</v>
      </c>
      <c r="J375" s="45" t="s">
        <v>3648</v>
      </c>
      <c r="K375" s="49">
        <v>2025</v>
      </c>
      <c r="L375" s="45" t="s">
        <v>101</v>
      </c>
      <c r="M375" s="45" t="s">
        <v>257</v>
      </c>
      <c r="N375" s="45" t="s">
        <v>3649</v>
      </c>
      <c r="O375" s="45" t="s">
        <v>3650</v>
      </c>
      <c r="P375" s="45" t="s">
        <v>3651</v>
      </c>
      <c r="Q375" s="79">
        <f t="shared" si="49"/>
        <v>70.900000000000006</v>
      </c>
      <c r="R375" s="1"/>
      <c r="S375" s="72" t="str">
        <f t="shared" si="50"/>
        <v/>
      </c>
      <c r="T375" s="50" t="str">
        <f t="shared" si="51"/>
        <v>Image</v>
      </c>
      <c r="U375" s="101">
        <v>9785353117582</v>
      </c>
      <c r="V375" s="110" t="s">
        <v>3652</v>
      </c>
      <c r="W375" s="103">
        <v>70.900000000000006</v>
      </c>
      <c r="X375" s="101">
        <v>826</v>
      </c>
      <c r="Y375" s="104" t="s">
        <v>3653</v>
      </c>
      <c r="Z375" s="75" t="s">
        <v>51</v>
      </c>
      <c r="AA375" s="102" t="s">
        <v>3654</v>
      </c>
      <c r="AB375" s="102" t="s">
        <v>3655</v>
      </c>
      <c r="AC375" s="102" t="s">
        <v>3656</v>
      </c>
      <c r="AD375" s="102" t="s">
        <v>104</v>
      </c>
      <c r="AE375" s="102" t="s">
        <v>258</v>
      </c>
      <c r="AF375" s="102"/>
      <c r="AG375" s="102"/>
      <c r="AH375" t="s">
        <v>290</v>
      </c>
      <c r="AI375" t="s">
        <v>291</v>
      </c>
      <c r="AJ375" t="s">
        <v>30</v>
      </c>
      <c r="AK375" t="s">
        <v>3363</v>
      </c>
    </row>
    <row r="376" spans="1:37" customFormat="1">
      <c r="A376" s="43">
        <v>69</v>
      </c>
      <c r="B376" s="81"/>
      <c r="C376" s="44">
        <f t="shared" si="48"/>
        <v>9785002505982</v>
      </c>
      <c r="D376" s="45" t="s">
        <v>31</v>
      </c>
      <c r="E376" s="46" t="s">
        <v>100</v>
      </c>
      <c r="F376" s="47" t="s">
        <v>6</v>
      </c>
      <c r="G376" s="48">
        <v>96</v>
      </c>
      <c r="H376" s="45" t="s">
        <v>3990</v>
      </c>
      <c r="I376" s="45" t="s">
        <v>3991</v>
      </c>
      <c r="J376" s="45" t="s">
        <v>3992</v>
      </c>
      <c r="K376" s="49">
        <v>2025</v>
      </c>
      <c r="L376" s="45" t="s">
        <v>4461</v>
      </c>
      <c r="M376" s="45" t="s">
        <v>3993</v>
      </c>
      <c r="N376" s="45" t="s">
        <v>3994</v>
      </c>
      <c r="O376" s="45" t="s">
        <v>3995</v>
      </c>
      <c r="P376" s="45" t="s">
        <v>3996</v>
      </c>
      <c r="Q376" s="79">
        <f t="shared" si="49"/>
        <v>38.9</v>
      </c>
      <c r="R376" s="1"/>
      <c r="S376" s="72" t="str">
        <f t="shared" si="50"/>
        <v/>
      </c>
      <c r="T376" s="50" t="str">
        <f t="shared" si="51"/>
        <v>Image</v>
      </c>
      <c r="U376" s="101">
        <v>9785002505982</v>
      </c>
      <c r="V376" s="110" t="s">
        <v>3997</v>
      </c>
      <c r="W376" s="103">
        <v>38.9</v>
      </c>
      <c r="X376" s="101">
        <v>324</v>
      </c>
      <c r="Y376" s="104" t="s">
        <v>3998</v>
      </c>
      <c r="Z376" s="75" t="s">
        <v>51</v>
      </c>
      <c r="AA376" s="102" t="s">
        <v>3994</v>
      </c>
      <c r="AB376" s="102" t="s">
        <v>3999</v>
      </c>
      <c r="AC376" s="102" t="s">
        <v>4000</v>
      </c>
      <c r="AD376" s="102" t="s">
        <v>4462</v>
      </c>
      <c r="AE376" s="102" t="s">
        <v>4463</v>
      </c>
      <c r="AF376" s="102"/>
      <c r="AG376" s="102"/>
      <c r="AH376" t="s">
        <v>290</v>
      </c>
      <c r="AI376" t="s">
        <v>291</v>
      </c>
      <c r="AJ376" t="s">
        <v>30</v>
      </c>
      <c r="AK376" t="s">
        <v>1758</v>
      </c>
    </row>
    <row r="377" spans="1:37" customFormat="1">
      <c r="A377" s="43">
        <v>70</v>
      </c>
      <c r="B377" s="81"/>
      <c r="C377" s="44">
        <f t="shared" si="48"/>
        <v>9785961491050</v>
      </c>
      <c r="D377" s="45" t="s">
        <v>31</v>
      </c>
      <c r="E377" s="46" t="s">
        <v>100</v>
      </c>
      <c r="F377" s="47" t="s">
        <v>6</v>
      </c>
      <c r="G377" s="48">
        <v>160</v>
      </c>
      <c r="H377" s="45" t="s">
        <v>3657</v>
      </c>
      <c r="I377" s="45" t="s">
        <v>3658</v>
      </c>
      <c r="J377" s="45" t="s">
        <v>3659</v>
      </c>
      <c r="K377" s="49">
        <v>2025</v>
      </c>
      <c r="L377" s="45" t="s">
        <v>3660</v>
      </c>
      <c r="M377" s="45" t="s">
        <v>3661</v>
      </c>
      <c r="N377" s="45" t="s">
        <v>3662</v>
      </c>
      <c r="O377" s="45" t="s">
        <v>3663</v>
      </c>
      <c r="P377" s="45" t="s">
        <v>4433</v>
      </c>
      <c r="Q377" s="79">
        <f t="shared" si="49"/>
        <v>38.6</v>
      </c>
      <c r="R377" s="1"/>
      <c r="S377" s="72" t="str">
        <f t="shared" si="50"/>
        <v/>
      </c>
      <c r="T377" s="50" t="str">
        <f t="shared" si="51"/>
        <v>Image</v>
      </c>
      <c r="U377" s="101">
        <v>9785961491050</v>
      </c>
      <c r="V377" s="110" t="s">
        <v>3664</v>
      </c>
      <c r="W377" s="103">
        <v>38.6</v>
      </c>
      <c r="X377" s="101">
        <v>340</v>
      </c>
      <c r="Y377" s="104" t="s">
        <v>3665</v>
      </c>
      <c r="Z377" s="75" t="s">
        <v>51</v>
      </c>
      <c r="AA377" s="102" t="s">
        <v>3662</v>
      </c>
      <c r="AB377" s="102" t="s">
        <v>3666</v>
      </c>
      <c r="AC377" s="102" t="s">
        <v>3667</v>
      </c>
      <c r="AD377" s="102" t="s">
        <v>3668</v>
      </c>
      <c r="AE377" s="102" t="s">
        <v>3669</v>
      </c>
      <c r="AF377" s="102" t="s">
        <v>102</v>
      </c>
      <c r="AG377" s="102" t="s">
        <v>103</v>
      </c>
      <c r="AH377" t="s">
        <v>290</v>
      </c>
      <c r="AI377" t="s">
        <v>291</v>
      </c>
      <c r="AJ377" t="s">
        <v>30</v>
      </c>
      <c r="AK377" t="s">
        <v>3139</v>
      </c>
    </row>
    <row r="378" spans="1:37" customFormat="1">
      <c r="A378" s="43">
        <v>71</v>
      </c>
      <c r="B378" s="81"/>
      <c r="C378" s="44">
        <f t="shared" si="48"/>
        <v>9785171746131</v>
      </c>
      <c r="D378" s="45" t="s">
        <v>31</v>
      </c>
      <c r="E378" s="46" t="s">
        <v>100</v>
      </c>
      <c r="F378" s="47" t="s">
        <v>6</v>
      </c>
      <c r="G378" s="48">
        <v>312</v>
      </c>
      <c r="H378" s="45" t="s">
        <v>4001</v>
      </c>
      <c r="I378" s="45" t="s">
        <v>4002</v>
      </c>
      <c r="J378" s="45" t="s">
        <v>4003</v>
      </c>
      <c r="K378" s="49">
        <v>2025</v>
      </c>
      <c r="L378" s="45" t="s">
        <v>25</v>
      </c>
      <c r="M378" s="45" t="s">
        <v>4004</v>
      </c>
      <c r="N378" s="45" t="s">
        <v>4005</v>
      </c>
      <c r="O378" s="45" t="s">
        <v>4006</v>
      </c>
      <c r="P378" s="45" t="s">
        <v>4007</v>
      </c>
      <c r="Q378" s="79">
        <f t="shared" si="49"/>
        <v>59.9</v>
      </c>
      <c r="R378" s="1"/>
      <c r="S378" s="72" t="str">
        <f t="shared" si="50"/>
        <v/>
      </c>
      <c r="T378" s="50" t="str">
        <f t="shared" si="51"/>
        <v>Image</v>
      </c>
      <c r="U378" s="101">
        <v>9785171746131</v>
      </c>
      <c r="V378" s="110" t="s">
        <v>4008</v>
      </c>
      <c r="W378" s="103">
        <v>59.9</v>
      </c>
      <c r="X378" s="101">
        <v>686</v>
      </c>
      <c r="Y378" s="104" t="s">
        <v>4009</v>
      </c>
      <c r="Z378" s="75" t="s">
        <v>51</v>
      </c>
      <c r="AA378" s="102" t="s">
        <v>4010</v>
      </c>
      <c r="AB378" s="102" t="s">
        <v>4011</v>
      </c>
      <c r="AC378" s="102" t="s">
        <v>4012</v>
      </c>
      <c r="AD378" s="102" t="s">
        <v>40</v>
      </c>
      <c r="AE378" s="102" t="s">
        <v>40</v>
      </c>
      <c r="AF378" s="102"/>
      <c r="AG378" s="102"/>
      <c r="AH378" t="s">
        <v>290</v>
      </c>
      <c r="AI378" t="s">
        <v>291</v>
      </c>
      <c r="AJ378" t="s">
        <v>30</v>
      </c>
      <c r="AK378" t="s">
        <v>337</v>
      </c>
    </row>
    <row r="379" spans="1:37" customFormat="1">
      <c r="A379" s="43">
        <v>72</v>
      </c>
      <c r="B379" s="81"/>
      <c r="C379" s="44">
        <f t="shared" si="48"/>
        <v>9785041819378</v>
      </c>
      <c r="D379" s="45" t="s">
        <v>31</v>
      </c>
      <c r="E379" s="46" t="s">
        <v>100</v>
      </c>
      <c r="F379" s="47" t="s">
        <v>6</v>
      </c>
      <c r="G379" s="48">
        <v>336</v>
      </c>
      <c r="H379" s="45" t="s">
        <v>4013</v>
      </c>
      <c r="I379" s="45" t="s">
        <v>4014</v>
      </c>
      <c r="J379" s="45" t="s">
        <v>4015</v>
      </c>
      <c r="K379" s="49">
        <v>2025</v>
      </c>
      <c r="L379" s="45" t="s">
        <v>26</v>
      </c>
      <c r="M379" s="45" t="s">
        <v>4016</v>
      </c>
      <c r="N379" s="45" t="s">
        <v>4017</v>
      </c>
      <c r="O379" s="45" t="s">
        <v>4018</v>
      </c>
      <c r="P379" s="45" t="s">
        <v>4019</v>
      </c>
      <c r="Q379" s="79">
        <f t="shared" si="49"/>
        <v>33.4</v>
      </c>
      <c r="R379" s="1"/>
      <c r="S379" s="72" t="str">
        <f t="shared" si="50"/>
        <v/>
      </c>
      <c r="T379" s="50" t="str">
        <f t="shared" si="51"/>
        <v>Image</v>
      </c>
      <c r="U379" s="101">
        <v>9785041819378</v>
      </c>
      <c r="V379" s="110" t="s">
        <v>4020</v>
      </c>
      <c r="W379" s="103">
        <v>33.4</v>
      </c>
      <c r="X379" s="101">
        <v>325</v>
      </c>
      <c r="Y379" s="104" t="s">
        <v>4021</v>
      </c>
      <c r="Z379" s="75" t="s">
        <v>51</v>
      </c>
      <c r="AA379" s="102" t="s">
        <v>4017</v>
      </c>
      <c r="AB379" s="102" t="s">
        <v>4022</v>
      </c>
      <c r="AC379" s="102" t="s">
        <v>4023</v>
      </c>
      <c r="AD379" s="102" t="s">
        <v>41</v>
      </c>
      <c r="AE379" s="102" t="s">
        <v>41</v>
      </c>
      <c r="AF379" s="102" t="s">
        <v>54</v>
      </c>
      <c r="AG379" s="102" t="s">
        <v>50</v>
      </c>
      <c r="AH379" t="s">
        <v>290</v>
      </c>
      <c r="AI379" t="s">
        <v>291</v>
      </c>
      <c r="AJ379" t="s">
        <v>30</v>
      </c>
      <c r="AK379" t="s">
        <v>688</v>
      </c>
    </row>
    <row r="380" spans="1:37" customFormat="1">
      <c r="A380" s="43">
        <v>73</v>
      </c>
      <c r="B380" s="81"/>
      <c r="C380" s="44">
        <f t="shared" si="48"/>
        <v>9785171779948</v>
      </c>
      <c r="D380" s="45" t="s">
        <v>31</v>
      </c>
      <c r="E380" s="46" t="s">
        <v>100</v>
      </c>
      <c r="F380" s="47" t="s">
        <v>6</v>
      </c>
      <c r="G380" s="48">
        <v>176</v>
      </c>
      <c r="H380" s="45" t="s">
        <v>3670</v>
      </c>
      <c r="I380" s="45" t="s">
        <v>3671</v>
      </c>
      <c r="J380" s="45" t="s">
        <v>3672</v>
      </c>
      <c r="K380" s="49">
        <v>2025</v>
      </c>
      <c r="L380" s="45" t="s">
        <v>25</v>
      </c>
      <c r="M380" s="45" t="s">
        <v>3673</v>
      </c>
      <c r="N380" s="45" t="s">
        <v>3674</v>
      </c>
      <c r="O380" s="45" t="s">
        <v>3675</v>
      </c>
      <c r="P380" s="45" t="s">
        <v>3676</v>
      </c>
      <c r="Q380" s="79">
        <f t="shared" si="49"/>
        <v>34.9</v>
      </c>
      <c r="R380" s="1"/>
      <c r="S380" s="72" t="str">
        <f t="shared" si="50"/>
        <v/>
      </c>
      <c r="T380" s="50" t="str">
        <f t="shared" si="51"/>
        <v>Image</v>
      </c>
      <c r="U380" s="101">
        <v>9785171779948</v>
      </c>
      <c r="V380" s="110" t="s">
        <v>3677</v>
      </c>
      <c r="W380" s="103">
        <v>34.9</v>
      </c>
      <c r="X380" s="101">
        <v>362</v>
      </c>
      <c r="Y380" s="104" t="s">
        <v>3678</v>
      </c>
      <c r="Z380" s="75" t="s">
        <v>51</v>
      </c>
      <c r="AA380" s="102" t="s">
        <v>3679</v>
      </c>
      <c r="AB380" s="102" t="s">
        <v>3680</v>
      </c>
      <c r="AC380" s="102" t="s">
        <v>3681</v>
      </c>
      <c r="AD380" s="102" t="s">
        <v>40</v>
      </c>
      <c r="AE380" s="102" t="s">
        <v>40</v>
      </c>
      <c r="AF380" s="102" t="s">
        <v>111</v>
      </c>
      <c r="AG380" s="102" t="s">
        <v>112</v>
      </c>
      <c r="AH380" t="s">
        <v>290</v>
      </c>
      <c r="AI380" t="s">
        <v>291</v>
      </c>
      <c r="AJ380" t="s">
        <v>30</v>
      </c>
      <c r="AK380" t="s">
        <v>3299</v>
      </c>
    </row>
    <row r="381" spans="1:37" customFormat="1">
      <c r="A381" s="43">
        <v>74</v>
      </c>
      <c r="B381" s="81"/>
      <c r="C381" s="44">
        <f t="shared" si="48"/>
        <v>9785353116233</v>
      </c>
      <c r="D381" s="45" t="s">
        <v>31</v>
      </c>
      <c r="E381" s="46" t="s">
        <v>100</v>
      </c>
      <c r="F381" s="47" t="s">
        <v>6</v>
      </c>
      <c r="G381" s="48">
        <v>48</v>
      </c>
      <c r="H381" s="45" t="s">
        <v>188</v>
      </c>
      <c r="I381" s="45" t="s">
        <v>3682</v>
      </c>
      <c r="J381" s="45" t="s">
        <v>4572</v>
      </c>
      <c r="K381" s="49">
        <v>2025</v>
      </c>
      <c r="L381" s="45" t="s">
        <v>101</v>
      </c>
      <c r="M381" s="45" t="s">
        <v>3356</v>
      </c>
      <c r="N381" s="45" t="s">
        <v>189</v>
      </c>
      <c r="O381" s="45" t="s">
        <v>3683</v>
      </c>
      <c r="P381" s="45" t="s">
        <v>4573</v>
      </c>
      <c r="Q381" s="79">
        <f t="shared" si="49"/>
        <v>20.9</v>
      </c>
      <c r="R381" s="1"/>
      <c r="S381" s="72" t="str">
        <f t="shared" si="50"/>
        <v/>
      </c>
      <c r="T381" s="50" t="str">
        <f t="shared" si="51"/>
        <v>Image</v>
      </c>
      <c r="U381" s="101">
        <v>9785353116233</v>
      </c>
      <c r="V381" s="110" t="s">
        <v>3684</v>
      </c>
      <c r="W381" s="103">
        <v>20.9</v>
      </c>
      <c r="X381" s="101">
        <v>220</v>
      </c>
      <c r="Y381" s="104" t="s">
        <v>3685</v>
      </c>
      <c r="Z381" s="75" t="s">
        <v>51</v>
      </c>
      <c r="AA381" s="102" t="s">
        <v>190</v>
      </c>
      <c r="AB381" s="102" t="s">
        <v>3686</v>
      </c>
      <c r="AC381" s="102" t="s">
        <v>4574</v>
      </c>
      <c r="AD381" s="102" t="s">
        <v>104</v>
      </c>
      <c r="AE381" s="102" t="s">
        <v>258</v>
      </c>
      <c r="AF381" s="102"/>
      <c r="AG381" s="102"/>
      <c r="AH381" t="s">
        <v>290</v>
      </c>
      <c r="AI381" t="s">
        <v>291</v>
      </c>
      <c r="AJ381" t="s">
        <v>30</v>
      </c>
      <c r="AK381" t="s">
        <v>3363</v>
      </c>
    </row>
    <row r="382" spans="1:37" customFormat="1">
      <c r="A382" s="43">
        <v>75</v>
      </c>
      <c r="B382" s="81"/>
      <c r="C382" s="44">
        <f t="shared" si="48"/>
        <v>9785042203336</v>
      </c>
      <c r="D382" s="45" t="s">
        <v>31</v>
      </c>
      <c r="E382" s="46" t="s">
        <v>100</v>
      </c>
      <c r="F382" s="47" t="s">
        <v>6</v>
      </c>
      <c r="G382" s="48">
        <v>160</v>
      </c>
      <c r="H382" s="45" t="s">
        <v>3687</v>
      </c>
      <c r="I382" s="45" t="s">
        <v>3688</v>
      </c>
      <c r="J382" s="45" t="s">
        <v>3689</v>
      </c>
      <c r="K382" s="49">
        <v>2025</v>
      </c>
      <c r="L382" s="45" t="s">
        <v>26</v>
      </c>
      <c r="M382" s="45" t="s">
        <v>3690</v>
      </c>
      <c r="N382" s="45" t="s">
        <v>3691</v>
      </c>
      <c r="O382" s="45" t="s">
        <v>3692</v>
      </c>
      <c r="P382" s="45" t="s">
        <v>3693</v>
      </c>
      <c r="Q382" s="79">
        <f t="shared" si="49"/>
        <v>46</v>
      </c>
      <c r="R382" s="1"/>
      <c r="S382" s="72" t="str">
        <f t="shared" si="50"/>
        <v/>
      </c>
      <c r="T382" s="50" t="str">
        <f t="shared" si="51"/>
        <v>Image</v>
      </c>
      <c r="U382" s="101">
        <v>9785042203336</v>
      </c>
      <c r="V382" s="110" t="s">
        <v>3694</v>
      </c>
      <c r="W382" s="103">
        <v>46</v>
      </c>
      <c r="X382" s="101">
        <v>483</v>
      </c>
      <c r="Y382" s="104" t="s">
        <v>3695</v>
      </c>
      <c r="Z382" s="75" t="s">
        <v>51</v>
      </c>
      <c r="AA382" s="102" t="s">
        <v>3696</v>
      </c>
      <c r="AB382" s="102" t="s">
        <v>3697</v>
      </c>
      <c r="AC382" s="102" t="s">
        <v>3698</v>
      </c>
      <c r="AD382" s="102" t="s">
        <v>41</v>
      </c>
      <c r="AE382" s="102" t="s">
        <v>41</v>
      </c>
      <c r="AF382" s="102" t="s">
        <v>102</v>
      </c>
      <c r="AG382" s="102" t="s">
        <v>103</v>
      </c>
      <c r="AH382" t="s">
        <v>290</v>
      </c>
      <c r="AI382" t="s">
        <v>291</v>
      </c>
      <c r="AJ382" t="s">
        <v>30</v>
      </c>
      <c r="AK382" t="s">
        <v>3139</v>
      </c>
    </row>
    <row r="383" spans="1:37" customFormat="1">
      <c r="A383" s="43">
        <v>76</v>
      </c>
      <c r="B383" s="81"/>
      <c r="C383" s="44">
        <f t="shared" si="48"/>
        <v>9785171712075</v>
      </c>
      <c r="D383" s="45" t="s">
        <v>31</v>
      </c>
      <c r="E383" s="46" t="s">
        <v>100</v>
      </c>
      <c r="F383" s="47" t="s">
        <v>6</v>
      </c>
      <c r="G383" s="48">
        <v>112</v>
      </c>
      <c r="H383" s="45" t="s">
        <v>4024</v>
      </c>
      <c r="I383" s="45" t="s">
        <v>4025</v>
      </c>
      <c r="J383" s="45" t="s">
        <v>4026</v>
      </c>
      <c r="K383" s="49">
        <v>2025</v>
      </c>
      <c r="L383" s="45" t="s">
        <v>25</v>
      </c>
      <c r="M383" s="45" t="s">
        <v>3842</v>
      </c>
      <c r="N383" s="45" t="s">
        <v>4027</v>
      </c>
      <c r="O383" s="45" t="s">
        <v>4028</v>
      </c>
      <c r="P383" s="45" t="s">
        <v>4029</v>
      </c>
      <c r="Q383" s="79">
        <f t="shared" si="49"/>
        <v>41.9</v>
      </c>
      <c r="R383" s="1"/>
      <c r="S383" s="72" t="str">
        <f t="shared" si="50"/>
        <v/>
      </c>
      <c r="T383" s="50" t="str">
        <f t="shared" si="51"/>
        <v>Image</v>
      </c>
      <c r="U383" s="101">
        <v>9785171712075</v>
      </c>
      <c r="V383" s="110" t="s">
        <v>4030</v>
      </c>
      <c r="W383" s="103">
        <v>41.9</v>
      </c>
      <c r="X383" s="101">
        <v>471</v>
      </c>
      <c r="Y383" s="104" t="s">
        <v>4031</v>
      </c>
      <c r="Z383" s="75" t="s">
        <v>51</v>
      </c>
      <c r="AA383" s="102" t="s">
        <v>4032</v>
      </c>
      <c r="AB383" s="102" t="s">
        <v>4033</v>
      </c>
      <c r="AC383" s="102" t="s">
        <v>4034</v>
      </c>
      <c r="AD383" s="102" t="s">
        <v>40</v>
      </c>
      <c r="AE383" s="102" t="s">
        <v>40</v>
      </c>
      <c r="AF383" s="102" t="s">
        <v>102</v>
      </c>
      <c r="AG383" s="102" t="s">
        <v>103</v>
      </c>
      <c r="AH383" t="s">
        <v>290</v>
      </c>
      <c r="AI383" t="s">
        <v>291</v>
      </c>
      <c r="AJ383" t="s">
        <v>30</v>
      </c>
      <c r="AK383" t="s">
        <v>3139</v>
      </c>
    </row>
    <row r="384" spans="1:37" customFormat="1">
      <c r="A384" s="43">
        <v>77</v>
      </c>
      <c r="B384" s="81"/>
      <c r="C384" s="44">
        <f t="shared" si="48"/>
        <v>9785171780517</v>
      </c>
      <c r="D384" s="45" t="s">
        <v>31</v>
      </c>
      <c r="E384" s="46" t="s">
        <v>100</v>
      </c>
      <c r="F384" s="47" t="s">
        <v>6</v>
      </c>
      <c r="G384" s="48">
        <v>96</v>
      </c>
      <c r="H384" s="45" t="s">
        <v>4035</v>
      </c>
      <c r="I384" s="45" t="s">
        <v>4036</v>
      </c>
      <c r="J384" s="45" t="s">
        <v>4037</v>
      </c>
      <c r="K384" s="49">
        <v>2025</v>
      </c>
      <c r="L384" s="45" t="s">
        <v>25</v>
      </c>
      <c r="M384" s="45" t="s">
        <v>274</v>
      </c>
      <c r="N384" s="45" t="s">
        <v>4038</v>
      </c>
      <c r="O384" s="45" t="s">
        <v>4039</v>
      </c>
      <c r="P384" s="45" t="s">
        <v>4040</v>
      </c>
      <c r="Q384" s="79">
        <f t="shared" si="49"/>
        <v>45.4</v>
      </c>
      <c r="R384" s="1"/>
      <c r="S384" s="72" t="str">
        <f t="shared" si="50"/>
        <v/>
      </c>
      <c r="T384" s="50" t="str">
        <f t="shared" si="51"/>
        <v>Image</v>
      </c>
      <c r="U384" s="101">
        <v>9785171780517</v>
      </c>
      <c r="V384" s="110" t="s">
        <v>4041</v>
      </c>
      <c r="W384" s="103">
        <v>45.4</v>
      </c>
      <c r="X384" s="101">
        <v>463</v>
      </c>
      <c r="Y384" s="104" t="s">
        <v>4042</v>
      </c>
      <c r="Z384" s="75" t="s">
        <v>51</v>
      </c>
      <c r="AA384" s="102" t="s">
        <v>4043</v>
      </c>
      <c r="AB384" s="102" t="s">
        <v>4044</v>
      </c>
      <c r="AC384" s="102" t="s">
        <v>4045</v>
      </c>
      <c r="AD384" s="102" t="s">
        <v>40</v>
      </c>
      <c r="AE384" s="102" t="s">
        <v>40</v>
      </c>
      <c r="AF384" s="102" t="s">
        <v>102</v>
      </c>
      <c r="AG384" s="102" t="s">
        <v>103</v>
      </c>
      <c r="AH384" t="s">
        <v>290</v>
      </c>
      <c r="AI384" t="s">
        <v>291</v>
      </c>
      <c r="AJ384" t="s">
        <v>30</v>
      </c>
      <c r="AK384" t="s">
        <v>3139</v>
      </c>
    </row>
    <row r="385" spans="1:37" customFormat="1">
      <c r="A385" s="43">
        <v>78</v>
      </c>
      <c r="B385" s="81"/>
      <c r="C385" s="44">
        <f t="shared" si="48"/>
        <v>9785171756956</v>
      </c>
      <c r="D385" s="45" t="s">
        <v>31</v>
      </c>
      <c r="E385" s="46" t="s">
        <v>100</v>
      </c>
      <c r="F385" s="47" t="s">
        <v>6</v>
      </c>
      <c r="G385" s="48">
        <v>64</v>
      </c>
      <c r="H385" s="45" t="s">
        <v>105</v>
      </c>
      <c r="I385" s="45" t="s">
        <v>4046</v>
      </c>
      <c r="J385" s="45" t="s">
        <v>4047</v>
      </c>
      <c r="K385" s="49">
        <v>2025</v>
      </c>
      <c r="L385" s="45" t="s">
        <v>25</v>
      </c>
      <c r="M385" s="45" t="s">
        <v>4048</v>
      </c>
      <c r="N385" s="45" t="s">
        <v>106</v>
      </c>
      <c r="O385" s="45" t="s">
        <v>4049</v>
      </c>
      <c r="P385" s="45" t="s">
        <v>4050</v>
      </c>
      <c r="Q385" s="79">
        <f t="shared" si="49"/>
        <v>33.4</v>
      </c>
      <c r="R385" s="1"/>
      <c r="S385" s="72" t="str">
        <f t="shared" si="50"/>
        <v/>
      </c>
      <c r="T385" s="50" t="str">
        <f t="shared" si="51"/>
        <v>Image</v>
      </c>
      <c r="U385" s="101">
        <v>9785171756956</v>
      </c>
      <c r="V385" s="110" t="s">
        <v>4051</v>
      </c>
      <c r="W385" s="103">
        <v>33.4</v>
      </c>
      <c r="X385" s="101">
        <v>330</v>
      </c>
      <c r="Y385" s="104" t="s">
        <v>4052</v>
      </c>
      <c r="Z385" s="75" t="s">
        <v>51</v>
      </c>
      <c r="AA385" s="102" t="s">
        <v>270</v>
      </c>
      <c r="AB385" s="102" t="s">
        <v>4053</v>
      </c>
      <c r="AC385" s="102" t="s">
        <v>4054</v>
      </c>
      <c r="AD385" s="102" t="s">
        <v>40</v>
      </c>
      <c r="AE385" s="102" t="s">
        <v>40</v>
      </c>
      <c r="AF385" s="102" t="s">
        <v>52</v>
      </c>
      <c r="AG385" s="102" t="s">
        <v>53</v>
      </c>
      <c r="AH385" t="s">
        <v>290</v>
      </c>
      <c r="AI385" t="s">
        <v>291</v>
      </c>
      <c r="AJ385" t="s">
        <v>30</v>
      </c>
      <c r="AK385" t="s">
        <v>3246</v>
      </c>
    </row>
    <row r="386" spans="1:37" customFormat="1">
      <c r="A386" s="43">
        <v>79</v>
      </c>
      <c r="B386" s="81"/>
      <c r="C386" s="44">
        <f t="shared" si="48"/>
        <v>9785389287105</v>
      </c>
      <c r="D386" s="45" t="s">
        <v>31</v>
      </c>
      <c r="E386" s="46" t="s">
        <v>100</v>
      </c>
      <c r="F386" s="47" t="s">
        <v>6</v>
      </c>
      <c r="G386" s="48">
        <v>32</v>
      </c>
      <c r="H386" s="45" t="s">
        <v>3699</v>
      </c>
      <c r="I386" s="45" t="s">
        <v>3700</v>
      </c>
      <c r="J386" s="45" t="s">
        <v>3701</v>
      </c>
      <c r="K386" s="49">
        <v>2025</v>
      </c>
      <c r="L386" s="45" t="s">
        <v>4575</v>
      </c>
      <c r="M386" s="45" t="s">
        <v>263</v>
      </c>
      <c r="N386" s="45" t="s">
        <v>3702</v>
      </c>
      <c r="O386" s="45" t="s">
        <v>3703</v>
      </c>
      <c r="P386" s="45" t="s">
        <v>4385</v>
      </c>
      <c r="Q386" s="79">
        <f t="shared" si="49"/>
        <v>38.6</v>
      </c>
      <c r="R386" s="1"/>
      <c r="S386" s="72" t="str">
        <f t="shared" si="50"/>
        <v/>
      </c>
      <c r="T386" s="50" t="str">
        <f t="shared" si="51"/>
        <v>Image</v>
      </c>
      <c r="U386" s="101">
        <v>9785389287105</v>
      </c>
      <c r="V386" s="110" t="s">
        <v>3704</v>
      </c>
      <c r="W386" s="103">
        <v>38.6</v>
      </c>
      <c r="X386" s="101">
        <v>407</v>
      </c>
      <c r="Y386" s="104" t="s">
        <v>3705</v>
      </c>
      <c r="Z386" s="75" t="s">
        <v>51</v>
      </c>
      <c r="AA386" s="102" t="s">
        <v>3706</v>
      </c>
      <c r="AB386" s="102" t="s">
        <v>3707</v>
      </c>
      <c r="AC386" s="102" t="s">
        <v>3708</v>
      </c>
      <c r="AD386" s="102" t="s">
        <v>4576</v>
      </c>
      <c r="AE386" s="102" t="s">
        <v>4577</v>
      </c>
      <c r="AF386" s="102" t="s">
        <v>54</v>
      </c>
      <c r="AG386" s="102" t="s">
        <v>50</v>
      </c>
      <c r="AH386" t="s">
        <v>290</v>
      </c>
      <c r="AI386" t="s">
        <v>291</v>
      </c>
      <c r="AJ386" t="s">
        <v>30</v>
      </c>
      <c r="AK386" t="s">
        <v>688</v>
      </c>
    </row>
    <row r="387" spans="1:37" customFormat="1">
      <c r="A387" s="43">
        <v>80</v>
      </c>
      <c r="B387" s="81"/>
      <c r="C387" s="44">
        <f t="shared" si="48"/>
        <v>9785605469308</v>
      </c>
      <c r="D387" s="45" t="s">
        <v>31</v>
      </c>
      <c r="E387" s="46" t="s">
        <v>100</v>
      </c>
      <c r="F387" s="47" t="s">
        <v>6</v>
      </c>
      <c r="G387" s="48">
        <v>88</v>
      </c>
      <c r="H387" s="45" t="s">
        <v>3709</v>
      </c>
      <c r="I387" s="45" t="s">
        <v>3710</v>
      </c>
      <c r="J387" s="45" t="s">
        <v>3711</v>
      </c>
      <c r="K387" s="49">
        <v>2025</v>
      </c>
      <c r="L387" s="45" t="s">
        <v>26</v>
      </c>
      <c r="M387" s="45" t="s">
        <v>3712</v>
      </c>
      <c r="N387" s="45" t="s">
        <v>3713</v>
      </c>
      <c r="O387" s="45" t="s">
        <v>3714</v>
      </c>
      <c r="P387" s="45" t="s">
        <v>3715</v>
      </c>
      <c r="Q387" s="79">
        <f t="shared" si="49"/>
        <v>55.5</v>
      </c>
      <c r="R387" s="1"/>
      <c r="S387" s="72" t="str">
        <f t="shared" si="50"/>
        <v/>
      </c>
      <c r="T387" s="50" t="str">
        <f t="shared" si="51"/>
        <v>Image</v>
      </c>
      <c r="U387" s="101">
        <v>9785605469308</v>
      </c>
      <c r="V387" s="110" t="s">
        <v>3716</v>
      </c>
      <c r="W387" s="103">
        <v>55.5</v>
      </c>
      <c r="X387" s="101">
        <v>448</v>
      </c>
      <c r="Y387" s="104" t="s">
        <v>3717</v>
      </c>
      <c r="Z387" s="75" t="s">
        <v>51</v>
      </c>
      <c r="AA387" s="102" t="s">
        <v>3718</v>
      </c>
      <c r="AB387" s="102" t="s">
        <v>3719</v>
      </c>
      <c r="AC387" s="102" t="s">
        <v>3720</v>
      </c>
      <c r="AD387" s="102" t="s">
        <v>41</v>
      </c>
      <c r="AE387" s="102" t="s">
        <v>41</v>
      </c>
      <c r="AF387" s="102" t="s">
        <v>102</v>
      </c>
      <c r="AG387" s="102" t="s">
        <v>103</v>
      </c>
      <c r="AH387" t="s">
        <v>290</v>
      </c>
      <c r="AI387" t="s">
        <v>291</v>
      </c>
      <c r="AJ387" t="s">
        <v>30</v>
      </c>
      <c r="AK387" t="s">
        <v>3139</v>
      </c>
    </row>
    <row r="388" spans="1:37" customFormat="1">
      <c r="A388" s="43">
        <v>81</v>
      </c>
      <c r="B388" s="81"/>
      <c r="C388" s="44">
        <f t="shared" si="48"/>
        <v>9785041846985</v>
      </c>
      <c r="D388" s="45" t="s">
        <v>31</v>
      </c>
      <c r="E388" s="46" t="s">
        <v>100</v>
      </c>
      <c r="F388" s="47" t="s">
        <v>6</v>
      </c>
      <c r="G388" s="48">
        <v>224</v>
      </c>
      <c r="H388" s="45" t="s">
        <v>4055</v>
      </c>
      <c r="I388" s="45" t="s">
        <v>4056</v>
      </c>
      <c r="J388" s="45" t="s">
        <v>4057</v>
      </c>
      <c r="K388" s="49">
        <v>2025</v>
      </c>
      <c r="L388" s="45" t="s">
        <v>26</v>
      </c>
      <c r="M388" s="45" t="s">
        <v>4058</v>
      </c>
      <c r="N388" s="45" t="s">
        <v>4059</v>
      </c>
      <c r="O388" s="45" t="s">
        <v>4060</v>
      </c>
      <c r="P388" s="45" t="s">
        <v>4061</v>
      </c>
      <c r="Q388" s="79">
        <f t="shared" si="49"/>
        <v>27</v>
      </c>
      <c r="R388" s="1"/>
      <c r="S388" s="72" t="str">
        <f t="shared" si="50"/>
        <v/>
      </c>
      <c r="T388" s="50" t="str">
        <f t="shared" si="51"/>
        <v>Image</v>
      </c>
      <c r="U388" s="101">
        <v>9785041846985</v>
      </c>
      <c r="V388" s="110" t="s">
        <v>4062</v>
      </c>
      <c r="W388" s="103">
        <v>27</v>
      </c>
      <c r="X388" s="101">
        <v>244</v>
      </c>
      <c r="Y388" s="104" t="s">
        <v>4063</v>
      </c>
      <c r="Z388" s="75" t="s">
        <v>51</v>
      </c>
      <c r="AA388" s="102" t="s">
        <v>4064</v>
      </c>
      <c r="AB388" s="102" t="s">
        <v>4065</v>
      </c>
      <c r="AC388" s="102" t="s">
        <v>4066</v>
      </c>
      <c r="AD388" s="102" t="s">
        <v>41</v>
      </c>
      <c r="AE388" s="102" t="s">
        <v>41</v>
      </c>
      <c r="AF388" s="102" t="s">
        <v>54</v>
      </c>
      <c r="AG388" s="102" t="s">
        <v>50</v>
      </c>
      <c r="AH388" t="s">
        <v>290</v>
      </c>
      <c r="AI388" t="s">
        <v>291</v>
      </c>
      <c r="AJ388" t="s">
        <v>30</v>
      </c>
      <c r="AK388" t="s">
        <v>688</v>
      </c>
    </row>
    <row r="389" spans="1:37" customFormat="1">
      <c r="A389" s="43">
        <v>82</v>
      </c>
      <c r="B389" s="81"/>
      <c r="C389" s="44">
        <f t="shared" si="48"/>
        <v>9785389300477</v>
      </c>
      <c r="D389" s="45" t="s">
        <v>31</v>
      </c>
      <c r="E389" s="46" t="s">
        <v>100</v>
      </c>
      <c r="F389" s="47" t="s">
        <v>6</v>
      </c>
      <c r="G389" s="48">
        <v>48</v>
      </c>
      <c r="H389" s="45" t="s">
        <v>3721</v>
      </c>
      <c r="I389" s="45" t="s">
        <v>3722</v>
      </c>
      <c r="J389" s="45" t="s">
        <v>3723</v>
      </c>
      <c r="K389" s="49">
        <v>2025</v>
      </c>
      <c r="L389" s="45" t="s">
        <v>4575</v>
      </c>
      <c r="M389" s="45" t="s">
        <v>248</v>
      </c>
      <c r="N389" s="45" t="s">
        <v>3724</v>
      </c>
      <c r="O389" s="45" t="s">
        <v>3725</v>
      </c>
      <c r="P389" s="45" t="s">
        <v>4386</v>
      </c>
      <c r="Q389" s="79">
        <f t="shared" si="49"/>
        <v>34.200000000000003</v>
      </c>
      <c r="R389" s="1"/>
      <c r="S389" s="72" t="str">
        <f t="shared" si="50"/>
        <v/>
      </c>
      <c r="T389" s="50" t="str">
        <f t="shared" si="51"/>
        <v>Image</v>
      </c>
      <c r="U389" s="101">
        <v>9785389300477</v>
      </c>
      <c r="V389" s="110" t="s">
        <v>3726</v>
      </c>
      <c r="W389" s="103">
        <v>34.200000000000003</v>
      </c>
      <c r="X389" s="101">
        <v>296</v>
      </c>
      <c r="Y389" s="104" t="s">
        <v>3727</v>
      </c>
      <c r="Z389" s="75" t="s">
        <v>51</v>
      </c>
      <c r="AA389" s="102" t="s">
        <v>3728</v>
      </c>
      <c r="AB389" s="102" t="s">
        <v>3729</v>
      </c>
      <c r="AC389" s="102" t="s">
        <v>3730</v>
      </c>
      <c r="AD389" s="102" t="s">
        <v>4576</v>
      </c>
      <c r="AE389" s="102" t="s">
        <v>4577</v>
      </c>
      <c r="AF389" s="102" t="s">
        <v>54</v>
      </c>
      <c r="AG389" s="102" t="s">
        <v>50</v>
      </c>
      <c r="AH389" t="s">
        <v>290</v>
      </c>
      <c r="AI389" t="s">
        <v>291</v>
      </c>
      <c r="AJ389" t="s">
        <v>30</v>
      </c>
      <c r="AK389" t="s">
        <v>688</v>
      </c>
    </row>
    <row r="390" spans="1:37" customFormat="1">
      <c r="A390" s="43">
        <v>83</v>
      </c>
      <c r="B390" s="81"/>
      <c r="C390" s="44">
        <f t="shared" si="48"/>
        <v>9785171766023</v>
      </c>
      <c r="D390" s="45" t="s">
        <v>31</v>
      </c>
      <c r="E390" s="46" t="s">
        <v>100</v>
      </c>
      <c r="F390" s="47" t="s">
        <v>6</v>
      </c>
      <c r="G390" s="48">
        <v>128</v>
      </c>
      <c r="H390" s="45" t="s">
        <v>4067</v>
      </c>
      <c r="I390" s="45" t="s">
        <v>4068</v>
      </c>
      <c r="J390" s="45" t="s">
        <v>4069</v>
      </c>
      <c r="K390" s="49">
        <v>2025</v>
      </c>
      <c r="L390" s="45" t="s">
        <v>25</v>
      </c>
      <c r="M390" s="45" t="s">
        <v>4070</v>
      </c>
      <c r="N390" s="45" t="s">
        <v>4071</v>
      </c>
      <c r="O390" s="45" t="s">
        <v>4072</v>
      </c>
      <c r="P390" s="45" t="s">
        <v>4073</v>
      </c>
      <c r="Q390" s="79">
        <f t="shared" si="49"/>
        <v>31.8</v>
      </c>
      <c r="R390" s="1"/>
      <c r="S390" s="72" t="str">
        <f t="shared" si="50"/>
        <v/>
      </c>
      <c r="T390" s="50" t="str">
        <f t="shared" si="51"/>
        <v>Image</v>
      </c>
      <c r="U390" s="101">
        <v>9785171766023</v>
      </c>
      <c r="V390" s="110" t="s">
        <v>4074</v>
      </c>
      <c r="W390" s="103">
        <v>31.8</v>
      </c>
      <c r="X390" s="101">
        <v>253</v>
      </c>
      <c r="Y390" s="104" t="s">
        <v>4075</v>
      </c>
      <c r="Z390" s="75" t="s">
        <v>51</v>
      </c>
      <c r="AA390" s="102" t="s">
        <v>4076</v>
      </c>
      <c r="AB390" s="102" t="s">
        <v>4077</v>
      </c>
      <c r="AC390" s="102" t="s">
        <v>4078</v>
      </c>
      <c r="AD390" s="102" t="s">
        <v>40</v>
      </c>
      <c r="AE390" s="102" t="s">
        <v>40</v>
      </c>
      <c r="AF390" s="102" t="s">
        <v>54</v>
      </c>
      <c r="AG390" s="102" t="s">
        <v>50</v>
      </c>
      <c r="AH390" t="s">
        <v>290</v>
      </c>
      <c r="AI390" t="s">
        <v>291</v>
      </c>
      <c r="AJ390" t="s">
        <v>30</v>
      </c>
      <c r="AK390" t="s">
        <v>688</v>
      </c>
    </row>
    <row r="391" spans="1:37" customFormat="1">
      <c r="A391" s="43">
        <v>84</v>
      </c>
      <c r="B391" s="81"/>
      <c r="C391" s="44">
        <f t="shared" si="48"/>
        <v>9785979104973</v>
      </c>
      <c r="D391" s="45" t="s">
        <v>31</v>
      </c>
      <c r="E391" s="46" t="s">
        <v>100</v>
      </c>
      <c r="F391" s="47" t="s">
        <v>6</v>
      </c>
      <c r="G391" s="48">
        <v>32</v>
      </c>
      <c r="H391" s="45" t="s">
        <v>3731</v>
      </c>
      <c r="I391" s="45" t="s">
        <v>3732</v>
      </c>
      <c r="J391" s="45" t="s">
        <v>4582</v>
      </c>
      <c r="K391" s="49">
        <v>2025</v>
      </c>
      <c r="L391" s="45" t="s">
        <v>3733</v>
      </c>
      <c r="M391" s="45"/>
      <c r="N391" s="45" t="s">
        <v>3734</v>
      </c>
      <c r="O391" s="45" t="s">
        <v>3735</v>
      </c>
      <c r="P391" s="45" t="s">
        <v>4587</v>
      </c>
      <c r="Q391" s="79">
        <f t="shared" si="49"/>
        <v>49.9</v>
      </c>
      <c r="R391" s="1"/>
      <c r="S391" s="72" t="str">
        <f t="shared" si="50"/>
        <v/>
      </c>
      <c r="T391" s="50" t="str">
        <f t="shared" si="51"/>
        <v>Image</v>
      </c>
      <c r="U391" s="101">
        <v>9785979104973</v>
      </c>
      <c r="V391" s="110" t="s">
        <v>3736</v>
      </c>
      <c r="W391" s="103">
        <v>49.9</v>
      </c>
      <c r="X391" s="101">
        <v>326</v>
      </c>
      <c r="Y391" s="104" t="s">
        <v>3737</v>
      </c>
      <c r="Z391" s="75" t="s">
        <v>51</v>
      </c>
      <c r="AA391" s="102" t="s">
        <v>3738</v>
      </c>
      <c r="AB391" s="102" t="s">
        <v>3739</v>
      </c>
      <c r="AC391" s="102" t="s">
        <v>4592</v>
      </c>
      <c r="AD391" s="102" t="s">
        <v>3740</v>
      </c>
      <c r="AE391" s="102" t="s">
        <v>3741</v>
      </c>
      <c r="AF391" s="102"/>
      <c r="AG391" s="102"/>
      <c r="AH391" t="s">
        <v>290</v>
      </c>
      <c r="AI391" t="s">
        <v>291</v>
      </c>
      <c r="AJ391" t="s">
        <v>30</v>
      </c>
    </row>
    <row r="392" spans="1:37" customFormat="1">
      <c r="A392" s="43">
        <v>85</v>
      </c>
      <c r="B392" s="81"/>
      <c r="C392" s="44">
        <f t="shared" si="48"/>
        <v>9785389283831</v>
      </c>
      <c r="D392" s="45" t="s">
        <v>31</v>
      </c>
      <c r="E392" s="46" t="s">
        <v>100</v>
      </c>
      <c r="F392" s="47" t="s">
        <v>6</v>
      </c>
      <c r="G392" s="48">
        <v>624</v>
      </c>
      <c r="H392" s="45" t="s">
        <v>3742</v>
      </c>
      <c r="I392" s="45" t="s">
        <v>3743</v>
      </c>
      <c r="J392" s="45" t="s">
        <v>3744</v>
      </c>
      <c r="K392" s="49">
        <v>2025</v>
      </c>
      <c r="L392" s="45" t="s">
        <v>146</v>
      </c>
      <c r="M392" s="45" t="s">
        <v>3745</v>
      </c>
      <c r="N392" s="45" t="s">
        <v>3746</v>
      </c>
      <c r="O392" s="45" t="s">
        <v>3747</v>
      </c>
      <c r="P392" s="45" t="s">
        <v>4387</v>
      </c>
      <c r="Q392" s="79">
        <f t="shared" si="49"/>
        <v>66</v>
      </c>
      <c r="R392" s="1"/>
      <c r="S392" s="72" t="str">
        <f t="shared" si="50"/>
        <v/>
      </c>
      <c r="T392" s="50" t="str">
        <f t="shared" si="51"/>
        <v>Image</v>
      </c>
      <c r="U392" s="101">
        <v>9785389283831</v>
      </c>
      <c r="V392" s="110" t="s">
        <v>3748</v>
      </c>
      <c r="W392" s="103">
        <v>66</v>
      </c>
      <c r="X392" s="101">
        <v>725</v>
      </c>
      <c r="Y392" s="104" t="s">
        <v>3749</v>
      </c>
      <c r="Z392" s="75" t="s">
        <v>51</v>
      </c>
      <c r="AA392" s="102" t="s">
        <v>3750</v>
      </c>
      <c r="AB392" s="102" t="s">
        <v>3751</v>
      </c>
      <c r="AC392" s="102" t="s">
        <v>3752</v>
      </c>
      <c r="AD392" s="102" t="s">
        <v>148</v>
      </c>
      <c r="AE392" s="102" t="s">
        <v>149</v>
      </c>
      <c r="AF392" s="102"/>
      <c r="AG392" s="102"/>
      <c r="AH392" t="s">
        <v>290</v>
      </c>
      <c r="AI392" t="s">
        <v>291</v>
      </c>
      <c r="AJ392" t="s">
        <v>30</v>
      </c>
      <c r="AK392" t="s">
        <v>337</v>
      </c>
    </row>
    <row r="393" spans="1:37" customFormat="1">
      <c r="A393" s="43">
        <v>86</v>
      </c>
      <c r="B393" s="81" t="s">
        <v>4090</v>
      </c>
      <c r="C393" s="44">
        <f t="shared" si="48"/>
        <v>9785222366660</v>
      </c>
      <c r="D393" s="45" t="s">
        <v>31</v>
      </c>
      <c r="E393" s="46" t="s">
        <v>100</v>
      </c>
      <c r="F393" s="47" t="s">
        <v>6</v>
      </c>
      <c r="G393" s="48">
        <v>141</v>
      </c>
      <c r="H393" s="45" t="s">
        <v>3753</v>
      </c>
      <c r="I393" s="45" t="s">
        <v>3754</v>
      </c>
      <c r="J393" s="45" t="s">
        <v>4388</v>
      </c>
      <c r="K393" s="49">
        <v>2026</v>
      </c>
      <c r="L393" s="45" t="s">
        <v>3321</v>
      </c>
      <c r="M393" s="45" t="s">
        <v>3755</v>
      </c>
      <c r="N393" s="45" t="s">
        <v>3756</v>
      </c>
      <c r="O393" s="45" t="s">
        <v>3757</v>
      </c>
      <c r="P393" s="45" t="s">
        <v>4389</v>
      </c>
      <c r="Q393" s="79">
        <f t="shared" si="49"/>
        <v>41.3</v>
      </c>
      <c r="R393" s="1"/>
      <c r="S393" s="72" t="str">
        <f t="shared" si="50"/>
        <v/>
      </c>
      <c r="T393" s="50" t="str">
        <f t="shared" si="51"/>
        <v>Image</v>
      </c>
      <c r="U393" s="101">
        <v>9785222366660</v>
      </c>
      <c r="V393" s="110" t="s">
        <v>3758</v>
      </c>
      <c r="W393" s="103">
        <v>41.3</v>
      </c>
      <c r="X393" s="101">
        <v>234</v>
      </c>
      <c r="Y393" s="104" t="s">
        <v>3759</v>
      </c>
      <c r="Z393" s="75" t="s">
        <v>51</v>
      </c>
      <c r="AA393" s="102" t="s">
        <v>3760</v>
      </c>
      <c r="AB393" s="102" t="s">
        <v>3761</v>
      </c>
      <c r="AC393" s="102" t="s">
        <v>4390</v>
      </c>
      <c r="AD393" s="102" t="s">
        <v>3330</v>
      </c>
      <c r="AE393" s="102" t="s">
        <v>3331</v>
      </c>
      <c r="AF393" s="102" t="s">
        <v>102</v>
      </c>
      <c r="AG393" s="102" t="s">
        <v>103</v>
      </c>
      <c r="AH393" t="s">
        <v>290</v>
      </c>
      <c r="AI393" t="s">
        <v>291</v>
      </c>
      <c r="AJ393" t="s">
        <v>30</v>
      </c>
      <c r="AK393" t="s">
        <v>3139</v>
      </c>
    </row>
    <row r="394" spans="1:37" customFormat="1">
      <c r="A394" s="43">
        <v>87</v>
      </c>
      <c r="B394" s="81"/>
      <c r="C394" s="44">
        <f t="shared" si="48"/>
        <v>9785171517427</v>
      </c>
      <c r="D394" s="45" t="s">
        <v>31</v>
      </c>
      <c r="E394" s="46" t="s">
        <v>100</v>
      </c>
      <c r="F394" s="47" t="s">
        <v>29</v>
      </c>
      <c r="G394" s="48">
        <v>144</v>
      </c>
      <c r="H394" s="45" t="s">
        <v>3762</v>
      </c>
      <c r="I394" s="45" t="s">
        <v>3763</v>
      </c>
      <c r="J394" s="45" t="s">
        <v>4391</v>
      </c>
      <c r="K394" s="49">
        <v>2025</v>
      </c>
      <c r="L394" s="45" t="s">
        <v>25</v>
      </c>
      <c r="M394" s="45" t="s">
        <v>247</v>
      </c>
      <c r="N394" s="45" t="s">
        <v>3764</v>
      </c>
      <c r="O394" s="45" t="s">
        <v>3765</v>
      </c>
      <c r="P394" s="45" t="s">
        <v>4392</v>
      </c>
      <c r="Q394" s="79">
        <f t="shared" si="49"/>
        <v>60.8</v>
      </c>
      <c r="R394" s="1"/>
      <c r="S394" s="72" t="str">
        <f t="shared" si="50"/>
        <v/>
      </c>
      <c r="T394" s="50" t="str">
        <f t="shared" si="51"/>
        <v>Image</v>
      </c>
      <c r="U394" s="101">
        <v>9785171517427</v>
      </c>
      <c r="V394" s="110" t="s">
        <v>3766</v>
      </c>
      <c r="W394" s="103">
        <v>60.8</v>
      </c>
      <c r="X394" s="101">
        <v>700</v>
      </c>
      <c r="Y394" s="104" t="s">
        <v>3767</v>
      </c>
      <c r="Z394" s="75" t="s">
        <v>51</v>
      </c>
      <c r="AA394" s="102" t="s">
        <v>3768</v>
      </c>
      <c r="AB394" s="102" t="s">
        <v>3769</v>
      </c>
      <c r="AC394" s="102" t="s">
        <v>4393</v>
      </c>
      <c r="AD394" s="102" t="s">
        <v>40</v>
      </c>
      <c r="AE394" s="102" t="s">
        <v>40</v>
      </c>
      <c r="AF394" s="102" t="s">
        <v>54</v>
      </c>
      <c r="AG394" s="102" t="s">
        <v>50</v>
      </c>
      <c r="AH394" t="s">
        <v>290</v>
      </c>
      <c r="AI394" t="s">
        <v>291</v>
      </c>
      <c r="AJ394" t="s">
        <v>30</v>
      </c>
      <c r="AK394" t="s">
        <v>688</v>
      </c>
    </row>
    <row r="395" spans="1:37" customFormat="1">
      <c r="A395" s="43">
        <v>88</v>
      </c>
      <c r="B395" s="81"/>
      <c r="C395" s="44">
        <f t="shared" si="48"/>
        <v>9785080075155</v>
      </c>
      <c r="D395" s="45" t="s">
        <v>31</v>
      </c>
      <c r="E395" s="46" t="s">
        <v>47</v>
      </c>
      <c r="F395" s="47" t="s">
        <v>6</v>
      </c>
      <c r="G395" s="48">
        <v>304</v>
      </c>
      <c r="H395" s="45" t="s">
        <v>3090</v>
      </c>
      <c r="I395" s="45" t="s">
        <v>3091</v>
      </c>
      <c r="J395" s="45" t="s">
        <v>3092</v>
      </c>
      <c r="K395" s="49">
        <v>2025</v>
      </c>
      <c r="L395" s="45" t="s">
        <v>3093</v>
      </c>
      <c r="M395" s="45" t="s">
        <v>3094</v>
      </c>
      <c r="N395" s="45" t="s">
        <v>3095</v>
      </c>
      <c r="O395" s="45" t="s">
        <v>3096</v>
      </c>
      <c r="P395" s="45" t="s">
        <v>3097</v>
      </c>
      <c r="Q395" s="79">
        <f t="shared" si="49"/>
        <v>50.9</v>
      </c>
      <c r="R395" s="1"/>
      <c r="S395" s="72" t="str">
        <f t="shared" si="50"/>
        <v/>
      </c>
      <c r="T395" s="50" t="str">
        <f t="shared" si="51"/>
        <v>Image</v>
      </c>
      <c r="U395" s="101">
        <v>9785080075155</v>
      </c>
      <c r="V395" s="110" t="s">
        <v>3098</v>
      </c>
      <c r="W395" s="103">
        <v>50.9</v>
      </c>
      <c r="X395" s="101">
        <v>409</v>
      </c>
      <c r="Y395" s="104" t="s">
        <v>3099</v>
      </c>
      <c r="Z395" s="75" t="s">
        <v>51</v>
      </c>
      <c r="AA395" s="102" t="s">
        <v>3095</v>
      </c>
      <c r="AB395" s="102" t="s">
        <v>3100</v>
      </c>
      <c r="AC395" s="102" t="s">
        <v>3101</v>
      </c>
      <c r="AD395" s="102" t="s">
        <v>3102</v>
      </c>
      <c r="AE395" s="102" t="s">
        <v>3103</v>
      </c>
      <c r="AF395" s="102" t="s">
        <v>54</v>
      </c>
      <c r="AG395" s="102" t="s">
        <v>50</v>
      </c>
      <c r="AH395" t="s">
        <v>290</v>
      </c>
      <c r="AI395" t="s">
        <v>291</v>
      </c>
      <c r="AJ395" t="s">
        <v>30</v>
      </c>
      <c r="AK395" t="s">
        <v>688</v>
      </c>
    </row>
    <row r="396" spans="1:37" customFormat="1">
      <c r="A396" s="43">
        <v>89</v>
      </c>
      <c r="B396" s="81"/>
      <c r="C396" s="44">
        <f t="shared" si="48"/>
        <v>9785080075865</v>
      </c>
      <c r="D396" s="45" t="s">
        <v>31</v>
      </c>
      <c r="E396" s="46" t="s">
        <v>47</v>
      </c>
      <c r="F396" s="47" t="s">
        <v>6</v>
      </c>
      <c r="G396" s="48">
        <v>525</v>
      </c>
      <c r="H396" s="45" t="s">
        <v>3104</v>
      </c>
      <c r="I396" s="45" t="s">
        <v>3105</v>
      </c>
      <c r="J396" s="45" t="s">
        <v>3106</v>
      </c>
      <c r="K396" s="49">
        <v>2025</v>
      </c>
      <c r="L396" s="45" t="s">
        <v>3093</v>
      </c>
      <c r="M396" s="45" t="s">
        <v>3107</v>
      </c>
      <c r="N396" s="45" t="s">
        <v>3108</v>
      </c>
      <c r="O396" s="45" t="s">
        <v>3109</v>
      </c>
      <c r="P396" s="45" t="s">
        <v>3110</v>
      </c>
      <c r="Q396" s="79">
        <f t="shared" si="49"/>
        <v>59.8</v>
      </c>
      <c r="R396" s="1"/>
      <c r="S396" s="72" t="str">
        <f t="shared" si="50"/>
        <v/>
      </c>
      <c r="T396" s="50" t="str">
        <f t="shared" si="51"/>
        <v>Image</v>
      </c>
      <c r="U396" s="101">
        <v>9785080075865</v>
      </c>
      <c r="V396" s="110" t="s">
        <v>3111</v>
      </c>
      <c r="W396" s="103">
        <v>59.8</v>
      </c>
      <c r="X396" s="101">
        <v>534</v>
      </c>
      <c r="Y396" s="104" t="s">
        <v>3112</v>
      </c>
      <c r="Z396" s="75" t="s">
        <v>51</v>
      </c>
      <c r="AA396" s="102" t="s">
        <v>3108</v>
      </c>
      <c r="AB396" s="102" t="s">
        <v>3113</v>
      </c>
      <c r="AC396" s="102" t="s">
        <v>3114</v>
      </c>
      <c r="AD396" s="102" t="s">
        <v>3102</v>
      </c>
      <c r="AE396" s="102" t="s">
        <v>3103</v>
      </c>
      <c r="AF396" s="102"/>
      <c r="AG396" s="102"/>
      <c r="AH396" t="s">
        <v>290</v>
      </c>
      <c r="AI396" t="s">
        <v>291</v>
      </c>
      <c r="AJ396" t="s">
        <v>30</v>
      </c>
    </row>
    <row r="397" spans="1:37" customFormat="1">
      <c r="A397" s="43">
        <v>90</v>
      </c>
      <c r="B397" s="81"/>
      <c r="C397" s="44">
        <f t="shared" si="48"/>
        <v>9785042093548</v>
      </c>
      <c r="D397" s="45" t="s">
        <v>31</v>
      </c>
      <c r="E397" s="46" t="s">
        <v>47</v>
      </c>
      <c r="F397" s="47" t="s">
        <v>6</v>
      </c>
      <c r="G397" s="48">
        <v>224</v>
      </c>
      <c r="H397" s="45" t="s">
        <v>4079</v>
      </c>
      <c r="I397" s="45" t="s">
        <v>4080</v>
      </c>
      <c r="J397" s="45" t="s">
        <v>4081</v>
      </c>
      <c r="K397" s="49">
        <v>2025</v>
      </c>
      <c r="L397" s="45" t="s">
        <v>26</v>
      </c>
      <c r="M397" s="45" t="s">
        <v>4082</v>
      </c>
      <c r="N397" s="45" t="s">
        <v>4083</v>
      </c>
      <c r="O397" s="45" t="s">
        <v>4084</v>
      </c>
      <c r="P397" s="45" t="s">
        <v>4085</v>
      </c>
      <c r="Q397" s="79">
        <f t="shared" si="49"/>
        <v>29.1</v>
      </c>
      <c r="R397" s="1"/>
      <c r="S397" s="72" t="str">
        <f t="shared" si="50"/>
        <v/>
      </c>
      <c r="T397" s="50" t="str">
        <f t="shared" si="51"/>
        <v>Image</v>
      </c>
      <c r="U397" s="101">
        <v>9785042093548</v>
      </c>
      <c r="V397" s="110" t="s">
        <v>4086</v>
      </c>
      <c r="W397" s="103">
        <v>29.1</v>
      </c>
      <c r="X397" s="101">
        <v>231</v>
      </c>
      <c r="Y397" s="104" t="s">
        <v>4087</v>
      </c>
      <c r="Z397" s="75" t="s">
        <v>51</v>
      </c>
      <c r="AA397" s="102" t="s">
        <v>4083</v>
      </c>
      <c r="AB397" s="102" t="s">
        <v>4088</v>
      </c>
      <c r="AC397" s="102" t="s">
        <v>4089</v>
      </c>
      <c r="AD397" s="102" t="s">
        <v>41</v>
      </c>
      <c r="AE397" s="102" t="s">
        <v>41</v>
      </c>
      <c r="AF397" s="102" t="s">
        <v>79</v>
      </c>
      <c r="AG397" s="102" t="s">
        <v>80</v>
      </c>
      <c r="AH397" t="s">
        <v>290</v>
      </c>
      <c r="AI397" t="s">
        <v>291</v>
      </c>
      <c r="AJ397" t="s">
        <v>30</v>
      </c>
      <c r="AK397" t="s">
        <v>293</v>
      </c>
    </row>
    <row r="398" spans="1:37" customFormat="1">
      <c r="A398" s="43">
        <v>91</v>
      </c>
      <c r="B398" s="81"/>
      <c r="C398" s="44">
        <f t="shared" si="48"/>
        <v>9785222393789</v>
      </c>
      <c r="D398" s="45" t="s">
        <v>61</v>
      </c>
      <c r="E398" s="46" t="s">
        <v>47</v>
      </c>
      <c r="F398" s="47" t="s">
        <v>6</v>
      </c>
      <c r="G398" s="48">
        <v>205</v>
      </c>
      <c r="H398" s="45" t="s">
        <v>3318</v>
      </c>
      <c r="I398" s="45" t="s">
        <v>3319</v>
      </c>
      <c r="J398" s="45" t="s">
        <v>3320</v>
      </c>
      <c r="K398" s="49">
        <v>2026</v>
      </c>
      <c r="L398" s="45" t="s">
        <v>3321</v>
      </c>
      <c r="M398" s="45" t="s">
        <v>3322</v>
      </c>
      <c r="N398" s="45" t="s">
        <v>3323</v>
      </c>
      <c r="O398" s="45" t="s">
        <v>3324</v>
      </c>
      <c r="P398" s="45" t="s">
        <v>3325</v>
      </c>
      <c r="Q398" s="79">
        <f t="shared" si="49"/>
        <v>27.6</v>
      </c>
      <c r="R398" s="1"/>
      <c r="S398" s="72" t="str">
        <f t="shared" si="50"/>
        <v/>
      </c>
      <c r="T398" s="50" t="str">
        <f t="shared" si="51"/>
        <v>Image</v>
      </c>
      <c r="U398" s="101">
        <v>9785222393789</v>
      </c>
      <c r="V398" s="110" t="s">
        <v>3326</v>
      </c>
      <c r="W398" s="103">
        <v>27.6</v>
      </c>
      <c r="X398" s="101">
        <v>216</v>
      </c>
      <c r="Y398" s="104" t="s">
        <v>3327</v>
      </c>
      <c r="Z398" s="75" t="s">
        <v>51</v>
      </c>
      <c r="AA398" s="102" t="s">
        <v>3323</v>
      </c>
      <c r="AB398" s="102" t="s">
        <v>3328</v>
      </c>
      <c r="AC398" s="102" t="s">
        <v>3329</v>
      </c>
      <c r="AD398" s="102" t="s">
        <v>3330</v>
      </c>
      <c r="AE398" s="102" t="s">
        <v>3331</v>
      </c>
      <c r="AF398" s="102" t="s">
        <v>54</v>
      </c>
      <c r="AG398" s="102" t="s">
        <v>50</v>
      </c>
      <c r="AH398" t="s">
        <v>290</v>
      </c>
      <c r="AI398" t="s">
        <v>291</v>
      </c>
      <c r="AJ398" t="s">
        <v>30</v>
      </c>
      <c r="AK398" t="s">
        <v>688</v>
      </c>
    </row>
    <row r="399" spans="1:37" customFormat="1">
      <c r="A399" s="43">
        <v>92</v>
      </c>
      <c r="B399" s="81"/>
      <c r="C399" s="44">
        <f t="shared" si="48"/>
        <v>9785389296473</v>
      </c>
      <c r="D399" s="45" t="s">
        <v>31</v>
      </c>
      <c r="E399" s="46" t="s">
        <v>47</v>
      </c>
      <c r="F399" s="47" t="s">
        <v>6</v>
      </c>
      <c r="G399" s="48">
        <v>112</v>
      </c>
      <c r="H399" s="45" t="s">
        <v>3332</v>
      </c>
      <c r="I399" s="45" t="s">
        <v>3333</v>
      </c>
      <c r="J399" s="45" t="s">
        <v>3334</v>
      </c>
      <c r="K399" s="49">
        <v>2025</v>
      </c>
      <c r="L399" s="45" t="s">
        <v>4569</v>
      </c>
      <c r="M399" s="45" t="s">
        <v>3335</v>
      </c>
      <c r="N399" s="45" t="s">
        <v>3336</v>
      </c>
      <c r="O399" s="45" t="s">
        <v>3337</v>
      </c>
      <c r="P399" s="45" t="s">
        <v>4394</v>
      </c>
      <c r="Q399" s="79">
        <f t="shared" si="49"/>
        <v>28.9</v>
      </c>
      <c r="R399" s="1"/>
      <c r="S399" s="72" t="str">
        <f t="shared" si="50"/>
        <v/>
      </c>
      <c r="T399" s="50" t="str">
        <f t="shared" si="51"/>
        <v>Image</v>
      </c>
      <c r="U399" s="101">
        <v>9785389296473</v>
      </c>
      <c r="V399" s="110" t="s">
        <v>3338</v>
      </c>
      <c r="W399" s="103">
        <v>28.9</v>
      </c>
      <c r="X399" s="101">
        <v>228</v>
      </c>
      <c r="Y399" s="104" t="s">
        <v>3339</v>
      </c>
      <c r="Z399" s="75" t="s">
        <v>51</v>
      </c>
      <c r="AA399" s="102" t="s">
        <v>3340</v>
      </c>
      <c r="AB399" s="102" t="s">
        <v>3341</v>
      </c>
      <c r="AC399" s="102" t="s">
        <v>3342</v>
      </c>
      <c r="AD399" s="102" t="s">
        <v>4570</v>
      </c>
      <c r="AE399" s="102" t="s">
        <v>4571</v>
      </c>
      <c r="AF399" s="102" t="s">
        <v>54</v>
      </c>
      <c r="AG399" s="102" t="s">
        <v>50</v>
      </c>
      <c r="AH399" t="s">
        <v>290</v>
      </c>
      <c r="AI399" t="s">
        <v>291</v>
      </c>
      <c r="AJ399" t="s">
        <v>30</v>
      </c>
      <c r="AK399" t="s">
        <v>688</v>
      </c>
    </row>
    <row r="400" spans="1:37" customFormat="1">
      <c r="A400" s="43">
        <v>93</v>
      </c>
      <c r="B400" s="81"/>
      <c r="C400" s="44">
        <f t="shared" si="48"/>
        <v>9785171681647</v>
      </c>
      <c r="D400" s="45" t="s">
        <v>31</v>
      </c>
      <c r="E400" s="46" t="s">
        <v>47</v>
      </c>
      <c r="F400" s="47" t="s">
        <v>29</v>
      </c>
      <c r="G400" s="48">
        <v>160</v>
      </c>
      <c r="H400" s="45" t="s">
        <v>3343</v>
      </c>
      <c r="I400" s="45" t="s">
        <v>3344</v>
      </c>
      <c r="J400" s="45" t="s">
        <v>3345</v>
      </c>
      <c r="K400" s="49">
        <v>2025</v>
      </c>
      <c r="L400" s="45" t="s">
        <v>25</v>
      </c>
      <c r="M400" s="45" t="s">
        <v>3184</v>
      </c>
      <c r="N400" s="45" t="s">
        <v>3346</v>
      </c>
      <c r="O400" s="45" t="s">
        <v>3347</v>
      </c>
      <c r="P400" s="45" t="s">
        <v>3348</v>
      </c>
      <c r="Q400" s="79">
        <f t="shared" si="49"/>
        <v>78.3</v>
      </c>
      <c r="R400" s="1"/>
      <c r="S400" s="72" t="str">
        <f t="shared" si="50"/>
        <v/>
      </c>
      <c r="T400" s="50" t="str">
        <f t="shared" si="51"/>
        <v>Image</v>
      </c>
      <c r="U400" s="101">
        <v>9785171681647</v>
      </c>
      <c r="V400" s="110" t="s">
        <v>3349</v>
      </c>
      <c r="W400" s="103">
        <v>78.3</v>
      </c>
      <c r="X400" s="101">
        <v>853</v>
      </c>
      <c r="Y400" s="104" t="s">
        <v>3350</v>
      </c>
      <c r="Z400" s="75" t="s">
        <v>51</v>
      </c>
      <c r="AA400" s="102" t="s">
        <v>3351</v>
      </c>
      <c r="AB400" s="102" t="s">
        <v>3352</v>
      </c>
      <c r="AC400" s="102" t="s">
        <v>3353</v>
      </c>
      <c r="AD400" s="102" t="s">
        <v>40</v>
      </c>
      <c r="AE400" s="102" t="s">
        <v>40</v>
      </c>
      <c r="AF400" s="102" t="s">
        <v>108</v>
      </c>
      <c r="AG400" s="102" t="s">
        <v>109</v>
      </c>
      <c r="AH400" t="s">
        <v>290</v>
      </c>
      <c r="AI400" t="s">
        <v>291</v>
      </c>
      <c r="AJ400" t="s">
        <v>30</v>
      </c>
      <c r="AK400" t="s">
        <v>3160</v>
      </c>
    </row>
    <row r="401" spans="1:33" ht="15.75" customHeight="1">
      <c r="A401" s="55"/>
      <c r="B401" s="109"/>
      <c r="C401" s="121"/>
      <c r="D401" s="121"/>
      <c r="E401" s="121"/>
      <c r="F401" s="121"/>
      <c r="G401" s="121"/>
      <c r="H401" s="121"/>
      <c r="I401" s="121"/>
      <c r="J401" s="134"/>
      <c r="K401" s="56"/>
      <c r="L401" s="56"/>
      <c r="M401" s="57"/>
      <c r="N401" s="18"/>
      <c r="O401" s="56"/>
      <c r="P401" s="135"/>
      <c r="Q401" s="66"/>
      <c r="R401" s="20"/>
      <c r="S401" s="69"/>
      <c r="T401" s="18"/>
      <c r="U401" s="43"/>
      <c r="V401" s="106"/>
      <c r="W401" s="100"/>
      <c r="X401" s="43"/>
      <c r="Y401" s="43"/>
      <c r="Z401" s="43"/>
      <c r="AA401" s="43"/>
      <c r="AB401" s="43"/>
      <c r="AC401" s="137"/>
      <c r="AD401" s="43"/>
      <c r="AE401" s="43"/>
      <c r="AF401" s="43"/>
      <c r="AG401" s="43"/>
    </row>
    <row r="402" spans="1:33" s="112" customFormat="1" ht="20.399999999999999">
      <c r="A402" s="58"/>
      <c r="B402" s="59"/>
      <c r="C402" s="34" t="s">
        <v>14</v>
      </c>
      <c r="D402" s="60">
        <f>COUNTA(I8:I400)-3</f>
        <v>385</v>
      </c>
      <c r="E402" s="34" t="s">
        <v>37</v>
      </c>
      <c r="F402" s="61"/>
      <c r="G402" s="61"/>
      <c r="H402" s="62"/>
      <c r="I402" s="62"/>
      <c r="J402" s="62"/>
      <c r="K402" s="62"/>
      <c r="L402" s="62"/>
      <c r="M402" s="61"/>
      <c r="N402" s="34"/>
      <c r="O402" s="60"/>
      <c r="P402" s="63">
        <f>SUM(P5:P7)</f>
        <v>385</v>
      </c>
      <c r="Q402" s="53"/>
      <c r="R402" s="63">
        <f>SUM(R5:R7)</f>
        <v>0</v>
      </c>
      <c r="S402" s="73">
        <f>SUM(S5:S7)</f>
        <v>0</v>
      </c>
      <c r="T402" s="62"/>
      <c r="U402" s="92"/>
      <c r="V402" s="93"/>
      <c r="W402" s="99"/>
      <c r="X402" s="42"/>
      <c r="Y402" s="42"/>
      <c r="Z402" s="42"/>
      <c r="AA402" s="42"/>
      <c r="AB402" s="42"/>
      <c r="AC402" s="136"/>
      <c r="AD402" s="42"/>
      <c r="AE402" s="42"/>
      <c r="AF402" s="42"/>
      <c r="AG402" s="42"/>
    </row>
  </sheetData>
  <sheetProtection sheet="1" formatCells="0" formatColumns="0" formatRows="0" insertColumns="0" insertRows="0" autoFilter="0"/>
  <autoFilter ref="A8:AG402" xr:uid="{00000000-0001-0000-0000-000000000000}"/>
  <sortState xmlns:xlrd2="http://schemas.microsoft.com/office/spreadsheetml/2017/richdata2" ref="C308:AK400">
    <sortCondition ref="E308:E400"/>
    <sortCondition ref="H308:H400"/>
    <sortCondition ref="I308:I400"/>
  </sortState>
  <mergeCells count="10">
    <mergeCell ref="C401:I401"/>
    <mergeCell ref="C7:I7"/>
    <mergeCell ref="H5:L6"/>
    <mergeCell ref="C6:E6"/>
    <mergeCell ref="N6:O6"/>
    <mergeCell ref="A4:T4"/>
    <mergeCell ref="A3:T3"/>
    <mergeCell ref="A1:Q1"/>
    <mergeCell ref="H2:L2"/>
    <mergeCell ref="C2:G2"/>
  </mergeCells>
  <conditionalFormatting sqref="B1">
    <cfRule type="duplicateValues" dxfId="9" priority="2"/>
  </conditionalFormatting>
  <conditionalFormatting sqref="C1:C1048576">
    <cfRule type="duplicateValues" dxfId="8" priority="1"/>
  </conditionalFormatting>
  <conditionalFormatting sqref="U2">
    <cfRule type="duplicateValues" dxfId="7" priority="4"/>
    <cfRule type="duplicateValues" dxfId="6" priority="5"/>
    <cfRule type="duplicateValues" dxfId="5" priority="6"/>
    <cfRule type="duplicateValues" dxfId="4" priority="7"/>
  </conditionalFormatting>
  <conditionalFormatting sqref="U3:U4">
    <cfRule type="duplicateValues" dxfId="3" priority="17"/>
    <cfRule type="duplicateValues" dxfId="2" priority="18"/>
    <cfRule type="duplicateValues" dxfId="1" priority="19"/>
  </conditionalFormatting>
  <conditionalFormatting sqref="U3:U1048576">
    <cfRule type="duplicateValues" dxfId="0" priority="8"/>
  </conditionalFormatting>
  <hyperlinks>
    <hyperlink ref="C2" r:id="rId1" display="ira@sentrummarketing.com" xr:uid="{FAB20228-FBA9-4551-A72D-ED60F8B50EC2}"/>
    <hyperlink ref="H2" r:id="rId2" xr:uid="{064870B9-E639-4133-92DB-89996647A557}"/>
  </hyperlinks>
  <pageMargins left="0.59055118110236227" right="0.19685039370078741" top="0.19685039370078741" bottom="0.39370078740157483" header="0.31496062992125984" footer="0.23622047244094491"/>
  <pageSetup paperSize="9" scale="60" fitToHeight="0" orientation="landscape" r:id="rId3"/>
  <headerFooter>
    <oddFooter>&amp;L&amp;"Arial Narrow,обычный"&amp;12&amp;F&amp;R&amp;"Arial Narrow,полужирный"&amp;12&amp;P from &amp;N</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Order Form RU Nov  2025</vt:lpstr>
      <vt:lpstr>Discount</vt:lpstr>
      <vt:lpstr>EURO</vt:lpstr>
      <vt:lpstr>Q_1</vt:lpstr>
      <vt:lpstr>Q_2</vt:lpstr>
      <vt:lpstr>Q_3</vt:lpstr>
      <vt:lpstr>Q_All</vt:lpstr>
      <vt:lpstr>S_1</vt:lpstr>
      <vt:lpstr>S_2</vt:lpstr>
      <vt:lpstr>S_3</vt:lpstr>
      <vt:lpstr>S_All</vt:lpstr>
      <vt:lpstr>'Order Form RU Nov  2025'!Заголовки_для_печати</vt:lpstr>
      <vt:lpstr>'Order Form RU Nov  2025'!Область_печати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2024-09-20T21:43:53Z</cp:lastPrinted>
  <dcterms:created xsi:type="dcterms:W3CDTF">2015-03-07T18:09:26Z</dcterms:created>
  <dcterms:modified xsi:type="dcterms:W3CDTF">2025-11-06T20:29:57Z</dcterms:modified>
</cp:coreProperties>
</file>