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ЭтаКнига"/>
  <mc:AlternateContent xmlns:mc="http://schemas.openxmlformats.org/markup-compatibility/2006">
    <mc:Choice Requires="x15">
      <x15ac:absPath xmlns:x15ac="http://schemas.microsoft.com/office/spreadsheetml/2010/11/ac" url="C:\ZELMANOV\__Sentrum_ORDERS\2025\2025_OrderFORMs\2025-05_RU_OrderForm\"/>
    </mc:Choice>
  </mc:AlternateContent>
  <xr:revisionPtr revIDLastSave="0" documentId="13_ncr:1_{D94FC604-CD6F-4CEE-8399-C81C3BD1E167}" xr6:coauthVersionLast="47" xr6:coauthVersionMax="47" xr10:uidLastSave="{00000000-0000-0000-0000-000000000000}"/>
  <bookViews>
    <workbookView xWindow="-108" yWindow="-108" windowWidth="23256" windowHeight="12456" xr2:uid="{00000000-000D-0000-FFFF-FFFF00000000}"/>
  </bookViews>
  <sheets>
    <sheet name="Order Form RU May  2025" sheetId="1" r:id="rId1"/>
  </sheets>
  <definedNames>
    <definedName name="_xlnm._FilterDatabase" localSheetId="0" hidden="1">'Order Form RU May  2025'!$A$9:$AI$378</definedName>
    <definedName name="Discount">'Order Form RU May  2025'!$M$7</definedName>
    <definedName name="EURO">'Order Form RU May  2025'!$K$2</definedName>
    <definedName name="Q_1">'Order Form RU May  2025'!$R$10</definedName>
    <definedName name="Q_2">'Order Form RU May  2025'!$R$213</definedName>
    <definedName name="Q_3">'Order Form RU May  2025'!$R$279</definedName>
    <definedName name="Q_All">'Order Form RU May  2025'!$Q$378</definedName>
    <definedName name="S_1">'Order Form RU May  2025'!$S$10</definedName>
    <definedName name="S_2">'Order Form RU May  2025'!$S$213</definedName>
    <definedName name="S_3">'Order Form RU May  2025'!$S$279</definedName>
    <definedName name="S_All">'Order Form RU May  2025'!$R$378</definedName>
    <definedName name="_xlnm.Print_Titles" localSheetId="0">'Order Form RU May  2025'!$9:$9</definedName>
    <definedName name="_xlnm.Print_Area" localSheetId="0">'Order Form RU May  2025'!$A$1:$V$378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43" i="1" l="1"/>
  <c r="T376" i="1"/>
  <c r="S376" i="1"/>
  <c r="Q376" i="1"/>
  <c r="C376" i="1"/>
  <c r="T280" i="1"/>
  <c r="S280" i="1"/>
  <c r="Q280" i="1"/>
  <c r="C280" i="1"/>
  <c r="T276" i="1"/>
  <c r="S276" i="1"/>
  <c r="Q276" i="1"/>
  <c r="C276" i="1"/>
  <c r="T214" i="1"/>
  <c r="S214" i="1"/>
  <c r="Q214" i="1"/>
  <c r="C214" i="1"/>
  <c r="C209" i="1"/>
  <c r="Q209" i="1"/>
  <c r="S209" i="1"/>
  <c r="T209" i="1"/>
  <c r="T210" i="1"/>
  <c r="S210" i="1"/>
  <c r="Q210" i="1"/>
  <c r="C210" i="1"/>
  <c r="T11" i="1"/>
  <c r="S11" i="1"/>
  <c r="Q11" i="1"/>
  <c r="C11" i="1"/>
  <c r="T375" i="1"/>
  <c r="S375" i="1"/>
  <c r="Q375" i="1"/>
  <c r="T374" i="1"/>
  <c r="S374" i="1"/>
  <c r="Q374" i="1"/>
  <c r="T373" i="1"/>
  <c r="S373" i="1"/>
  <c r="Q373" i="1"/>
  <c r="T372" i="1"/>
  <c r="S372" i="1"/>
  <c r="Q372" i="1"/>
  <c r="T371" i="1"/>
  <c r="S371" i="1"/>
  <c r="Q371" i="1"/>
  <c r="T370" i="1"/>
  <c r="S370" i="1"/>
  <c r="Q370" i="1"/>
  <c r="T369" i="1"/>
  <c r="S369" i="1"/>
  <c r="Q369" i="1"/>
  <c r="T368" i="1"/>
  <c r="S368" i="1"/>
  <c r="Q368" i="1"/>
  <c r="T367" i="1"/>
  <c r="S367" i="1"/>
  <c r="Q367" i="1"/>
  <c r="T366" i="1"/>
  <c r="S366" i="1"/>
  <c r="Q366" i="1"/>
  <c r="T365" i="1"/>
  <c r="S365" i="1"/>
  <c r="Q365" i="1"/>
  <c r="T364" i="1"/>
  <c r="S364" i="1"/>
  <c r="Q364" i="1"/>
  <c r="T363" i="1"/>
  <c r="S363" i="1"/>
  <c r="Q363" i="1"/>
  <c r="T362" i="1"/>
  <c r="S362" i="1"/>
  <c r="Q362" i="1"/>
  <c r="T361" i="1"/>
  <c r="S361" i="1"/>
  <c r="Q361" i="1"/>
  <c r="T360" i="1"/>
  <c r="S360" i="1"/>
  <c r="Q360" i="1"/>
  <c r="T359" i="1"/>
  <c r="S359" i="1"/>
  <c r="Q359" i="1"/>
  <c r="T358" i="1"/>
  <c r="S358" i="1"/>
  <c r="Q358" i="1"/>
  <c r="T357" i="1"/>
  <c r="S357" i="1"/>
  <c r="Q357" i="1"/>
  <c r="T356" i="1"/>
  <c r="S356" i="1"/>
  <c r="Q356" i="1"/>
  <c r="T355" i="1"/>
  <c r="S355" i="1"/>
  <c r="Q355" i="1"/>
  <c r="T354" i="1"/>
  <c r="S354" i="1"/>
  <c r="Q354" i="1"/>
  <c r="T353" i="1"/>
  <c r="S353" i="1"/>
  <c r="Q353" i="1"/>
  <c r="T352" i="1"/>
  <c r="S352" i="1"/>
  <c r="Q352" i="1"/>
  <c r="T351" i="1"/>
  <c r="S351" i="1"/>
  <c r="Q351" i="1"/>
  <c r="T350" i="1"/>
  <c r="S350" i="1"/>
  <c r="Q350" i="1"/>
  <c r="T349" i="1"/>
  <c r="S349" i="1"/>
  <c r="Q349" i="1"/>
  <c r="T348" i="1"/>
  <c r="S348" i="1"/>
  <c r="Q348" i="1"/>
  <c r="T347" i="1"/>
  <c r="S347" i="1"/>
  <c r="Q347" i="1"/>
  <c r="T346" i="1"/>
  <c r="S346" i="1"/>
  <c r="Q346" i="1"/>
  <c r="T345" i="1"/>
  <c r="S345" i="1"/>
  <c r="Q345" i="1"/>
  <c r="T344" i="1"/>
  <c r="S344" i="1"/>
  <c r="Q344" i="1"/>
  <c r="T343" i="1"/>
  <c r="S343" i="1"/>
  <c r="Q343" i="1"/>
  <c r="T342" i="1"/>
  <c r="S342" i="1"/>
  <c r="Q342" i="1"/>
  <c r="T341" i="1"/>
  <c r="S341" i="1"/>
  <c r="Q341" i="1"/>
  <c r="T340" i="1"/>
  <c r="S340" i="1"/>
  <c r="Q340" i="1"/>
  <c r="T339" i="1"/>
  <c r="S339" i="1"/>
  <c r="Q339" i="1"/>
  <c r="T338" i="1"/>
  <c r="S338" i="1"/>
  <c r="Q338" i="1"/>
  <c r="T337" i="1"/>
  <c r="S337" i="1"/>
  <c r="Q337" i="1"/>
  <c r="T336" i="1"/>
  <c r="S336" i="1"/>
  <c r="Q336" i="1"/>
  <c r="T335" i="1"/>
  <c r="S335" i="1"/>
  <c r="Q335" i="1"/>
  <c r="T334" i="1"/>
  <c r="S334" i="1"/>
  <c r="Q334" i="1"/>
  <c r="T333" i="1"/>
  <c r="S333" i="1"/>
  <c r="Q333" i="1"/>
  <c r="T332" i="1"/>
  <c r="S332" i="1"/>
  <c r="Q332" i="1"/>
  <c r="T331" i="1"/>
  <c r="S331" i="1"/>
  <c r="Q331" i="1"/>
  <c r="T330" i="1"/>
  <c r="S330" i="1"/>
  <c r="Q330" i="1"/>
  <c r="T329" i="1"/>
  <c r="S329" i="1"/>
  <c r="Q329" i="1"/>
  <c r="T328" i="1"/>
  <c r="S328" i="1"/>
  <c r="Q328" i="1"/>
  <c r="T327" i="1"/>
  <c r="S327" i="1"/>
  <c r="Q327" i="1"/>
  <c r="T326" i="1"/>
  <c r="S326" i="1"/>
  <c r="Q326" i="1"/>
  <c r="T325" i="1"/>
  <c r="S325" i="1"/>
  <c r="Q325" i="1"/>
  <c r="T324" i="1"/>
  <c r="S324" i="1"/>
  <c r="Q324" i="1"/>
  <c r="T323" i="1"/>
  <c r="S323" i="1"/>
  <c r="Q323" i="1"/>
  <c r="T322" i="1"/>
  <c r="S322" i="1"/>
  <c r="Q322" i="1"/>
  <c r="T321" i="1"/>
  <c r="S321" i="1"/>
  <c r="Q321" i="1"/>
  <c r="T320" i="1"/>
  <c r="S320" i="1"/>
  <c r="Q320" i="1"/>
  <c r="T319" i="1"/>
  <c r="S319" i="1"/>
  <c r="Q319" i="1"/>
  <c r="T318" i="1"/>
  <c r="S318" i="1"/>
  <c r="Q318" i="1"/>
  <c r="T317" i="1"/>
  <c r="S317" i="1"/>
  <c r="Q317" i="1"/>
  <c r="T316" i="1"/>
  <c r="S316" i="1"/>
  <c r="Q316" i="1"/>
  <c r="T315" i="1"/>
  <c r="S315" i="1"/>
  <c r="Q315" i="1"/>
  <c r="T314" i="1"/>
  <c r="S314" i="1"/>
  <c r="Q314" i="1"/>
  <c r="T313" i="1"/>
  <c r="S313" i="1"/>
  <c r="Q313" i="1"/>
  <c r="T312" i="1"/>
  <c r="S312" i="1"/>
  <c r="Q312" i="1"/>
  <c r="T311" i="1"/>
  <c r="S311" i="1"/>
  <c r="Q311" i="1"/>
  <c r="T310" i="1"/>
  <c r="S310" i="1"/>
  <c r="Q310" i="1"/>
  <c r="T309" i="1"/>
  <c r="S309" i="1"/>
  <c r="Q309" i="1"/>
  <c r="T308" i="1"/>
  <c r="S308" i="1"/>
  <c r="Q308" i="1"/>
  <c r="T307" i="1"/>
  <c r="S307" i="1"/>
  <c r="Q307" i="1"/>
  <c r="T306" i="1"/>
  <c r="S306" i="1"/>
  <c r="Q306" i="1"/>
  <c r="T305" i="1"/>
  <c r="S305" i="1"/>
  <c r="Q305" i="1"/>
  <c r="T304" i="1"/>
  <c r="S304" i="1"/>
  <c r="Q304" i="1"/>
  <c r="T303" i="1"/>
  <c r="S303" i="1"/>
  <c r="Q303" i="1"/>
  <c r="T302" i="1"/>
  <c r="S302" i="1"/>
  <c r="Q302" i="1"/>
  <c r="T301" i="1"/>
  <c r="S301" i="1"/>
  <c r="Q301" i="1"/>
  <c r="T300" i="1"/>
  <c r="S300" i="1"/>
  <c r="Q300" i="1"/>
  <c r="T299" i="1"/>
  <c r="S299" i="1"/>
  <c r="Q299" i="1"/>
  <c r="T298" i="1"/>
  <c r="S298" i="1"/>
  <c r="Q298" i="1"/>
  <c r="T297" i="1"/>
  <c r="S297" i="1"/>
  <c r="Q297" i="1"/>
  <c r="T296" i="1"/>
  <c r="S296" i="1"/>
  <c r="Q296" i="1"/>
  <c r="T295" i="1"/>
  <c r="S295" i="1"/>
  <c r="Q295" i="1"/>
  <c r="T294" i="1"/>
  <c r="S294" i="1"/>
  <c r="Q294" i="1"/>
  <c r="T293" i="1"/>
  <c r="S293" i="1"/>
  <c r="Q293" i="1"/>
  <c r="T292" i="1"/>
  <c r="S292" i="1"/>
  <c r="Q292" i="1"/>
  <c r="T291" i="1"/>
  <c r="S291" i="1"/>
  <c r="Q291" i="1"/>
  <c r="T290" i="1"/>
  <c r="S290" i="1"/>
  <c r="Q290" i="1"/>
  <c r="T289" i="1"/>
  <c r="S289" i="1"/>
  <c r="Q289" i="1"/>
  <c r="T288" i="1"/>
  <c r="S288" i="1"/>
  <c r="Q288" i="1"/>
  <c r="T287" i="1"/>
  <c r="S287" i="1"/>
  <c r="Q287" i="1"/>
  <c r="T286" i="1"/>
  <c r="S286" i="1"/>
  <c r="Q286" i="1"/>
  <c r="T285" i="1"/>
  <c r="S285" i="1"/>
  <c r="Q285" i="1"/>
  <c r="T284" i="1"/>
  <c r="S284" i="1"/>
  <c r="Q284" i="1"/>
  <c r="T283" i="1"/>
  <c r="S283" i="1"/>
  <c r="Q283" i="1"/>
  <c r="T282" i="1"/>
  <c r="S282" i="1"/>
  <c r="Q282" i="1"/>
  <c r="T281" i="1"/>
  <c r="S281" i="1"/>
  <c r="Q281" i="1"/>
  <c r="T275" i="1"/>
  <c r="S275" i="1"/>
  <c r="Q275" i="1"/>
  <c r="T274" i="1"/>
  <c r="S274" i="1"/>
  <c r="Q274" i="1"/>
  <c r="T273" i="1"/>
  <c r="S273" i="1"/>
  <c r="Q273" i="1"/>
  <c r="T272" i="1"/>
  <c r="S272" i="1"/>
  <c r="Q272" i="1"/>
  <c r="T271" i="1"/>
  <c r="S271" i="1"/>
  <c r="Q271" i="1"/>
  <c r="T270" i="1"/>
  <c r="S270" i="1"/>
  <c r="Q270" i="1"/>
  <c r="T269" i="1"/>
  <c r="S269" i="1"/>
  <c r="Q269" i="1"/>
  <c r="T268" i="1"/>
  <c r="S268" i="1"/>
  <c r="Q268" i="1"/>
  <c r="T267" i="1"/>
  <c r="S267" i="1"/>
  <c r="Q267" i="1"/>
  <c r="T266" i="1"/>
  <c r="S266" i="1"/>
  <c r="Q266" i="1"/>
  <c r="T265" i="1"/>
  <c r="S265" i="1"/>
  <c r="Q265" i="1"/>
  <c r="T264" i="1"/>
  <c r="S264" i="1"/>
  <c r="Q264" i="1"/>
  <c r="T263" i="1"/>
  <c r="S263" i="1"/>
  <c r="Q263" i="1"/>
  <c r="T262" i="1"/>
  <c r="S262" i="1"/>
  <c r="Q262" i="1"/>
  <c r="T261" i="1"/>
  <c r="S261" i="1"/>
  <c r="Q261" i="1"/>
  <c r="T260" i="1"/>
  <c r="S260" i="1"/>
  <c r="Q260" i="1"/>
  <c r="T259" i="1"/>
  <c r="S259" i="1"/>
  <c r="Q259" i="1"/>
  <c r="T258" i="1"/>
  <c r="S258" i="1"/>
  <c r="Q258" i="1"/>
  <c r="T257" i="1"/>
  <c r="S257" i="1"/>
  <c r="Q257" i="1"/>
  <c r="T256" i="1"/>
  <c r="S256" i="1"/>
  <c r="Q256" i="1"/>
  <c r="T255" i="1"/>
  <c r="S255" i="1"/>
  <c r="Q255" i="1"/>
  <c r="T254" i="1"/>
  <c r="S254" i="1"/>
  <c r="Q254" i="1"/>
  <c r="T253" i="1"/>
  <c r="S253" i="1"/>
  <c r="Q253" i="1"/>
  <c r="T252" i="1"/>
  <c r="S252" i="1"/>
  <c r="Q252" i="1"/>
  <c r="T251" i="1"/>
  <c r="S251" i="1"/>
  <c r="Q251" i="1"/>
  <c r="T250" i="1"/>
  <c r="S250" i="1"/>
  <c r="Q250" i="1"/>
  <c r="T249" i="1"/>
  <c r="S249" i="1"/>
  <c r="Q249" i="1"/>
  <c r="T248" i="1"/>
  <c r="S248" i="1"/>
  <c r="Q248" i="1"/>
  <c r="T247" i="1"/>
  <c r="S247" i="1"/>
  <c r="Q247" i="1"/>
  <c r="T246" i="1"/>
  <c r="S246" i="1"/>
  <c r="Q246" i="1"/>
  <c r="T245" i="1"/>
  <c r="S245" i="1"/>
  <c r="Q245" i="1"/>
  <c r="T244" i="1"/>
  <c r="S244" i="1"/>
  <c r="Q244" i="1"/>
  <c r="T243" i="1"/>
  <c r="S243" i="1"/>
  <c r="Q243" i="1"/>
  <c r="T242" i="1"/>
  <c r="S242" i="1"/>
  <c r="Q242" i="1"/>
  <c r="T241" i="1"/>
  <c r="S241" i="1"/>
  <c r="Q241" i="1"/>
  <c r="T240" i="1"/>
  <c r="S240" i="1"/>
  <c r="Q240" i="1"/>
  <c r="T239" i="1"/>
  <c r="S239" i="1"/>
  <c r="Q239" i="1"/>
  <c r="T238" i="1"/>
  <c r="S238" i="1"/>
  <c r="Q238" i="1"/>
  <c r="T237" i="1"/>
  <c r="S237" i="1"/>
  <c r="Q237" i="1"/>
  <c r="T236" i="1"/>
  <c r="S236" i="1"/>
  <c r="Q236" i="1"/>
  <c r="T235" i="1"/>
  <c r="S235" i="1"/>
  <c r="Q235" i="1"/>
  <c r="T234" i="1"/>
  <c r="S234" i="1"/>
  <c r="Q234" i="1"/>
  <c r="T233" i="1"/>
  <c r="S233" i="1"/>
  <c r="Q233" i="1"/>
  <c r="T232" i="1"/>
  <c r="S232" i="1"/>
  <c r="Q232" i="1"/>
  <c r="T231" i="1"/>
  <c r="S231" i="1"/>
  <c r="Q231" i="1"/>
  <c r="T230" i="1"/>
  <c r="S230" i="1"/>
  <c r="Q230" i="1"/>
  <c r="T229" i="1"/>
  <c r="S229" i="1"/>
  <c r="Q229" i="1"/>
  <c r="T228" i="1"/>
  <c r="S228" i="1"/>
  <c r="Q228"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08" i="1"/>
  <c r="S208" i="1"/>
  <c r="Q208" i="1"/>
  <c r="T207" i="1"/>
  <c r="S207" i="1"/>
  <c r="Q207" i="1"/>
  <c r="T206" i="1"/>
  <c r="S206" i="1"/>
  <c r="Q206"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T183" i="1"/>
  <c r="S183" i="1"/>
  <c r="Q183" i="1"/>
  <c r="T182" i="1"/>
  <c r="S182" i="1"/>
  <c r="Q182" i="1"/>
  <c r="T181" i="1"/>
  <c r="S181" i="1"/>
  <c r="Q181" i="1"/>
  <c r="T180" i="1"/>
  <c r="S180" i="1"/>
  <c r="Q180" i="1"/>
  <c r="T179" i="1"/>
  <c r="S179" i="1"/>
  <c r="Q179"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T153" i="1"/>
  <c r="S153" i="1"/>
  <c r="Q153" i="1"/>
  <c r="T152" i="1"/>
  <c r="S152" i="1"/>
  <c r="Q152" i="1"/>
  <c r="T151" i="1"/>
  <c r="S151" i="1"/>
  <c r="Q151" i="1"/>
  <c r="T150" i="1"/>
  <c r="S150" i="1"/>
  <c r="Q150" i="1"/>
  <c r="T149" i="1"/>
  <c r="S149" i="1"/>
  <c r="Q149"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Q278" i="1" l="1"/>
  <c r="Q212" i="1"/>
  <c r="P8" i="1"/>
  <c r="Q9" i="1" l="1"/>
  <c r="D378" i="1" l="1"/>
  <c r="P6" i="1" l="1"/>
  <c r="P7" i="1" l="1"/>
  <c r="P378" i="1" l="1"/>
  <c r="S10" i="1" l="1"/>
  <c r="R279" i="1" l="1"/>
  <c r="R10" i="1"/>
  <c r="R6" i="1" s="1"/>
  <c r="R8" i="1" l="1"/>
  <c r="S279" i="1"/>
  <c r="S6" i="1"/>
  <c r="S8" i="1" l="1"/>
  <c r="S213" i="1"/>
  <c r="S7" i="1" s="1"/>
  <c r="R213" i="1"/>
  <c r="R7" i="1" s="1"/>
  <c r="R378" i="1" s="1"/>
  <c r="S37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212"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278"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<sst xmlns="http://schemas.openxmlformats.org/spreadsheetml/2006/main" count="7476" uniqueCount="4226">
  <si>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</si>
  <si>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</si>
  <si>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</si>
  <si>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</si>
  <si>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</si>
  <si>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</si>
  <si>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</si>
  <si>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</si>
  <si>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</si>
  <si>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</si>
  <si>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</si>
  <si>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</si>
  <si>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</si>
  <si>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</si>
  <si>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</si>
  <si>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</si>
  <si>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</si>
  <si>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</si>
  <si>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</si>
  <si>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</si>
  <si>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</si>
  <si>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</si>
  <si>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</si>
  <si>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Web: https://sentrumbookstore.com</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</si>
  <si>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</si>
  <si>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</si>
  <si>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</si>
  <si>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</si>
  <si>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</si>
  <si>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</si>
  <si>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</si>
  <si>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</si>
  <si>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</si>
  <si>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</si>
  <si>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</si>
  <si>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</si>
  <si>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</si>
  <si>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</si>
  <si>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</si>
  <si>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Literature, Fiction</t>
  </si>
  <si>
    <t>Cover</t>
  </si>
  <si>
    <t>New Releases and Bestsellers</t>
  </si>
  <si>
    <t>AST</t>
  </si>
  <si>
    <t>Eksmo</t>
  </si>
  <si>
    <t>Weight</t>
  </si>
  <si>
    <t>OCLC</t>
  </si>
  <si>
    <t>Title (transliteration)</t>
  </si>
  <si>
    <t>Description (transliteration)</t>
  </si>
  <si>
    <t>Publisher  (transliteration)</t>
  </si>
  <si>
    <t>Teens Books (10-16 years)</t>
  </si>
  <si>
    <t>NONFICT</t>
  </si>
  <si>
    <t>FICT</t>
  </si>
  <si>
    <t>Middle School</t>
  </si>
  <si>
    <t>KIDS</t>
  </si>
  <si>
    <t>Для дошкольного возраста</t>
  </si>
  <si>
    <t>PK</t>
  </si>
  <si>
    <t>Для среднего школьного возраста</t>
  </si>
  <si>
    <t>Tags</t>
  </si>
  <si>
    <t>Age_level_ru</t>
  </si>
  <si>
    <t>Age_Level_EN</t>
  </si>
  <si>
    <t>Your Order Quantity</t>
  </si>
  <si>
    <t>Baby Books (0-3 years)</t>
  </si>
  <si>
    <t>ISIA Media Verlag</t>
  </si>
  <si>
    <t>Клевер-Медиа-Групп</t>
  </si>
  <si>
    <t>Clover Media Group</t>
  </si>
  <si>
    <t xml:space="preserve">MSRP </t>
  </si>
  <si>
    <t>Russian Language Books ORDER FORM May 2025</t>
  </si>
  <si>
    <t>Prices on this Order Form Effective Through August 1, 2025</t>
  </si>
  <si>
    <t>Акутагава, Рюноскэ</t>
  </si>
  <si>
    <t>В стране водяных</t>
  </si>
  <si>
    <t>Этот сборник представляет собой исключительное по богатству собрание произведений великого японского писателя, относящихся к разнообразным жанрам 'малой' прозы. Реалистические новеллы и рассказы, действие которых относится к современной автору эпохе, перемежаются с историческими произведениями, изысканно стилизованными под блестящую литературу разных периодов японского Средневековья, те сменяются печальными и мудрыми литературными сказками, философскими притчами, даже сатирической фантастикой, рассказами автобиографического характера. Однако все эти тексты, удивительно разные в жанровом и стилистическом отношении, наполнены свойственной Акутагаве неизменной страстностью отношения к человеку и необычайной остротой проникновения в самые затаенные глубины человеческого ума и души.</t>
  </si>
  <si>
    <t>Эксклюзивная классика (Лучшее)</t>
  </si>
  <si>
    <t>Akutagawa, Ryunosuke</t>
  </si>
  <si>
    <t>In the country of the water</t>
  </si>
  <si>
    <t>http://sentrumbookstore.com/upload/iblock/47c/mr007khrefaj07q1k1xn4qh5obq5dvfv/2ad53eb8e1697c8d2198d9b13f1d566a.jpg</t>
  </si>
  <si>
    <t>978-5-17-174769-5</t>
  </si>
  <si>
    <t>Ėtot sbornik predstavliaet soboĭ iskliuchitelʹnoe po bogatstvu sobranie proizvedeniĭ velikogo iaponskogo pisatelia, otnosiashchikhsia k raznoobraznym zhanram 'maloĭ' prozy. Realisticheskie novelly i rasskazy, deĭstvie kotorykh otnositsia k sovremennoĭ avtoru ėpokhe, peremezhaiutsia s istoricheskimi proizvedeniiami, izyskanno stilizovannymi pod blestiashchuiu literaturu raznykh periodov iaponskogo Srednevekovʹia, te smeniaiutsia pechalʹnymi i mudrymi literaturnymi skazkami, filosofskimi pritchami, dazhe satiricheskoĭ fantastikoĭ, rasskazami avtobiograficheskogo kharaktera. Odnako vse ėti teksty, udivitelʹno raznye v zhanrovom i stilisticheskom otnoshenii, napolneny svoĭstvennoĭ Akutagave neizmennoĭ strastnostʹiu otnosheniia k cheloveku i neobychaĭnoĭ ostrotoĭ proniknoveniia v samye zataennye glubiny chelovecheskogo uma i dushi.</t>
  </si>
  <si>
    <t>Akutagava, Riunoskė</t>
  </si>
  <si>
    <t>V strane vodianykh</t>
  </si>
  <si>
    <t>Алтаузен, Джек,Афанасьев, Вячеслав,Багрицкий, Всеволод,Березницкий, Евгений,Богатков, Борис,Вакаров, Дмитрий,Вилкомир, Леонид,Городисский, Захар,Занадворов, Владислав,Инге, Юрий,Каневский, Давид,Коган, Павел,Костров, Борис,Котов, Борис,Кубанёв, Василий,Ку</t>
  </si>
  <si>
    <t>Если я не вернусь. Стихи поэтов, погибших в Великой Отечественной войне</t>
  </si>
  <si>
    <t>Подлинный документ военного времени.— В данный сборник вошли стихи советских поэтов, не вернувшихся с войны, стихи, написанные кровью — на полях сражений, в окопах, в минуты затишья перед боем.— В состав данного сборника вошли стихи 40 поэтов — 40 героев, отдавших свои жизни во имя победы.— На страницах данной книги вы найдете стихи Павла Когана, Давида Каневского, Николая Майорова, Бориса Богаткова, Бориса Лапина и других героев.</t>
  </si>
  <si>
    <t>АСТ; Астрель</t>
  </si>
  <si>
    <t>«80 лет Великой Победе. Детям о войне»</t>
  </si>
  <si>
    <t>Altausen, Jack,Afanasyev, Vyacheslav,Bagritsky, Vsevolod,Bereznitsky, Evgeny,Bogatkov, Boris,Vakarov, Dmitry,Vilkomir, Leonid,Gorodissky, Zakhar, Zanadvorov, Vladislav,Inge, Yuri,Kanevsky, David,Kogan, Pavel,Kostrov, Boris,Kotov, Boris,Kubanev, Vasily,Ku</t>
  </si>
  <si>
    <t>If I don't come back. Poems by poets who died in the Great Patriotic War</t>
  </si>
  <si>
    <t>An authentic wartime document.— This collection includes poems by Soviet poets who did not return from the war, poems written in blood — on the battlefields, in the trenches, in moments of calm before the battle.— This collection includes poems by 40 poets — 40 heroes who gave their lives in the name of victory.— On the pages of this book you will find poems by Pavel Kogan, David Kanevsky, Nikolai Mayorov, Boris Bogatkov, Boris Lapin and other heroes.</t>
  </si>
  <si>
    <t>http://sentrumbookstore.com/upload/iblock/887/xy3r3g2f5hd7ou4yyfmg1p7qihds5657/cbfefdeecb8957e5b38b68905d958cbd.jpg</t>
  </si>
  <si>
    <t>978-5-17-173652-1</t>
  </si>
  <si>
    <t>Podlinnyĭ dokument voennogo vremeni.— V dannyĭ sbornik voshli stikhi sovetskikh poėtov, ne vernuvshikhsia s voĭny, stikhi, napisannye krovʹiu — na poliakh srazheniĭ, v okopakh, v minuty zatishʹia pered boem.— V sostav dannogo sbornika voshli stikhi 40 poėtov — 40 geroev, otdavshikh svoi zhizni vo imia pobedy.— Na stranitsakh dannoĭ knigi vy naĭdete stikhi Pavla Kogana, Davida Kanevskogo, Nikolaia Maĭorova, Borisa Bogatkova, Borisa Lapina i drugikh geroev.</t>
  </si>
  <si>
    <t>Altauzen, Dzhek,Afanasʹev, Viacheslav,Bagritskiĭ, Vsevolod,Bereznitskiĭ, Evgeniĭ,Bogatkov, Boris,Vakarov, Dmitriĭ,Vilkomir, Leonid,Gorodisskiĭ, Zakhar,Zanadvorov, Vladislav,Inge, IUriĭ,Kanevskiĭ, David,Kogan, Pavel,Kostrov, Boris,Kotov, Boris,Kubanëv, Vasiliĭ,Ku</t>
  </si>
  <si>
    <t>Esli ia ne vernusʹ. Stikhi poėtov, pogibshikh v Velikoĭ Otechestvennoĭ voĭne</t>
  </si>
  <si>
    <t>AST; Astrelʹ</t>
  </si>
  <si>
    <t>AST; Astrel</t>
  </si>
  <si>
    <t>Андреев, Леонид</t>
  </si>
  <si>
    <t>Иуда Искариот</t>
  </si>
  <si>
    <t>Иуда из Кариота – символ предательства, великий грешник, обрекший Иисуса Христа на смерть. При этом Иуда, пожалуй, самый загадочный евангельский персонаж – тем он и притягателен для Леонида Андреева с его интересом к противоречиям в человеческой душе.Повесть 'Иуда Искариот', по словам самого автора, – 'фантазия на тему о предательстве, добре и зле'. Андреев пытается понять, что руководило поступками Иуды и почему он убивает себя. Писатель наполняет евангельский сюжет предательства психологическим содержанием, размышляя о любви и ненависти, страдании и жертвенности, случайном и неизбежном.В сборник также вошли роман 'Дневник Сатаны', повести 'Жизнь Василия Фивейского', 'Рассказ о семи повешенных' и другие произведения разных периодов творчества Андреева.</t>
  </si>
  <si>
    <t>Andreev, Leonid</t>
  </si>
  <si>
    <t>Judas Iscariot</t>
  </si>
  <si>
    <t>http://sentrumbookstore.com/upload/iblock/289/6fcjxwi6trx93lqno4n8o1uwtr1g2lhr/d463b57881baec08d86b1dc01aac13ed.jpg</t>
  </si>
  <si>
    <t>978-5-17-174621-6</t>
  </si>
  <si>
    <t>Iuda iz Kariota – simvol predatelʹstva, velikiĭ greshnik, obrekshiĭ Iisusa Khrista na smertʹ. Pri ėtom Iuda, pozhaluĭ, samyĭ zagadochnyĭ evangelʹskiĭ personazh – tem on i pritiagatelen dlia Leonida Andreeva s ego interesom k protivorechiiam v chelovecheskoĭ dushe.Povestʹ 'Iuda Iskariot', po slovam samogo avtora, – 'fantaziia na temu o predatelʹstve, dobre i zle'. Andreev pytaetsia poniatʹ, chto rukovodilo postupkami Iudy i pochemu on ubivaet sebia. Pisatelʹ napolniaet evangelʹskiĭ siuzhet predatelʹstva psikhologicheskim soderzhaniem, razmyshliaia o liubvi i nenavisti, stradanii i zhertvennosti, sluchaĭnom i neizbezhnom.V sbornik takzhe voshli roman 'Dnevnik Satany', povesti 'Zhiznʹ Vasiliia Fiveĭskogo', 'Rasskaz o semi poveshennykh' i drugie proizvedeniia raznykh periodov tvorchestva Andreeva.</t>
  </si>
  <si>
    <t>Iuda Iskariot</t>
  </si>
  <si>
    <t>Для широкого круга читателей</t>
  </si>
  <si>
    <t>Арабов, Юрий</t>
  </si>
  <si>
    <t>Чудо</t>
  </si>
  <si>
    <t>Юрий Арабов (1954–2023) — прозаик, сценарист, поэт_ автор сценариев культовых фильмов Алекандра Сокурова ('Дни затмения', 'Телец', 'Молох')_ автор романов 'Биг-Бит' (Премия им. Аполлона Григорьева), 'Флагелланты' (шорт-лист 'Русского Букера'). Фильм по роману 'Чудо' (реж. Александр Прошкин) удостоен 'Серебряного Георгия' на 31-м Московском международном кинофестивале.В основе книги — православная легенда 'о зоином стоянии' в Куйбышеве_ по определению самого автора, это философский роман об отрицании чуда современным человеком.В захолустном Гречанске происходит невозможное. Девушка Татьяна собирает друзей потанцевать и, оставшись без кавалера, приглашает на танец… Николая Угодника. Но, схватив икону, она тут же застывает с ней, превращается в недвижную статую — и никто: ни врачи, ни священник, ни 'случившийся' в городе Н.С.Хрущев ничего не могут с этим поделать……Я хотел написать некую метафору того, что произошло в ХХ веке с нашим народом, который отпал от Бога, был поражен за это, наказан, но есть надежда, что он оправится.Юрий Арабов'Чудо' — из тех книг, где за маленьким объемом скрываются глубины смысла. Здесь и политика, и религия, и история, и какое-то отчаянное обнажение человеческой души, которое под силу только настоящему Писателю.Moorigan, Livelib</t>
  </si>
  <si>
    <t>АСТ; Редакция Елены Шубиной</t>
  </si>
  <si>
    <t>«Новая русская классика»</t>
  </si>
  <si>
    <t>Arabov, Yuri</t>
  </si>
  <si>
    <t>Miracle</t>
  </si>
  <si>
    <t>http://sentrumbookstore.com/upload/iblock/b79/ithh5980trg8iwyanmdlw7gtl89a4d3c/b3e4ccd3b5fb36eabf47cdbaf3f4b2de.jpg</t>
  </si>
  <si>
    <t>978-5-17-171605-9</t>
  </si>
  <si>
    <t>IUriĭ Arabov (1954–2023) — prozaik, stsenarist, poėt_ avtor stsenariev kulʹtovykh filʹmov Alekandra Sokurova ('Dni zatmeniia', 'Telets', 'Molokh')_ avtor romanov 'Big-Bit' (Premiia im. Apollona Grigorʹeva), 'Flagellanty' (short-list 'Russkogo Bukera'). Filʹm po romanu 'Chudo' (rezh. Aleksandr Proshkin) udostoen 'Serebrianogo Georgiia' na 31-m Moskovskom mezhdunarodnom kinofestivale.V osnove knigi — pravoslavnaia legenda 'o zoinom stoianii' v Kuĭbysheve_ po opredeleniiu samogo avtora, ėto filosofskiĭ roman ob otritsanii chuda sovremennym chelovekom.V zakholustnom Grechanske proiskhodit nevozmozhnoe. Devushka Tatʹiana sobiraet druzeĭ potantsevatʹ i, ostavshisʹ bez kavalera, priglashaet na tanets… Nikolaia Ugodnika. No, skhvativ ikonu, ona tut zhe zastyvaet s neĭ, prevrashchaetsia v nedvizhnuiu statuiu — i nikto: ni vrachi, ni sviashchennik, ni 'sluchivshiĭsia' v gorode N.S.Khrushchev nichego ne mogut s ėtim podelatʹ……IA khotel napisatʹ nekuiu metaforu togo, chto proizoshlo v KhKh veke s nashim narodom, kotoryĭ otpal ot Boga, byl porazhen za ėto, nakazan, no estʹ nadezhda, chto on opravitsia.IUriĭ Arabov'Chudo' — iz tekh knig, gde za malenʹkim obʺemom skryvaiutsia glubiny smysla. Zdesʹ i politika, i religiia, i istoriia, i kakoe-to otchaiannoe obnazhenie chelovecheskoĭ dushi, kotoroe pod silu tolʹko nastoiashchemu Pisateliu.Moorigan, Livelib</t>
  </si>
  <si>
    <t>Arabov, IUriĭ</t>
  </si>
  <si>
    <t>Chudo</t>
  </si>
  <si>
    <t>AST; Redaktsiia Eleny Shubinoĭ</t>
  </si>
  <si>
    <t>AST; Edited by Elena Shubina</t>
  </si>
  <si>
    <t>Бек, Александр</t>
  </si>
  <si>
    <t>Волоколамское шоссе</t>
  </si>
  <si>
    <t>Военный корреспондент и писатель-фронтовик Александр Бек — один из виднейших представителей военной прозы.— Роман о подвиге солдат-панфиловцев «Волоколамское шоссе» — одно из главных произведений Александра Бека.— Книга входила в список для обязательного прочтения офицерами армии ГДР, курсантами Военной академии Финляндии, слушателями офицерских курсов Армии обороны Израиля и членами Китайской коммунистической партии.— В 1981 году знаменитый режиссер Всеволод Шиловский поставил пьесу «Волоколамское шоссе» на сцене Московского художественного академического театра им. Горького.— Издание в серии «Эксклюзивная классика» (Лучшее) — в узнаваемом оформлении и в твердой обложке.</t>
  </si>
  <si>
    <t>Beck, Alexander</t>
  </si>
  <si>
    <t>Volokolamsk highway</t>
  </si>
  <si>
    <t>http://sentrumbookstore.com/upload/iblock/1a6/hzq2xg6m2432mth1776uufc9ym7z5k5y/df08dd9b95696d5d9130b70f0b97c0bc.jpg</t>
  </si>
  <si>
    <t>978-5-17-173265-3</t>
  </si>
  <si>
    <t>Voennyĭ korrespondent i pisatelʹ-frontovik Aleksandr Bek — odin iz vidneĭshikh predstaviteleĭ voennoĭ prozy.— Roman o podvige soldat-panfilovtsev «Volokolamskoe shosse» — odno iz glavnykh proizvedeniĭ Aleksandra Beka.— Kniga vkhodila v spisok dlia obiazatelʹnogo prochteniia ofitserami armii GDR, kursantami Voennoĭ akademii Finliandii, slushateliami ofitserskikh kursov Armii oborony Izrailia i chlenami Kitaĭskoĭ kommunisticheskoĭ partii.— V 1981 godu znamenityĭ rezhisser Vsevolod Shilovskiĭ postavil pʹesu «Volokolamskoe shosse» na stsene Moskovskogo khudozhestvennogo akademicheskogo teatra im. Gorʹkogo.— Izdanie v serii «Ėkskliuzivnaia klassika» (Luchshee) — v uznavaemom oformlenii i v tverdoĭ oblozhke.</t>
  </si>
  <si>
    <t>Bek, Aleksandr</t>
  </si>
  <si>
    <t>Volokolamskoe shosse</t>
  </si>
  <si>
    <t>Берджесс, Энтони</t>
  </si>
  <si>
    <t>Заводной апельсин</t>
  </si>
  <si>
    <t>'Заводной апельсин' – литературный парадокс ХХ столетия. Продол-жая футуристические традиции в литературе, экспериментируя с языком, на котором говорит рубежное поколение malltshipalltshikov и kisok 'надсатых', Энтони Бёрджесс создает роман, признанный классикой современной литературы. Умный, жестокий, харизматичный антигерой Алекс, лидер уличной банды, проповедуя насилие как высокое искусство жизни, как род наслаждения, попадает в железные тиски новейшей государственной программы по перевоспитанию преступников и сам становится жертвой наси-лия. Можно ли спасти мир от зла, лишая человека воли совершать пос-тупки и превращая его в 'заводной апельсин'? Этот вопрос сегодня актуален так же, как и вчера, и вопрос этот автор задает читателю.</t>
  </si>
  <si>
    <t>Зарубежная классика</t>
  </si>
  <si>
    <t>Burgess, Anthony</t>
  </si>
  <si>
    <t>A Clockwork Orange</t>
  </si>
  <si>
    <t>A Clockwork Orange is a literary paradox of the twentieth century. Continuing futuristic traditions in literature, experimenting with the language spoken by the next generation of malltshipalltshikov and kisok Anthony Burgess creates a novel that is recognized as a classic of modern literature. Smart, cruel, charismatic antihero Alex, the leader of a street gang, preaching violence as a high art of life, as a kind of pleasure, falls into the iron grip of the latest state program for the re-education of criminals and himself becomes a victim of violence. Is it possible to save the world from evil by depriving a person of the will to do stupid things and turning him into a clockwork orange? This question is as relevant today as it was yesterday, and the author asks the reader this question.</t>
  </si>
  <si>
    <t>http://sentrumbookstore.com/upload/iblock/6de/6oftdcu7lb4t32f42lflof0z86pawgm3/2675ac3dfd3925fe37db049fe1eb98f4.jpg</t>
  </si>
  <si>
    <t>978-5-17-174308-6</t>
  </si>
  <si>
    <t>'Zavodnoĭ apelʹsin' – literaturnyĭ paradoks KhKh stoletiia. Prodol-zhaia futuristicheskie traditsii v literature, ėksperimentiruia s iazykom, na kotorom govorit rubezhnoe pokolenie malltshipalltshikov i kisok 'nadsatykh', Ėntoni Bërdzhess sozdaet roman, priznannyĭ klassikoĭ sovremennoĭ literatury. Umnyĭ, zhestokiĭ, kharizmatichnyĭ antigeroĭ Aleks, lider ulichnoĭ bandy, propoveduia nasilie kak vysokoe iskusstvo zhizni, kak rod naslazhdeniia, popadaet v zheleznye tiski noveĭsheĭ gosudarstvennoĭ programmy po perevospitaniiu prestupnikov i sam stanovitsia zhertvoĭ nasi-liia. Mozhno li spasti mir ot zla, lishaia cheloveka voli sovershatʹ pos-tupki i prevrashchaia ego v 'zavodnoĭ apelʹsin'? Ėtot vopros segodnia aktualen tak zhe, kak i vchera, i vopros ėtot avtor zadaet chitateliu.</t>
  </si>
  <si>
    <t>Berdzhess, Ėntoni</t>
  </si>
  <si>
    <t>Zavodnoĭ apelʹsin</t>
  </si>
  <si>
    <t>Буйда, Юрий</t>
  </si>
  <si>
    <t>Вор, шпион и убийца</t>
  </si>
  <si>
    <t>Новинка серии исторической прозы РЕШ «Совсем другое время».- История, принесшая Юрию Буйде премию «Большая книга».- Книга о творчестве, исследующая метафору о писателе как о воре, шпионе и убийце. Он «крадет» слова, «подглядывает» жизнь и «убивает прекрасное» ради искусства.- Действие книги происходит в 1950–1980-х гг в городках Калининградской области, бывшей Пруссии. История места напрямую влияет на судьбы героев.- Другие книги Юрия Буйды — «Дар речи» и «Пятое царство», «Прусская невеста». Писатель известен отличным чувством юмора, образностью языка и выпуклыми, запоминающимися образами.</t>
  </si>
  <si>
    <t>«Совсем другое время»</t>
  </si>
  <si>
    <t>Buida, Yuri</t>
  </si>
  <si>
    <t>A thief, a spy, and a murderer</t>
  </si>
  <si>
    <t>http://sentrumbookstore.com/upload/iblock/ee3/5zsli30q2ssio06z5d9mynsse4ub90n8/6ffdca68c303a1eccb61dc024f64282b.jpg</t>
  </si>
  <si>
    <t>978-5-17-168401-3</t>
  </si>
  <si>
    <t>Novinka serii istoricheskoĭ prozy RESh «Sovsem drugoe vremia».- Istoriia, prinesshaia IUriiu Buĭde premiiu «Bolʹshaia kniga».- Kniga o tvorchestve, issleduiushchaia metaforu o pisatele kak o vore, shpione i ubiĭtse. On «kradet» slova, «podgliadyvaet» zhiznʹ i «ubivaet prekrasnoe» radi iskusstva.- Deĭstvie knigi proiskhodit v 1950–1980-kh gg v gorodkakh Kaliningradskoĭ oblasti, byvsheĭ Prussii. Istoriia mesta napriamuiu vliiaet na sudʹby geroev.- Drugie knigi IUriia Buĭdy — «Dar rechi» i «Piatoe tsarstvo», «Prusskaia nevesta». Pisatelʹ izvesten otlichnym chuvstvom iumora, obraznostʹiu iazyka i vypuklymi, zapominaiushchimisia obrazami.</t>
  </si>
  <si>
    <t>Buĭda, IUriĭ</t>
  </si>
  <si>
    <t>Vor, shpion i ubiĭtsa</t>
  </si>
  <si>
    <t>Быков, Василь</t>
  </si>
  <si>
    <t>Сотников. Обелиск</t>
  </si>
  <si>
    <t>Писатель-фронтовик Василь Быков — один из крупнейших представителей направления «лейтенантской прозы».— Сразу две повести Василя Быкова под одной обложкой.— Издание в твердой обложке и привычном оформлении серии «Русская классика».</t>
  </si>
  <si>
    <t>Русская классика</t>
  </si>
  <si>
    <t>Bykov, Vasil</t>
  </si>
  <si>
    <t>Sotnikov. The Obelisk</t>
  </si>
  <si>
    <t>http://sentrumbookstore.com/upload/iblock/1fd/mt56wic20d27qnwpec8p4rk89y502usq/36bb422b5ae2cf21a6f866b288c7d2f7.jpg</t>
  </si>
  <si>
    <t>978-5-17-173787-0</t>
  </si>
  <si>
    <t>Pisatelʹ-frontovik Vasilʹ Bykov — odin iz krupneĭshikh predstaviteleĭ napravleniia «leĭtenantskoĭ prozy».— Srazu dve povesti Vasilia Bykova pod odnoĭ oblozhkoĭ.— Izdanie v tverdoĭ oblozhke i privychnom oformlenii serii «Russkaia klassika».</t>
  </si>
  <si>
    <t>Bykov, Vasilʹ</t>
  </si>
  <si>
    <t>Sotnikov. Obelisk</t>
  </si>
  <si>
    <t>Велембовская, И.</t>
  </si>
  <si>
    <t>Женщины</t>
  </si>
  <si>
    <t>По романам Ирины Велембовской сняты знаменитые, культовые советские фильмы: «Сладкая женщина», где главные роли сыграли Наталья Гундарева, Петр Вельяминов и Олег Янковский_ «Женщины» с Ниной Сазоновой, Инной Макаровой и Виталием Соломиным_ «Молодая жена» с Анной Каменковой. Героини Ирины Велембовской очень разные: простодушные и наивные, как Аля из «Женщин», с хитрецой, о которых говорят «себе на уме», как Анна Доброхотова из «Сладкой женщины», честные и прямые, как Мариша Огонькова из одноименной повести. Но всех их объединяет страстное, непреодолимое желание во что бы то ни стало найти счастье. Когда в почете были книги об успехах советского строительства, о трудовых подвигах, Велембовская писала о простых людях, их совсем не героической жизни. О том, как порой трудно, почти невыносимо бороться с обстоятельствами, как горько, что приходится мириться с несправедливостью. И это находило отклик в сердцах читателей. Ирина Велембовская рассказывает о своих персонажах с большой любовью, и читатель вслед за ней проникается к ним любовью и сочувствием. Несколько деталей, характерная речь, описание внешности — и вот герои становятся живыми людьми. Так похожими на нас, нынешних, — тоже ищущих счастье, любовь, понимание, тепло. Именно поэтому написанные в 60-х — 70-х годах прошлого века романы и повести Ирины Велембовской читаются сегодня на одном дыхании.</t>
  </si>
  <si>
    <t>Азбука-Аттикус</t>
  </si>
  <si>
    <t>Как мы жили. Лучшее в советской прозе</t>
  </si>
  <si>
    <t>Velembovskaya, I.</t>
  </si>
  <si>
    <t>Women</t>
  </si>
  <si>
    <t>http://sentrumbookstore.com/upload/iblock/a0d/q9c8uk5vd8yn9jnhwcc1yxi9mk7ri9y3/93a92b24fb81068507aec038c093bd90.jpg</t>
  </si>
  <si>
    <t>978-5-389-28113-4</t>
  </si>
  <si>
    <t>Po romanam Iriny Velembovskoĭ sniaty znamenitye, kulʹtovye sovetskie filʹmy: «Sladkaia zhenshchina», gde glavnye roli sygrali Natalʹia Gundareva, Petr Velʹiaminov i Oleg IAnkovskiĭ_ «Zhenshchiny» s Ninoĭ Sazonovoĭ, Innoĭ Makarovoĭ i Vitaliem Solominym_ «Molodaia zhena» s Annoĭ Kamenkovoĭ. Geroini Iriny Velembovskoĭ ochenʹ raznye: prostodushnye i naivnye, kak Alia iz «Zhenshchin», s khitretsoĭ, o kotorykh govoriat «sebe na ume», kak Anna Dobrokhotova iz «Sladkoĭ zhenshchiny», chestnye i priamye, kak Marisha Ogonʹkova iz odnoimennoĭ povesti. No vsekh ikh obʺediniaet strastnoe, nepreodolimoe zhelanie vo chto by to ni stalo naĭti schastʹe. Kogda v pochete byli knigi ob uspekhakh sovetskogo stroitelʹstva, o trudovykh podvigakh, Velembovskaia pisala o prostykh liudiakh, ikh sovsem ne geroicheskoĭ zhizni. O tom, kak poroĭ trudno, pochti nevynosimo borotʹsia s obstoiatelʹstvami, kak gorʹko, chto prikhoditsia miritʹsia s nespravedlivostʹiu. I ėto nakhodilo otklik v serdtsakh chitateleĭ. Irina Velembovskaia rasskazyvaet o svoikh personazhakh s bolʹshoĭ liubovʹiu, i chitatelʹ vsled za neĭ pronikaetsia k nim liubovʹiu i sochuvstviem. Neskolʹko detaleĭ, kharakternaia rechʹ, opisanie vneshnosti — i vot geroi stanoviatsia zhivymi liudʹmi. Tak pokhozhimi na nas, nyneshnikh, — tozhe ishchushchikh schastʹe, liubovʹ, ponimanie, teplo. Imenno poėtomu napisannye v 60-kh — 70-kh godakh proshlogo veka romany i povesti Iriny Velembovskoĭ chitaiutsia segodnia na odnom dykhanii.</t>
  </si>
  <si>
    <t>Velembovskaia, I.</t>
  </si>
  <si>
    <t>Zhenshchiny</t>
  </si>
  <si>
    <t>Azbuka-Attikus</t>
  </si>
  <si>
    <t>ABC-Atticus</t>
  </si>
  <si>
    <t>Гарди, Томас</t>
  </si>
  <si>
    <t>В краю лесов</t>
  </si>
  <si>
    <t>Новинка серии «Викторианский бестселлер». В ней публикуются лучшие произведения, опубликованные в шестидесятилетнюю эпоху правления королевы Виктории.— Томас Гарди — выдающийся английский литератор, один из крупнейших писателей второй половины XIX века, автор романов «Вдали от безумной толпы» и «Тэсс из рода д’Эбервиллей».— Самый любимый роман самого Томаса Гарди.</t>
  </si>
  <si>
    <t>«Викторианский бестселлер»</t>
  </si>
  <si>
    <t>Hardy, Thomas</t>
  </si>
  <si>
    <t>In the edge of the woods</t>
  </si>
  <si>
    <t>http://sentrumbookstore.com/upload/iblock/a20/hr0q07l1if7zzj6fsvp14bx0dzcpvkx1/1e3d9f8d3a23e29a7e8c901dabc70030.jpg</t>
  </si>
  <si>
    <t>978-5-17-172670-6</t>
  </si>
  <si>
    <t>Novinka serii «Viktorianskiĭ bestseller». V neĭ publikuiutsia luchshie proizvedeniia, opublikovannye v shestidesiatiletniuiu ėpokhu pravleniia korolevy Viktorii.— Tomas Gardi — vydaiushchiĭsia angliĭskiĭ literator, odin iz krupneĭshikh pisateleĭ vtoroĭ poloviny XIX veka, avtor romanov «Vdali ot bezumnoĭ tolpy» i «Tėss iz roda d’Ėbervilleĭ».— Samyĭ liubimyĭ roman samogo Tomasa Gardi.</t>
  </si>
  <si>
    <t>Gardi, Tomas</t>
  </si>
  <si>
    <t>V kraiu lesov</t>
  </si>
  <si>
    <t>Гари, Ромен</t>
  </si>
  <si>
    <t>Европейское воспитание</t>
  </si>
  <si>
    <t>Классик французской литературы Ромен Гари прожил необычную жизнь, которая больше похожа на увлекательный приключенческий роман. Родился будущий писатель в 1914 году в Вильне (Вильнюс) на территории Российской империи, подростком эмигрировал во Францию, где получил юридическое образование. Весной 1939 года он окончил летное училище и с началом Второй мировой войны поступил на службу. В 1943 году он начал работать над своим дебютным романом, когда сам сражался против нацистов в рядах патриотического движения «Свободная Франция». За проявленную в ходе сражений доблесть Гари получил Орден почетного легиона.В 1945 году вышел первый роман писателя «Европейское воспитание», книга получила престижную премию Prix des Critiques. Это проникновенная история 14-летнего поляка Янека, которому рано пришлось повзрослеть, после того как во время оккупации Польши немецкими войсками он потерял родных и был вынужден навсегда покинуть свой дом. Жил мальчик в деревне Сухарки, недалеко от Вильнюса, в местах, так хорошо знакомых писателю по собственной юности. Блестящий талант рассказчика Ромена Гари, который сам прошел через испытания Второй мировой, придают роману особую глубину и позволяют читателям взглянуть на исторические события с очень личной точки зрения. Герои романа, оказавшиеся в нечеловеческих обстоятельствах, сохраняют в веру в гуманистические идеалы и ценность человеческой жизни.</t>
  </si>
  <si>
    <t>Corpus; АСТ</t>
  </si>
  <si>
    <t>Весь Ромен Гари</t>
  </si>
  <si>
    <t>Gary, Romain</t>
  </si>
  <si>
    <t>European upbringing</t>
  </si>
  <si>
    <t>http://sentrumbookstore.com/upload/iblock/b1f/7w0mgd23nhemodqwo9obfova3po40e4z/57934cad1b81f1689165126287e90243.jpg</t>
  </si>
  <si>
    <t>978-5-17-172277-7</t>
  </si>
  <si>
    <t>Klassik frantsuzskoĭ literatury Romen Gari prozhil neobychnuiu zhiznʹ, kotoraia bolʹshe pokhozha na uvlekatelʹnyĭ prikliuchencheskiĭ roman. Rodilsia budushchiĭ pisatelʹ v 1914 godu v Vilʹne (Vilʹnius) na territorii Rossiĭskoĭ imperii, podrostkom ėmigriroval vo Frantsiiu, gde poluchil iuridicheskoe obrazovanie. Vesnoĭ 1939 goda on okonchil letnoe uchilishche i s nachalom Vtoroĭ mirovoĭ voĭny postupil na sluzhbu. V 1943 godu on nachal rabotatʹ nad svoim debiutnym romanom, kogda sam srazhalsia protiv natsistov v riadakh patrioticheskogo dvizheniia «Svobodnaia Frantsiia». Za proiavlennuiu v khode srazheniĭ doblestʹ Gari poluchil Orden pochetnogo legiona.V 1945 godu vyshel pervyĭ roman pisatelia «Evropeĭskoe vospitanie», kniga poluchila prestizhnuiu premiiu Prix des Critiques. Ėto proniknovennaia istoriia 14-letnego poliaka IAneka, kotoromu rano prishlosʹ povzrosletʹ, posle togo kak vo vremia okkupatsii Polʹshi nemetskimi voĭskami on poterial rodnykh i byl vynuzhden navsegda pokinutʹ svoĭ dom. Zhil malʹchik v derevne Sukharki, nedaleko ot Vilʹniusa, v mestakh, tak khorosho znakomykh pisateliu po sobstvennoĭ iunosti. Blestiashchiĭ talant rasskazchika Romena Gari, kotoryĭ sam proshel cherez ispytaniia Vtoroĭ mirovoĭ, pridaiut romanu osobuiu glubinu i pozvoliaiut chitateliam vzglianutʹ na istoricheskie sobytiia s ochenʹ lichnoĭ tochki zreniia. Geroi romana, okazavshiesia v nechelovecheskikh obstoiatelʹstvakh, sokhraniaiut v veru v gumanisticheskie idealy i tsennostʹ chelovecheskoĭ zhizni.</t>
  </si>
  <si>
    <t>Gari, Romen</t>
  </si>
  <si>
    <t>Evropeĭskoe vospitanie</t>
  </si>
  <si>
    <t>Corpus; AST</t>
  </si>
  <si>
    <t>Корни неба</t>
  </si>
  <si>
    <t>Вы когда-нибудь задумывались о том, что значит по-настоящему бороться за свои идеалы? Роман Ромена Гари «Корни неба» – это история человека, который бросил вызов всему миру ради спасения слонов, истребляемых в промышленных масштабах. В послевоенной Африке, где главенствуют колонизаторы, охотники и контрабандисты, француз Морель становится борцом за право беззащитных гигантов на существование. Но кто поддержит его борьбу? Местные жители больше обеспокоены выживанием, а охотники и контрабандисты видят в слонах лишь источник пропитания и дохода. К голосу Мореля не прислушиваются, его идеи считают безумными, но он не сдается. Его война выходит за рамки экологии – она становится символом борьбы за справедливость в мире, где правят жестокость и цинизм.Книга, удостоенная Гонкуровской премии в 1956 году, до сих пор остается актуальной. Этот роман – о границах, которые человек готов перейти ради своих идеалов. Где проходит черта между борьбой за правое дело и фанатизмом? Может ли один человек действительно изменить мир? Гари задает эти вопросы, но не дает однозначных ответов. Он показывает мир таким, какой он есть: сложным, противоречивым, но все же полным надежды</t>
  </si>
  <si>
    <t>The roots of Heaven</t>
  </si>
  <si>
    <t>http://sentrumbookstore.com/upload/iblock/665/10sad18d3uvdskk840ks7erfmi4pec6c/d83441eea5762608c672b34cb2d227c9.jpg</t>
  </si>
  <si>
    <t>978-5-17-169619-1</t>
  </si>
  <si>
    <t>Vy kogda-nibudʹ zadumyvalisʹ o tom, chto znachit po-nastoiashchemu borotʹsia za svoi idealy? Roman Romena Gari «Korni neba» – ėto istoriia cheloveka, kotoryĭ brosil vyzov vsemu miru radi spaseniia slonov, istrebliaemykh v promyshlennykh masshtabakh. V poslevoennoĭ Afrike, gde glavenstvuiut kolonizatory, okhotniki i kontrabandisty, frantsuz Morelʹ stanovitsia bortsom za pravo bezzashchitnykh gigantov na sushchestvovanie. No kto podderzhit ego borʹbu? Mestnye zhiteli bolʹshe obespokoeny vyzhivaniem, a okhotniki i kontrabandisty vidiat v slonakh lishʹ istochnik propitaniia i dokhoda. K golosu Morelia ne prislushivaiutsia, ego idei schitaiut bezumnymi, no on ne sdaetsia. Ego voĭna vykhodit za ramki ėkologii – ona stanovitsia simvolom borʹby za spravedlivostʹ v mire, gde praviat zhestokostʹ i tsinizm.Kniga, udostoennaia Gonkurovskoĭ premii v 1956 godu, do sikh por ostaetsia aktualʹnoĭ. Ėtot roman – o granitsakh, kotorye chelovek gotov pereĭti radi svoikh idealov. Gde prokhodit cherta mezhdu borʹboĭ za pravoe delo i fanatizmom? Mozhet li odin chelovek deĭstvitelʹno izmenitʹ mir? Gari zadaet ėti voprosy, no ne daet odnoznachnykh otvetov. On pokazyvaet mir takim, kakoĭ on estʹ: slozhnym, protivorechivym, no vse zhe polnym nadezhdy</t>
  </si>
  <si>
    <t>Korni neba</t>
  </si>
  <si>
    <t>Гильдина, Э.</t>
  </si>
  <si>
    <t>И за мной однажды придут</t>
  </si>
  <si>
    <t>В жизни молодого оперативника Гоши полный кавардак. Он мечтает уйти со службы, но сделать это непросто — ведь его начальник очень мстительный человек и вряд ли его отпустит. Гоша словно плывет по течению, приняв безвыходность ситуации.Тем временем СМИ разрывает новость: у покойного народного артиста, человека эпохи Григория Кармашика, объявился внебрачный сын. Законная жена и дочь Лиля возмущены и готовятся дать опровержение. Чтобы наказать обидчика, они подключают полицию.Так Гоша попадает в дом Кармашика, кумира своего детства, и влюбляется в Лилю. Та просит его посетить родной город отца Калиновск, где якобы жила мать самозваного сына. Он должен выяснить, что собой представляют эти люди и какие цели они преследуют на самом деле. Оказавшись в Калиновске, Гоша проваливается в мир воспоминаний другого человека, и сам не понимает, во сне это или наяву. Чтобы вернуться, он должен получить прощение за грех, который совершил не он.Когда на кону стоит собственное счастье, приходится доигрывать чужую роль. Но какой ценой? Читать дальше…</t>
  </si>
  <si>
    <t>«Имена. Российская проза»</t>
  </si>
  <si>
    <t>Gildina, E.</t>
  </si>
  <si>
    <t>And they'll come for me one day.</t>
  </si>
  <si>
    <t>Gosha's young operative's life is a mess. He dreams of quitting the service, but it's not easy to do so, because his boss is a very vindictive man and is unlikely to let him go. Gosha seems to be going with the flow, accepting the hopelessness of the situation.Meanwhile, the media is tearing up the news: the late people's artist, a man of the era of Grigory Karmashik, has an illegitimate son. Lily's legitimate wife and daughter are outraged and are preparing to give a rebuttal. To punish the offender, they involve the police.So Gosha gets into the house of Karmashik, the idol of his childhood, and falls in love with Lilya. She asks him to visit his father's hometown of Kalinovsk, where the mother of the self-styled son allegedly lived. He must find out who these people are and what goals they really pursue. Once in Kalinovsk, Gosha falls into the world of another person's memories, and he does not understand whether it is in a dream or in reality. In order to return, he must be forgiven for a sin that he did not commit.When your own happiness is at stake, you have to play someone else's role. But at what cost? Read more…</t>
  </si>
  <si>
    <t>http://sentrumbookstore.com/upload/iblock/810/b3a86pzfd88r20t0c95sk47nsjgp7xd3/c7499189666f75ff8a0d2a0301313e72.jpg</t>
  </si>
  <si>
    <t>978-5-389-27264-4</t>
  </si>
  <si>
    <t>V zhizni molodogo operativnika Goshi polnyĭ kavardak. On mechtaet uĭti so sluzhby, no sdelatʹ ėto neprosto — vedʹ ego nachalʹnik ochenʹ mstitelʹnyĭ chelovek i vriad li ego otpustit. Gosha slovno plyvet po techeniiu, priniav bezvykhodnostʹ situatsii.Tem vremenem SMI razryvaet novostʹ: u pokoĭnogo narodnogo artista, cheloveka ėpokhi Grigoriia Karmashika, obʺiavilsia vnebrachnyĭ syn. Zakonnaia zhena i dochʹ Lilia vozmushcheny i gotoviatsia datʹ oproverzhenie. Chtoby nakazatʹ obidchika, oni podkliuchaiut politsiiu.Tak Gosha popadaet v dom Karmashika, kumira svoego detstva, i vliubliaetsia v Liliu. Ta prosit ego posetitʹ rodnoĭ gorod ottsa Kalinovsk, gde iakoby zhila matʹ samozvanogo syna. On dolzhen vyiasnitʹ, chto soboĭ predstavliaiut ėti liudi i kakie tseli oni presleduiut na samom dele. Okazavshisʹ v Kalinovske, Gosha provalivaetsia v mir vospominaniĭ drugogo cheloveka, i sam ne ponimaet, vo sne ėto ili naiavu. Chtoby vernutʹsia, on dolzhen poluchitʹ proshchenie za grekh, kotoryĭ sovershil ne on.Kogda na konu stoit sobstvennoe schastʹe, prikhoditsia doigryvatʹ chuzhuiu rolʹ. No kakoĭ tsenoĭ? Chitatʹ dalʹshe…</t>
  </si>
  <si>
    <t>Gilʹdina, Ė.</t>
  </si>
  <si>
    <t>I za mnoĭ odnazhdy pridut</t>
  </si>
  <si>
    <t>Гужон, Мишель</t>
  </si>
  <si>
    <t>Человек из кафе 'Кранцлер'</t>
  </si>
  <si>
    <t>Мишель Гужон родился в Сен-Тропе и прославился как автор книг о родном городе. Идея написать роман «Человек из кафе 'Кранцлер'» пришла к писателю, когда ему было одиннадцать лет. Однажды он гулял после школы и набрел на маленькую книжную лавку в Сен-Тропе. Так он познакомился с Эллен Герштель, хозяйкой магазинчика.Эллен была еврейкой и больше всего на свете любила книги. Она покинула Германию в 1933 году, вскоре после прихода к власти нацистов и обосновалась во Франции. Однако и здесь ее жизнь оказалась в опасности: в стране установился режим коллаборационистов, и Эллен отправили в концлагерь. Накануне переправки в Восточную Европу ей удалось бежать.После окончания войны Эллен поселилась в Сен-Тропе. Именно она разглядела в маленьком Мишеле интерес к литературе и познакомила его со многими великими произведениями, в том числе с книгами Стефана Цвейга, Томаса Манна и Ханны Арендт.В память об Эллен, которая сыграла особую роль в судьбе Мишеля Гужона, он решил написать роман «Человек из кафе 'Кранцлер'» — историю журналиста Андреса Купплера, который вступает в борьбу с чудовищной политикой Третьего Рейха. Молодой человек, разочарованный в идеологии нацистов, вынужден скрывать свои взгляды от всех, даже от жены, ярой поклонницы фюрера. Командировка на зимнюю Олимпиаду становится поворотным событием в жизни Андреаса, который теперь находится в смертельной опасности. </t>
  </si>
  <si>
    <t>Corpus.(roman)</t>
  </si>
  <si>
    <t>Goujon, Michel</t>
  </si>
  <si>
    <t>The man from the cafe 'Kranzler'</t>
  </si>
  <si>
    <t>http://sentrumbookstore.com/upload/iblock/ba2/9y5uhxjnr66aiji0y6v65zs1aiwa98b1/699dac73fabd1965178ceeb80e59ca21.jpg</t>
  </si>
  <si>
    <t>978-5-17-160867-5</t>
  </si>
  <si>
    <t>Mishelʹ Guzhon rodilsia v Sen-Trope i proslavilsia kak avtor knig o rodnom gorode. Ideia napisatʹ roman «Chelovek iz kafe 'Krantsler'» prishla k pisateliu, kogda emu bylo odinnadtsatʹ let. Odnazhdy on gulial posle shkoly i nabrel na malenʹkuiu knizhnuiu lavku v Sen-Trope. Tak on poznakomilsia s Ėllen Gershtelʹ, khoziaĭkoĭ magazinchika.Ėllen byla evreĭkoĭ i bolʹshe vsego na svete liubila knigi. Ona pokinula Germaniiu v 1933 godu, vskore posle prikhoda k vlasti natsistov i obosnovalasʹ vo Frantsii. Odnako i zdesʹ ee zhiznʹ okazalasʹ v opasnosti: v strane ustanovilsia rezhim kollaboratsionistov, i Ėllen otpravili v kontslagerʹ. Nakanune perepravki v Vostochnuiu Evropu eĭ udalosʹ bezhatʹ.Posle okonchaniia voĭny Ėllen poselilasʹ v Sen-Trope. Imenno ona razgliadela v malenʹkom Mishele interes k literature i poznakomila ego so mnogimi velikimi proizvedeniiami, v tom chisle s knigami Stefana TSveĭga, Tomasa Manna i Khanny Arendt.V pamiatʹ ob Ėllen, kotoraia sygrala osobuiu rolʹ v sudʹbe Mishelia Guzhona, on reshil napisatʹ roman «Chelovek iz kafe 'Krantsler'» — istoriiu zhurnalista Andresa Kupplera, kotoryĭ vstupaet v borʹbu s chudovishchnoĭ politikoĭ Tretʹego Reĭkha. Molodoĭ chelovek, razocharovannyĭ v ideologii natsistov, vynuzhden skryvatʹ svoi vzgliady ot vsekh, dazhe ot zheny, iaroĭ poklonnitsy fiurera. Komandirovka na zimniuiu Olimpiadu stanovitsia povorotnym sobytiem v zhizni Andreasa, kotoryĭ teperʹ nakhoditsia v smertelʹnoĭ opasnosti. </t>
  </si>
  <si>
    <t>Guzhon, Mishelʹ</t>
  </si>
  <si>
    <t>Chelovek iz kafe 'Krantsler'</t>
  </si>
  <si>
    <t>Гюль, Со</t>
  </si>
  <si>
    <t>'Айдол': смертельный дебют</t>
  </si>
  <si>
    <t>Что скрывает за собой закулисье популярного ток-шоу, создающего звезд?Так ли просто стать айдолом, которого полюбят миллионы людей?Третий сезон популярного ток-шоу 'Айдол' терпит убытки после смерти одного из трейни. Рейтинги и просмотры неумолимо падают, а компания отбивается от наплыва рассерженных зрителей.Руководителям приходит в голову замечательная идея. Если есть жертва, значит, должен быть и преступник? Новостные порталы взрываются от нового тизера спецвыпуска 'Айдол: Разоблачение юного нечестивца', где оставшиеся десять участников перед камерами должны будут доказать свою невиновность, а зрители — отыскать убийцу. Так ли все просто, как кажется на первый взгляд?Внимание, перед вами разворачивается уникальное представление! Приготовьтесь голосовать за любимого айдола, пока он еще жив.</t>
  </si>
  <si>
    <t>Хиты Азии. Их история</t>
  </si>
  <si>
    <t>Gul, Co</t>
  </si>
  <si>
    <t>'Idol': Deadly Debut</t>
  </si>
  <si>
    <t>http://sentrumbookstore.com/upload/iblock/2e8/5zcq3e06u1f119mysvfyw65r2pp41ttb/bc9579d38e6238da4abbd5be621d223e.jpg</t>
  </si>
  <si>
    <t>978-5-17-169854-6</t>
  </si>
  <si>
    <t>Chto skryvaet za soboĭ zakulisʹe populiarnogo tok-shou, sozdaiushchego zvezd?Tak li prosto statʹ aĭdolom, kotorogo poliubiat milliony liudeĭ?Tretiĭ sezon populiarnogo tok-shou 'Aĭdol' terpit ubytki posle smerti odnogo iz treĭni. Reĭtingi i prosmotry neumolimo padaiut, a kompaniia otbivaetsia ot naplyva rasserzhennykh zriteleĭ.Rukovoditeliam prikhodit v golovu zamechatelʹnaia ideia. Esli estʹ zhertva, znachit, dolzhen bytʹ i prestupnik? Novostnye portaly vzryvaiutsia ot novogo tizera spetsvypuska 'Aĭdol: Razoblachenie iunogo nechestivtsa', gde ostavshiesia desiatʹ uchastnikov pered kamerami dolzhny budut dokazatʹ svoiu nevinovnostʹ, a zriteli — otyskatʹ ubiĭtsu. Tak li vse prosto, kak kazhetsia na pervyĭ vzgliad?Vnimanie, pered vami razvorachivaetsia unikalʹnoe predstavlenie! Prigotovʹtesʹ golosovatʹ za liubimogo aĭdola, poka on eshche zhiv.</t>
  </si>
  <si>
    <t>Giulʹ, So</t>
  </si>
  <si>
    <t>'Aĭdol': smertelʹnyĭ debiut</t>
  </si>
  <si>
    <t>paperback</t>
  </si>
  <si>
    <t>Даррелл, Дж.</t>
  </si>
  <si>
    <t>Пикник и прочие кошмары</t>
  </si>
  <si>
    <t>«Пикник и прочие кошмары» — это продолжение романов «Моя семья и другие звери» — «книги, завораживающей в буквальном смысле слова» (Sunday Times) и «самой восхитительной идиллии, какую только можно вообразить» (The New Yorker), — «Птицы, звери и родственники» и «Сад богов», а также сборника рассказов «Праздники, звери и прочие несуразности». С неизменной любовью и неподражаемым юмором Даррелл рассказывает о пребывании своей семьи (в том числе старшего брата Ларри, то есть Лоренса Даррелла — будущего автора знаменитого «Александрийского квартета») на греческом острове Корфу и об их дальнейших приключениях, демонстрируя самую широкую палитру писательского мастерства вплоть до готической истории о призраках. Эти романы и сборники разошлись по миру многомиллионными тиражами, стали настольными книгами уже у нескольких поколений читателей, а в Англии даже вошли в школьную программу. «Трилогия о Корфу» (с течением времени разросшаяся до шести книг) трижды переносилась на телеэкран, причем последний раз — в 2016–2019 годах, когда британская компания ITV выпустила сериал «Дарреллы», одним из постановщиков которого выступил Эдвард Холл («Аббатство Даунтон», «Мисс Марпл Агаты Кристи»).Сборник публикуется в новом переводе, выполненном Сергеем Таском, чьи переводы Тома Вулфа и Джона Ле Карре, Стивена Кинга и Пола Остера, Иэна Макьюэна, Ричарда Йейтса и Фрэнсиса Скотта Фицджеральда уже стали классическими. Читать дальше…</t>
  </si>
  <si>
    <t>Большой роман (слим-формат)</t>
  </si>
  <si>
    <t>Darrell, J.</t>
  </si>
  <si>
    <t>Picnic and other nightmares</t>
  </si>
  <si>
    <t>http://sentrumbookstore.com/upload/iblock/ac6/um3diqk67j9iq4jqv99giofjqryihchr/f0096e0c56da605679177fe8544f20c9.jpg</t>
  </si>
  <si>
    <t>978-5-389-15750-7</t>
  </si>
  <si>
    <t>«Piknik i prochie koshmary» — ėto prodolzhenie romanov «Moia semʹia i drugie zveri» — «knigi, zavorazhivaiushcheĭ v bukvalʹnom smysle slova» (Sunday Times) i «samoĭ voskhititelʹnoĭ idillii, kakuiu tolʹko mozhno voobrazitʹ» (The New Yorker), — «Ptitsy, zveri i rodstvenniki» i «Sad bogov», a takzhe sbornika rasskazov «Prazdniki, zveri i prochie nesuraznosti». S neizmennoĭ liubovʹiu i nepodrazhaemym iumorom Darrell rasskazyvaet o prebyvanii svoeĭ semʹi (v tom chisle starshego brata Larri, to estʹ Lorensa Darrella — budushchego avtora znamenitogo «Aleksandriĭskogo kvarteta») na grecheskom ostrove Korfu i ob ikh dalʹneĭshikh prikliucheniiakh, demonstriruia samuiu shirokuiu palitru pisatelʹskogo masterstva vplotʹ do goticheskoĭ istorii o prizrakakh. Ėti romany i sborniki razoshlisʹ po miru mnogomillionnymi tirazhami, stali nastolʹnymi knigami uzhe u neskolʹkikh pokoleniĭ chitateleĭ, a v Anglii dazhe voshli v shkolʹnuiu programmu. «Trilogiia o Korfu» (s techeniem vremeni razrosshaiasia do shesti knig) trizhdy perenosilasʹ na teleėkran, prichem posledniĭ raz — v 2016–2019 godakh, kogda britanskaia kompaniia ITV vypustila serial «Darrelly», odnim iz postanovshchikov kotorogo vystupil Ėdvard Kholl («Abbatstvo Daunton», «Miss Marpl Agaty Kristi»).Sbornik publikuetsia v novom perevode, vypolnennom Sergeem Taskom, chʹi perevody Toma Vulfa i Dzhona Le Karre, Stivena Kinga i Pola Ostera, Iėna Makʹiuėna, Richarda Ĭeĭtsa i Frėnsisa Skotta Fitsdzheralʹda uzhe stali klassicheskimi. Chitatʹ dalʹshe…</t>
  </si>
  <si>
    <t>Darrell, Dzh.</t>
  </si>
  <si>
    <t>Piknik i prochie koshmary</t>
  </si>
  <si>
    <t>Джеймс, Г.</t>
  </si>
  <si>
    <t>Поворот винта</t>
  </si>
  <si>
    <t>В 1898 году увидела свет одна из самых известных историй о привидениях, маленький шедевр, послуживший литературной основой множества театральных постановок и более десятка экранизаций, — повесть американского писателя Генри Джеймса «Поворот винта». В интерпретации Джеймса классический сюжет о гувернантке, прибывшей в уединенную усадьбу Блай заботиться об осиротевших детях, вышел далеко за привычные рамки готической литературы, воплотившись в изысканное и пугающее повествование о тайнах бытия и темных закоулках сознания, о мире, в котором любая истина может быть оспорена и за каждым событием может последовать очередной «поворот винта» судьбы, управляющей человеческой жизнью.</t>
  </si>
  <si>
    <t>Азбука-Аттикус; Азбука</t>
  </si>
  <si>
    <t>Настроение читать</t>
  </si>
  <si>
    <t>James, G.</t>
  </si>
  <si>
    <t>Turning the screw</t>
  </si>
  <si>
    <t>http://sentrumbookstore.com/upload/iblock/f13/9lq62msjo8tb2x8tvgdmbeb043blgnpg/1018b78a03aafe6cd35d25a41e9ff2ec.jpg</t>
  </si>
  <si>
    <t>978-5-389-28259-9</t>
  </si>
  <si>
    <t>V 1898 godu uvidela svet odna iz samykh izvestnykh istoriĭ o privideniiakh, malenʹkiĭ shedevr, posluzhivshiĭ literaturnoĭ osnovoĭ mnozhestva teatralʹnykh postanovok i bolee desiatka ėkranizatsiĭ, — povestʹ amerikanskogo pisatelia Genri Dzheĭmsa «Povorot vinta». V interpretatsii Dzheĭmsa klassicheskiĭ siuzhet o guvernantke, pribyvsheĭ v uedinennuiu usadʹbu Blaĭ zabotitʹsia ob osirotevshikh detiakh, vyshel daleko za privychnye ramki goticheskoĭ literatury, voplotivshisʹ v izyskannoe i pugaiushchee povestvovanie o taĭnakh bytiia i temnykh zakoulkakh soznaniia, o mire, v kotorom liubaia istina mozhet bytʹ osporena i za kazhdym sobytiem mozhet posledovatʹ ocherednoĭ «povorot vinta» sudʹby, upravliaiushcheĭ chelovecheskoĭ zhiznʹiu.</t>
  </si>
  <si>
    <t>Dzheĭms, G.</t>
  </si>
  <si>
    <t>Povorot vinta</t>
  </si>
  <si>
    <t>Azbuka-Attikus; Azbuka</t>
  </si>
  <si>
    <t>ABC-Atticus; ABC</t>
  </si>
  <si>
    <t>Золя, Эмиль</t>
  </si>
  <si>
    <t>Доктор Паскаль</t>
  </si>
  <si>
    <t>«Доктор Паскаль» — песнь любви, искренней, настоящей, жертвенной. Паскаль Ругон, врач и ученый, посвятил всю жизнь созданию теории наследственности. В течение тридцати лет он составлял каталог — хроники пяти поколений своих родственников, — исследовал все их страсти и пороки. Но Фелисете, мать Паскаля, боится, что публикация этих трудов обернется позором для семьи, поэтому хочет уничтожить все бумаги. Тем временем доктор Паскаль понимает, что влюблен в юную и прекрасную девушку Клотильду, и это чувство, рожденное в спорах о науке и вере, — взаимно. Эта любовь для Паскаля — словно последний глоток жизни, последний, а потому самый ценный подарок. Читать дальше…</t>
  </si>
  <si>
    <t>«Все счастливые семьи»</t>
  </si>
  <si>
    <t>Zola, Emile</t>
  </si>
  <si>
    <t>Dr. Pascal</t>
  </si>
  <si>
    <t>http://sentrumbookstore.com/upload/iblock/96f/91cevwbzr6x4t4j7fum3twxbwhyk33rw/d753a3cdad0591a2853a38851ac0acf7.jpg</t>
  </si>
  <si>
    <t>978-5-389-28439-5</t>
  </si>
  <si>
    <t>«Doktor Paskalʹ» — pesnʹ liubvi, iskrenneĭ, nastoiashcheĭ, zhertvennoĭ. Paskalʹ Rugon, vrach i uchenyĭ, posviatil vsiu zhiznʹ sozdaniiu teorii nasledstvennosti. V techenie tridtsati let on sostavlial katalog — khroniki piati pokoleniĭ svoikh rodstvennikov, — issledoval vse ikh strasti i poroki. No Felisete, matʹ Paskalia, boitsia, chto publikatsiia ėtikh trudov obernetsia pozorom dlia semʹi, poėtomu khochet unichtozhitʹ vse bumagi. Tem vremenem doktor Paskalʹ ponimaet, chto vliublen v iunuiu i prekrasnuiu devushku Klotilʹdu, i ėto chuvstvo, rozhdennoe v sporakh o nauke i vere, — vzaimno. Ėta liubovʹ dlia Paskalia — slovno posledniĭ glotok zhizni, posledniĭ, a potomu samyĭ tsennyĭ podarok. Chitatʹ dalʹshe…</t>
  </si>
  <si>
    <t>Zolia, Ėmilʹ</t>
  </si>
  <si>
    <t>Doktor Paskalʹ</t>
  </si>
  <si>
    <t>Зюскинд, П.</t>
  </si>
  <si>
    <t>Парфюмер. История одного убийцы</t>
  </si>
  <si>
    <t>Блистательный и загадочный «Парфюмер» Патрика Зюскинда был впервые напечатан в Швейцарии в 1985 году. Впоследствии он был признан самым знаменитым романом, написанным на немецком языке со времен «На Западном фронте без перемен» Ремарка, издан общим тиражом более 20 миллионов экземпляров, переведен на 48 языков, включая латынь, и наконец экранизирован. Фильм, вышедший в мировой прокат в 2006 году, имел огромный успех, а его создатели получили шесть наград Германской киноакадемии. Сегодня победное шествие «великолепного монстра» Жан-Батиста Гренуя — главного героя «Парфюмера» — продолжается. Несомненно, этот захватывающий романтический детектив, уже ставший классикой, еще долго будет будоражить, притягивать и интриговать читателей самых разных литературных пристрастий.</t>
  </si>
  <si>
    <t>Suskind, P.</t>
  </si>
  <si>
    <t>The perfumer. The story of a murderer</t>
  </si>
  <si>
    <t>http://sentrumbookstore.com/upload/iblock/430/hcsxnac4t5ay3vqoa6i2z4zoieisggz3/44ab63bf61eb50c34a3c819449a131b6.jpg</t>
  </si>
  <si>
    <t>978-5-389-27432-7</t>
  </si>
  <si>
    <t>Blistatelʹnyĭ i zagadochnyĭ «Parfiumer» Patrika Ziuskinda byl vpervye napechatan v Shveĭtsarii v 1985 godu. Vposledstvii on byl priznan samym znamenitym romanom, napisannym na nemetskom iazyke so vremen «Na Zapadnom fronte bez peremen» Remarka, izdan obshchim tirazhom bolee 20 millionov ėkzempliarov, pereveden na 48 iazykov, vkliuchaia latynʹ, i nakonets ėkranizirovan. Filʹm, vyshedshiĭ v mirovoĭ prokat v 2006 godu, imel ogromnyĭ uspekh, a ego sozdateli poluchili shestʹ nagrad Germanskoĭ kinoakademii. Segodnia pobednoe shestvie «velikolepnogo monstra» Zhan-Batista Grenuia — glavnogo geroia «Parfiumera» — prodolzhaetsia. Nesomnenno, ėtot zakhvatyvaiushchiĭ romanticheskiĭ detektiv, uzhe stavshiĭ klassikoĭ, eshche dolgo budet budorazhitʹ, pritiagivatʹ i intrigovatʹ chitateleĭ samykh raznykh literaturnykh pristrastiĭ.</t>
  </si>
  <si>
    <t>Ziuskind, P.</t>
  </si>
  <si>
    <t>Parfiumer. Istoriia odnogo ubiĭtsy</t>
  </si>
  <si>
    <t>Кервуд, Дж.</t>
  </si>
  <si>
    <t>Охотники на волков (с илл. )</t>
  </si>
  <si>
    <t>Джеймс Оливер Кервуд — известный американский писатель, охотник, путешественник и натуралист. Его книги стоят в одном ряду с самыми популярными книгами Джека Лондона и Сетона-Томпсона. Значительную часть жизни Кервуд провел в странствованиях по глухим таежным районам Северной Канады и Аляски, впечатлениями от этих путешествий вдохновлены темы, сюжеты и персонажи его произведений. В настоящее издание вошли четыре произведения об отважных людях Севера: цикл о приключениях двух охотников на волков, индейца Ваби и белого юноши Родерика Дрю, и два исторических романа «Черный Охотник» и «На Равнинах Авраама». Действие этих историй происходит в неспокойные времена: между Англией и Францией идет война за колонии, в которую оказываются втянуты многие индейские племена, а по лесам бродит загадочный, внушающий трепет Черный Охотник…Все четыре романа сопровождаются редкими иллюстрациями американских и французских художников конца XIX — начала ХХ века.</t>
  </si>
  <si>
    <t>Мир приключений. Большие книги</t>
  </si>
  <si>
    <t>Curwood, J.</t>
  </si>
  <si>
    <t xml:space="preserve">The Wolf Hunters (from Fig. ) </t>
  </si>
  <si>
    <t>http://sentrumbookstore.com/upload/iblock/87d/ykpsz0y2ayy4blbk451r68jmhiifgq2e/691c93da6996ecabf913ea03fb5e0c7d.jpg</t>
  </si>
  <si>
    <t>978-5-389-26041-2</t>
  </si>
  <si>
    <t>Dzheĭms Oliver Kervud — izvestnyĭ amerikanskiĭ pisatelʹ, okhotnik, puteshestvennik i naturalist. Ego knigi stoiat v odnom riadu s samymi populiarnymi knigami Dzheka Londona i Setona-Tompsona. Znachitelʹnuiu chastʹ zhizni Kervud provel v stranstvovaniiakh po glukhim taezhnym raĭonam Severnoĭ Kanady i Aliaski, vpechatleniiami ot ėtikh puteshestviĭ vdokhnovleny temy, siuzhety i personazhi ego proizvedeniĭ. V nastoiashchee izdanie voshli chetyre proizvedeniia ob otvazhnykh liudiakh Severa: tsikl o prikliucheniiakh dvukh okhotnikov na volkov, indeĭtsa Vabi i belogo iunoshi Roderika Driu, i dva istoricheskikh romana «Chernyĭ Okhotnik» i «Na Ravninakh Avraama». Deĭstvie ėtikh istoriĭ proiskhodit v nespokoĭnye vremena: mezhdu Anglieĭ i Frantsieĭ idet voĭna za kolonii, v kotoruiu okazyvaiutsia vtianuty mnogie indeĭskie plemena, a po lesam brodit zagadochnyĭ, vnushaiushchiĭ trepet Chernyĭ Okhotnik…Vse chetyre romana soprovozhdaiutsia redkimi illiustratsiiami amerikanskikh i frantsuzskikh khudozhnikov kontsa XIX — nachala KhKh veka.</t>
  </si>
  <si>
    <t>Kervud, Dzh.</t>
  </si>
  <si>
    <t xml:space="preserve">Okhotniki na volkov (s ill. ) </t>
  </si>
  <si>
    <t>Корелли, Мария</t>
  </si>
  <si>
    <t>Тельма</t>
  </si>
  <si>
    <t>Путешествуя по Норвегии, британский аристократ сэр Филип Эррингтон влюбляется в юную Тельму — добрую и красивую дочку местного фермера. Добившись расположения ее отца и завоевав любовь самой Тельмы, Филип женится на ней и увозит к себе на родину, в Англию.Однако высшее общество холодно встречает северную красавицу. Особенно негодует леди Клара, богатая и популярная дама, которая и сама имеет виды на Филипа. Чувствуя исходящую от Тельмы угрозу, леди Клара решает любой ценой избавиться от соперницы…Сможет ли Тельма противостоять интригам и лицемерию лондонского общества? И сумеют ли они с сэром Филипом сохранить брак после всех испытаний, выпавших на их долю?</t>
  </si>
  <si>
    <t>Neoclassic проза</t>
  </si>
  <si>
    <t>Corelli, Maria</t>
  </si>
  <si>
    <t>Thelma</t>
  </si>
  <si>
    <t>While traveling in Norway, British aristocrat Sir Philip Errington falls in love with young Thelma, the kind and beautiful daughter of a local farmer. Having gained the favor of her father and won the love of Thelma herself, Philip marries her and takes her to his homeland, England.However, high society coldly greets the northern beauty. Especially indignant is Lady Clara, a rich and popular lady who herself has designs on Philip. Sensing a threat from Thelma, Lady Clara decides to get rid of her rival at all costs.…Will Thelma be able to resist the intrigues and hypocrisy of London society? And will she and Sir Philip be able to save their marriage after all the trials that have befallen them?</t>
  </si>
  <si>
    <t>http://sentrumbookstore.com/upload/iblock/50e/k45jda4j9txyyjf8f2w6qgo3gxs9ey9k/9785171602123.jpg</t>
  </si>
  <si>
    <t>978-5-17-160212-3</t>
  </si>
  <si>
    <t>Puteshestvuia po Norvegii, britanskiĭ aristokrat sėr Filip Ėrrington vliubliaetsia v iunuiu Telʹmu — dobruiu i krasivuiu dochku mestnogo fermera. Dobivshisʹ raspolozheniia ee ottsa i zavoevav liubovʹ samoĭ Telʹmy, Filip zhenitsia na neĭ i uvozit k sebe na rodinu, v Angliiu.Odnako vysshee obshchestvo kholodno vstrechaet severnuiu krasavitsu. Osobenno negoduet ledi Klara, bogataia i populiarnaia dama, kotoraia i sama imeet vidy na Filipa. Chuvstvuia iskhodiashchuiu ot Telʹmy ugrozu, ledi Klara reshaet liuboĭ tsenoĭ izbavitʹsia ot sopernitsy…Smozhet li Telʹma protivostoiatʹ intrigam i litsemeriiu londonskogo obshchestva? I sumeiut li oni s sėrom Filipom sokhranitʹ brak posle vsekh ispytaniĭ, vypavshikh na ikh doliu?</t>
  </si>
  <si>
    <t>Korelli, Mariia</t>
  </si>
  <si>
    <t>Telʹma</t>
  </si>
  <si>
    <t>Коста, Габриэль</t>
  </si>
  <si>
    <t>Надеюсь, увидимся еще не скоро</t>
  </si>
  <si>
    <t>Романтическое фэнтези с захватывающей детективной линией в сеттинге современной Кореи.– Понравится поклонникам азиатского фэнтези, историй о жнецах и корейского фольклора.– История о любви, которая должна преодолеть множество преград – от повседневных человеческих конфликтов до самой смерти.– Три цветные иллюстрации внутри.– В духе дорам «Последняя миссия ангела: любовь», «Мой Демон», «Гоблин», «Завтра», «Невеста речного Бога», «Однажды разрушение вошло в мою жизнь», «Блэк», «49 дней», «Наедине с богами: Два мира».</t>
  </si>
  <si>
    <t>Бестселлеры Габриэля Косты</t>
  </si>
  <si>
    <t>Costa, Gabriel</t>
  </si>
  <si>
    <t>I hope to see you again soon.</t>
  </si>
  <si>
    <t>http://sentrumbookstore.com/upload/iblock/74b/9lqkt55299rf6t9bptqqh73vi19st5xw/6ec4b75a29569f8ca693059a50a7f9ac.jpg</t>
  </si>
  <si>
    <t>978-5-17-173753-5</t>
  </si>
  <si>
    <t>Romanticheskoe fėntezi s zakhvatyvaiushcheĭ detektivnoĭ linieĭ v settinge sovremennoĭ Korei.– Ponravitsia poklonnikam aziatskogo fėntezi, istoriĭ o zhnetsakh i koreĭskogo folʹklora.– Istoriia o liubvi, kotoraia dolzhna preodoletʹ mnozhestvo pregrad – ot povsednevnykh chelovecheskikh konfliktov do samoĭ smerti.– Tri tsvetnye illiustratsii vnutri.– V dukhe doram «Posledniaia missiia angela: liubovʹ», «Moĭ Demon», «Goblin», «Zavtra», «Nevesta rechnogo Boga», «Odnazhdy razrushenie voshlo v moiu zhiznʹ», «Blėk», «49 dneĭ», «Naedine s bogami: Dva mira».</t>
  </si>
  <si>
    <t>Kosta, Gabriėlʹ</t>
  </si>
  <si>
    <t>Nadeiusʹ, uvidimsia eshche ne skoro</t>
  </si>
  <si>
    <t>Ллойд, Тоби</t>
  </si>
  <si>
    <t>Жар</t>
  </si>
  <si>
    <t>Тоби Ллойд вырос в Великобритании в семье еврейского происхождения, однако, никогда не интересовался иудаизмом. После окончания Оксфордского университета Тоби переехал в США, чтобы продолжить образование в магистратуре в Нью-Йоркском университете по специальности 'писательское мастерство'. В этот период он вступил в Еврейской университетское общество и стал общаться с многими практикующими иудеями. Тоби был очарован традициями и историей еврейского народа, начал читать Тору и еврейские сказки.Именно это вдохновило его написать «Жар» – захватывающую историю еврейской семьи из Англии, которая сталкивается с призраками прошлого. Роман писателя был высоко оценен критиками и читателями и был номинирован на Национальную еврейскую книжную премию, а престижное издание Kirkus даже назвало книгу «потрясающим дебютом поразительно талантливого нового автора». «Жар» сравнивают и с «Поправками» Джонатана Франзена, и с «Тайной историей» Донны Тартт, и с произведениями Джонатана Сафрана Фоера, Исаака Башевиса Зингера и даже Стивена Кинга. Сам Тоби Ллойд рассказывает, что вдохновением для него были классические хоррор-фильмы – «Носферату», «Экзорцист», «Ребенок Розмари» и «Ведьма».«Жар» – впечатляющий дебютный роман, смесь необычной семейной саги и увлекательного и загадочного триллера, в котором Тоби Ллойд мастерски создает аллегорию нашего мрачного времени.</t>
  </si>
  <si>
    <t>Lloyd, Toby</t>
  </si>
  <si>
    <t>Heat</t>
  </si>
  <si>
    <t>http://sentrumbookstore.com/upload/iblock/1e7/jtotb7r9uv24hm9tgd93ujw26tjxvz5n/42d8578fd07d562011c93249ccffb38b.jpg</t>
  </si>
  <si>
    <t>978-5-17-159159-5</t>
  </si>
  <si>
    <t>Tobi Lloĭd vyros v Velikobritanii v semʹe evreĭskogo proiskhozhdeniia, odnako, nikogda ne interesovalsia iudaizmom. Posle okonchaniia Oksfordskogo universiteta Tobi pereekhal v SShA, chtoby prodolzhitʹ obrazovanie v magistrature v Nʹiu-Ĭorkskom universitete po spetsialʹnosti 'pisatelʹskoe masterstvo'. V ėtot period on vstupil v Evreĭskoĭ universitetskoe obshchestvo i stal obshchatʹsia s mnogimi praktikuiushchimi iudeiami. Tobi byl ocharovan traditsiiami i istorieĭ evreĭskogo naroda, nachal chitatʹ Toru i evreĭskie skazki.Imenno ėto vdokhnovilo ego napisatʹ «Zhar» – zakhvatyvaiushchuiu istoriiu evreĭskoĭ semʹi iz Anglii, kotoraia stalkivaetsia s prizrakami proshlogo. Roman pisatelia byl vysoko otsenen kritikami i chitateliami i byl nominirovan na Natsionalʹnuiu evreĭskuiu knizhnuiu premiiu, a prestizhnoe izdanie Kirkus dazhe nazvalo knigu «potriasaiushchim debiutom porazitelʹno talantlivogo novogo avtora». «Zhar» sravnivaiut i s «Popravkami» Dzhonatana Franzena, i s «Taĭnoĭ istorieĭ» Donny Tartt, i s proizvedeniiami Dzhonatana Safrana Foera, Isaaka Bashevisa Zingera i dazhe Stivena Kinga. Sam Tobi Lloĭd rasskazyvaet, chto vdokhnoveniem dlia nego byli klassicheskie khorror-filʹmy – «Nosferatu», «Ėkzortsist», «Rebenok Rozmari» i «Vedʹma».«Zhar» – vpechatliaiushchiĭ debiutnyĭ roman, smesʹ neobychnoĭ semeĭnoĭ sagi i uvlekatelʹnogo i zagadochnogo trillera, v kotorom Tobi Lloĭd masterski sozdaet allegoriiu nashego mrachnogo vremeni.</t>
  </si>
  <si>
    <t>Lloĭd, Tobi</t>
  </si>
  <si>
    <t>Zhar</t>
  </si>
  <si>
    <t>Маклин, А.</t>
  </si>
  <si>
    <t>Кукла на цепочке</t>
  </si>
  <si>
    <t>Алистер Маклин (1922–1987) — британский писатель, автор 28 остросюжетных романов и приключенческих рассказов, сценарист. Его имя широко известно читателям всего мира. Книги Маклина разошлись тиражом более 150 миллионов экземпляров, по его романам, сценариям и сюжетам было снято 18 фильмов. В 1983 году Университет Глазго присвоил писателю степень доктора литературоведения.Герои Маклина живут и побеждают по всему земному шару, «от коммунистической Венгрии и Мексиканского залива до Сингапура, юга Франции, Сан-Франциско, Нидерландов и Северного Ледовитого океана».Флагман сборника — «Кукла на цепочке». Матерый агент Интерпола, чьи методы работы порой выходят за рамки закона, прилетает в Амстердам, чтобы разоблачить преступный синдикат. И попадает в изощренную ловушку, расставленную врагами...Сюжет «Шлюза» связан с предыдущим романом. Террористы взрывают дамбу и угрожают затопить всю Голландию, если их требования не будут выполнены. Шеф полиции Амстердама поручает агенту под прикрытием внедриться в группировку...У берегов Шотландии угоняют несколько судов с драгоценным грузом («Когда пробьет восемь склянок»). Готовится операция по обезвреживанию пиратов, но происходит нечто непредвиденное...В Эгейском море терпит катастрофу самолет («Санторин»). Падение бомбардировщика с ядерным оружием на борту может вызвать извержение вулкана, цунами и ядерную зиму...Три романа в сборнике (кроме «Шлюза») выходят в новом переводе. Читать дальше…</t>
  </si>
  <si>
    <t>«Мир приключений. Большие книги»</t>
  </si>
  <si>
    <t>McLean, A.</t>
  </si>
  <si>
    <t>Doll on a chain</t>
  </si>
  <si>
    <t>http://sentrumbookstore.com/upload/iblock/d88/azcscugy0lymxqm9ep4brwjyilgdxag5/08d3226fd71c23031ba8c46b135de396.jpg</t>
  </si>
  <si>
    <t>978-5-389-25748-1</t>
  </si>
  <si>
    <t>Alister Maklin (1922–1987) — britanskiĭ pisatelʹ, avtor 28 ostrosiuzhetnykh romanov i prikliuchencheskikh rasskazov, stsenarist. Ego imia shiroko izvestno chitateliam vsego mira. Knigi Maklina razoshlisʹ tirazhom bolee 150 millionov ėkzempliarov, po ego romanam, stsenariiam i siuzhetam bylo sniato 18 filʹmov. V 1983 godu Universitet Glazgo prisvoil pisateliu stepenʹ doktora literaturovedeniia.Geroi Maklina zhivut i pobezhdaiut po vsemu zemnomu sharu, «ot kommunisticheskoĭ Vengrii i Meksikanskogo zaliva do Singapura, iuga Frantsii, San-Frantsisko, Niderlandov i Severnogo Ledovitogo okeana».Flagman sbornika — «Kukla na tsepochke». Materyĭ agent Interpola, chʹi metody raboty poroĭ vykhodiat za ramki zakona, priletaet v Amsterdam, chtoby razoblachitʹ prestupnyĭ sindikat. I popadaet v izoshchrennuiu lovushku, rasstavlennuiu vragami...Siuzhet «Shliuza» sviazan s predydushchim romanom. Terroristy vzryvaiut dambu i ugrozhaiut zatopitʹ vsiu Gollandiiu, esli ikh trebovaniia ne budut vypolneny. Shef politsii Amsterdama poruchaet agentu pod prikrytiem vnedritʹsia v gruppirovku...U beregov Shotlandii ugoniaiut neskolʹko sudov s dragotsennym gruzom («Kogda probʹet vosemʹ sklianok»). Gotovitsia operatsiia po obezvrezhivaniiu piratov, no proiskhodit nechto nepredvidennoe...V Ėgeĭskom more terpit katastrofu samolet («Santorin»). Padenie bombardirovshchika s iadernym oruzhiem na bortu mozhet vyzvatʹ izverzhenie vulkana, tsunami i iadernuiu zimu...Tri romana v sbornike (krome «Shliuza») vykhodiat v novom perevode. Chitatʹ dalʹshe…</t>
  </si>
  <si>
    <t>Maklin, A.</t>
  </si>
  <si>
    <t>Kukla na tsepochke</t>
  </si>
  <si>
    <t>Мороз, Анри</t>
  </si>
  <si>
    <t>Смертельный гольф</t>
  </si>
  <si>
    <t>Захватывающая детективная повесть, действие которой разворачивается в элитном поселке под Лиссабоном. Исчезновение жительницы становится отправной точкой для расследования, вскрывающего интриги, преступления и тайны жителей. Главные герои, инспектор Паула и загадочный Димитрио, сталкиваются с опасностями в поисках правды.&amp;amp_lt_/p&amp;amp_gt_</t>
  </si>
  <si>
    <t>Kust Press</t>
  </si>
  <si>
    <t>Frost, Henri</t>
  </si>
  <si>
    <t>Deadly Golf</t>
  </si>
  <si>
    <t>An exciting detective story set in an elite village near Lisbon. The disappearance of a resident becomes the starting point for an investigation that reveals the intrigues, crimes and secrets of the residents. The main characters, Inspector Paula and the mysterious Dimitrio, face dangers in their search for the truth.</t>
  </si>
  <si>
    <t>http://sentrumbookstore.com/upload/iblock/408/y3xcgpo3v8s6ocl52u0799ndgjxkyqau/2700313thickboxdefault.jpg</t>
  </si>
  <si>
    <t>Zakhvatyvaiushchaia detektivnaia povestʹ, deĭstvie kotoroĭ razvorachivaetsia v ėlitnom poselke pod Lissabonom. Ischeznovenie zhitelʹnitsy stanovitsia otpravnoĭ tochkoĭ dlia rassledovaniia, vskryvaiushchego intrigi, prestupleniia i taĭny zhiteleĭ. Glavnye geroi, inspektor Paula i zagadochnyĭ Dimitrio, stalkivaiutsia s opasnostiami v poiskakh pravdy.&amp;amp_lt_/p&amp;amp_gt_</t>
  </si>
  <si>
    <t>Moroz, Anri</t>
  </si>
  <si>
    <t>Smertelʹnyĭ golʹf</t>
  </si>
  <si>
    <t>Москвина, Марина</t>
  </si>
  <si>
    <t>Хрустальный желудок ангела</t>
  </si>
  <si>
    <t>Новинка от автора Тотального диктанта-2025!- Сборник из восьми повестей. На страницах книги читатели встретят как новых, так и уже знакомых героев.- В своей характерной манере Марина Москвина ищет «осколки, обрывки, клочки», чтобы сплести из повседневности солнечный и мудрый миф, помогающий пережить непростое время.- В книге много личного. Одна из повестей посвящена мужу, художнику Леониду Тишкову, который стал не только вдохновителем, но и соавтором сборника, а также проиллюстрировал его.- Рекомендуем новинку поклонникам других книг писательницы: «Крио», «Золотой воскресник», «Роман с Луной».</t>
  </si>
  <si>
    <t>Классное чтение</t>
  </si>
  <si>
    <t>Moskvina, Marina</t>
  </si>
  <si>
    <t>The crystal stomach of an angel</t>
  </si>
  <si>
    <t>http://sentrumbookstore.com/upload/iblock/0e7/l10lvduqa8sbq301gf43iybzeqbepe8h/e25b2b5a81323ab4a98efd877ddae1a2.jpg</t>
  </si>
  <si>
    <t>978-5-17-170901-3</t>
  </si>
  <si>
    <t>Novinka ot avtora Totalʹnogo diktanta-2025!- Sbornik iz vosʹmi povesteĭ. Na stranitsakh knigi chitateli vstretiat kak novykh, tak i uzhe znakomykh geroev.- V svoeĭ kharakternoĭ manere Marina Moskvina ishchet «oskolki, obryvki, klochki», chtoby splesti iz povsednevnosti solnechnyĭ i mudryĭ mif, pomogaiushchiĭ perezhitʹ neprostoe vremia.- V knige mnogo lichnogo. Odna iz povesteĭ posviashchena muzhu, khudozhniku Leonidu Tishkovu, kotoryĭ stal ne tolʹko vdokhnovitelem, no i soavtorom sbornika, a takzhe proilliustriroval ego.- Rekomenduem novinku poklonnikam drugikh knig pisatelʹnitsy: «Krio», «Zolotoĭ voskresnik», «Roman s Lunoĭ».</t>
  </si>
  <si>
    <t>Khrustalʹnyĭ zheludok angela</t>
  </si>
  <si>
    <t>Панова, В.</t>
  </si>
  <si>
    <t>Спутники</t>
  </si>
  <si>
    <t>В «Спутниках» Вера Панова рассказывает о подвиге военных врачей, которые во время Великой Отечественной войны вывозили раненых с фронта в тыловые госпитали. Чтобы написать эту книгу, писательница два месяца участвовала в рейсах санитарного поезда к местам боев и своими глазами видела, как важен труд тех, кто спасает жизни солдат.Вера Панова через личные истории героев рисует масштабное полотно подлинных человеческих судеб. У каждого из ее героев свои принципы, свои горести и радости, но именно здесь и сейчас они спутники на дорогах войны. Спасая жизни раненых, врачи и медсестры внесли неоценимый вклад в Победу. «Спутники» дважды экранизировались. Это любимые всеми фильмы «Поезд милосердия» Искандера Хамраева и «На всю оставшуюся жизнь» Петра Фоменко. Читать дальше…</t>
  </si>
  <si>
    <t>«Верили в победу свято»</t>
  </si>
  <si>
    <t>Panova, V.</t>
  </si>
  <si>
    <t>Satellites</t>
  </si>
  <si>
    <t>http://sentrumbookstore.com/upload/iblock/b5c/8bfqtlye1vn3m45q1962r2125l19cbgw/e7c2d92f2859100c18b7f66d3e2f1640.jpg</t>
  </si>
  <si>
    <t>978-5-389-27696-3</t>
  </si>
  <si>
    <t>V «Sputnikakh» Vera Panova rasskazyvaet o podvige voennykh vracheĭ, kotorye vo vremia Velikoĭ Otechestvennoĭ voĭny vyvozili ranenykh s fronta v tylovye gospitali. Chtoby napisatʹ ėtu knigu, pisatelʹnitsa dva mesiatsa uchastvovala v reĭsakh sanitarnogo poezda k mestam boev i svoimi glazami videla, kak vazhen trud tekh, kto spasaet zhizni soldat.Vera Panova cherez lichnye istorii geroev risuet masshtabnoe polotno podlinnykh chelovecheskikh sudeb. U kazhdogo iz ee geroev svoi printsipy, svoi goresti i radosti, no imenno zdesʹ i seĭchas oni sputniki na dorogakh voĭny. Spasaia zhizni ranenykh, vrachi i medsestry vnesli neotsenimyĭ vklad v Pobedu. «Sputniki» dvazhdy ėkranizirovalisʹ. Ėto liubimye vsemi filʹmy «Poezd miloserdiia» Iskandera Khamraeva i «Na vsiu ostavshuiusia zhiznʹ» Petra Fomenko. Chitatʹ dalʹshe…</t>
  </si>
  <si>
    <t>Sputniki</t>
  </si>
  <si>
    <t>Пастернак, Борис</t>
  </si>
  <si>
    <t>Пастернак. Избранная лирика с иллюстрациями</t>
  </si>
  <si>
    <t>Борис Пастернак — один из ключевых поэтов и писателей XX века. В его стихах гармонично сочетаются пылкое сердце и холодный взгляд: цепко и точно поэт передаёт читателю самые тонкие и самые редкие идеи и чувства. И несмотря на признание и успех, Пастернак никогда не ставил их выше самого искусства. В его лирике навсегда соединились жизнь и природа. Читатель погружен в стремительность и напряжённость действия, в историю встреч и расставаний, всепоглощающей любви и сдержанности, философских раздумий. Каждый поэтический шедевр дополнен яркой иллюстрацией.</t>
  </si>
  <si>
    <t>Мировая поэзия. Подарочное издание с иллюстрациями</t>
  </si>
  <si>
    <t>Pasternak, Boris</t>
  </si>
  <si>
    <t>Parsnips. Selected lyrics with illustrations</t>
  </si>
  <si>
    <t>Boris Pasternak is one of the key poets and writers of the 20th century. His poems harmoniously combine an ardent heart and a cold gaze: the poet tenaciously and accurately conveys to the reader the most subtle and most rare ideas and feelings. And despite the recognition and success, Pasternak never put them above the art itself. In his lyrics, life and nature were forever united. The reader is immersed in the rapidity and intensity of the action, in the story of meetings and partings, all-consuming love and restraint, philosophical reflections. Each poetic masterpiece is complemented by a vivid illustration.</t>
  </si>
  <si>
    <t>http://sentrumbookstore.com/upload/iblock/88c/9mtr9s1u84oeiz5ehvoz0l676749v8pk/d28146b66049d5c6fe941127ce732a25.jpg</t>
  </si>
  <si>
    <t>978-5-17-173210-3</t>
  </si>
  <si>
    <t>Boris Pasternak — odin iz kliuchevykh poėtov i pisateleĭ XX veka. V ego stikhakh garmonichno sochetaiutsia pylkoe serdtse i kholodnyĭ vzgliad: tsepko i tochno poėt peredaët chitateliu samye tonkie i samye redkie idei i chuvstva. I nesmotria na priznanie i uspekh, Pasternak nikogda ne stavil ikh vyshe samogo iskusstva. V ego lirike navsegda soedinilisʹ zhiznʹ i priroda. Chitatelʹ pogruzhen v stremitelʹnostʹ i napriazhënnostʹ deĭstviia, v istoriiu vstrech i rasstavaniĭ, vsepogloshchaiushcheĭ liubvi i sderzhannosti, filosofskikh razdumiĭ. Kazhdyĭ poėticheskiĭ shedevr dopolnen iarkoĭ illiustratsieĭ.</t>
  </si>
  <si>
    <t>Pasternak. Izbrannaia lirika s illiustratsiiami</t>
  </si>
  <si>
    <t>Перес-Реверте, А.</t>
  </si>
  <si>
    <t>Фалько. Ева. Саботаж</t>
  </si>
  <si>
    <t>Шпион и плейбой, светский лев и добрый знакомый всех контрабандистов и владельцев кабаре Европы, изысканный денди и тонкий знаток оружия, беззаботный хищник и блестящий профессионал своего циничного дела. Перед вами Лоренсо Фалько — агент правительства Франко, умудренный и опасный волк-одиночка в диких джунглях гражданской войны в Испании. Его направляют в Аликанте, где он должен устроить побег из тюрьмы крупному франкистскому чину_ в Танжер, где его начальство надеется заполучить золото Республики_ в Париж, где надо скомпрометировать героя войны, а заодно помешать Пабло Пикассо обнародовать монументальное полотно на Всемирной выставке. Фалько — свободный радикал, ложка дегтя, козырь в рукаве. Он ценит храбрость, в том числе и храбрость противника, но в его мире честь — роскошь, и порой непозволительная. В его мире выживают только искушенные хищники, которым, когда рассеется дым, остается лишь с мрачным юмором констатировать несправедливость мироустройства. И в сердце хищник не пускает никого — кроме одной отважной и безжалостной женщины, своего двойника из кривого, идущего рябью зеркала... Артуро Перес-Реверте — бывший военный журналист, прославленный автор блестящих исторических, военных, приключенческих, детективных романов, переведенных на сорок языков, обладатель престижнейших литературных наград. Его романы о Фалько — остросюжетные шпионские триллеры и одновременно пародия на них, постмодернистская игра с канонами жанра. Фалько — капитан Алатристе три столетия спустя, Джеймс Бонд в условиях отнюдь не холодной войны, уважительный полупоклон Сомерсету Моэму и Джону Ле Карре. Хищник, обаятельно улыбаясь, выходит из леса. Он голоден, опасен и готов к приключениям.Вся трилогия о Фалько впервые публикуется под одной обложкой. Читать дальше…</t>
  </si>
  <si>
    <t>Азбука-Аттикус; Иностранка</t>
  </si>
  <si>
    <t>«Большой роман»</t>
  </si>
  <si>
    <t>Perez-Reverte, A.</t>
  </si>
  <si>
    <t>Falco. Eve. Sabotage</t>
  </si>
  <si>
    <t>A spy and a playboy, a socialite and a good friend of all the smugglers and cabaret owners in Europe, an exquisite dandy and a fine connoisseur of weapons, a carefree predator and a brilliant professional in his cynical business. This is Lorenzo Falco, an agent of the Franco government, a wise and dangerous lone wolf in the wild jungle of the Spanish Civil war. He is sent to Alicante, where he must arrange an escape from prison for a major Francoist official_ to Tangier, where his superiors hope to get the gold of the Republic_ to Paris, where they must compromise the war hero, and at the same time prevent Pablo Picasso from unveiling a monumental painting at the World Exhibition. Falco is a free radical, a fly in the ointment, a trump card up his sleeve. He appreciates bravery, including the bravery of the enemy, but in his world, honor is a luxury, and sometimes unacceptable. In his world, only sophisticated predators survive, who, when the smoke clears, can only gloomily state the injustice of the world order. And the predator doesn't let anyone into his heart — except for one brave and ruthless woman, his double from a crooked, rippling mirror... Arturo Perez-Reverte is a former military journalist, renowned author of brilliant historical, military, adventure, detective novels translated into forty languages, winner of the most prestigious literary awards. His Falco novels are action—packed spy thrillers and at the same time a parody of them, a postmodern game with the canons of the genre. Falco is Captain Alatriste three centuries later, James Bond in a far from Cold War setting, a respectful half—bow to Somerset Maugham and John Le Carré. The predator, smiling charmingly, comes out of the forest. He's hungry, dangerous, and ready for adventure.The entire Falco trilogy is being published under one cover for the first time. Read more…</t>
  </si>
  <si>
    <t>http://sentrumbookstore.com/upload/iblock/8f5/qg3c5uszxrqjtuymhaojkdz1oasbaj2x/b34190a6422c1e3a0b718207fcbdba31.jpg</t>
  </si>
  <si>
    <t>978-5-389-27263-7</t>
  </si>
  <si>
    <t>Shpion i pleĭboĭ, svetskiĭ lev i dobryĭ znakomyĭ vsekh kontrabandistov i vladelʹtsev kabare Evropy, izyskannyĭ dendi i tonkiĭ znatok oruzhiia, bezzabotnyĭ khishchnik i blestiashchiĭ professional svoego tsinichnogo dela. Pered vami Lorenso Falʹko — agent pravitelʹstva Franko, umudrennyĭ i opasnyĭ volk-odinochka v dikikh dzhungliakh grazhdanskoĭ voĭny v Ispanii. Ego napravliaiut v Alikante, gde on dolzhen ustroitʹ pobeg iz tiurʹmy krupnomu frankistskomu chinu_ v Tanzher, gde ego nachalʹstvo nadeetsia zapoluchitʹ zoloto Respubliki_ v Parizh, gde nado skomprometirovatʹ geroia voĭny, a zaodno pomeshatʹ Pablo Pikasso obnarodovatʹ monumentalʹnoe polotno na Vsemirnoĭ vystavke. Falʹko — svobodnyĭ radikal, lozhka degtia, kozyrʹ v rukave. On tsenit khrabrostʹ, v tom chisle i khrabrostʹ protivnika, no v ego mire chestʹ — roskoshʹ, i poroĭ nepozvolitelʹnaia. V ego mire vyzhivaiut tolʹko iskushennye khishchniki, kotorym, kogda rasseetsia dym, ostaetsia lishʹ s mrachnym iumorom konstatirovatʹ nespravedlivostʹ miroustroĭstva. I v serdtse khishchnik ne puskaet nikogo — krome odnoĭ otvazhnoĭ i bezzhalostnoĭ zhenshchiny, svoego dvoĭnika iz krivogo, idushchego riabʹiu zerkala... Arturo Peres-Reverte — byvshiĭ voennyĭ zhurnalist, proslavlennyĭ avtor blestiashchikh istoricheskikh, voennykh, prikliuchencheskikh, detektivnykh romanov, perevedennykh na sorok iazykov, obladatelʹ prestizhneĭshikh literaturnykh nagrad. Ego romany o Falʹko — ostrosiuzhetnye shpionskie trillery i odnovremenno parodiia na nikh, postmodernistskaia igra s kanonami zhanra. Falʹko — kapitan Alatriste tri stoletiia spustia, Dzheĭms Bond v usloviiakh otniudʹ ne kholodnoĭ voĭny, uvazhitelʹnyĭ polupoklon Somersetu Moėmu i Dzhonu Le Karre. Khishchnik, obaiatelʹno ulybaiasʹ, vykhodit iz lesa. On goloden, opasen i gotov k prikliucheniiam.Vsia trilogiia o Falʹko vpervye publikuetsia pod odnoĭ oblozhkoĭ. Chitatʹ dalʹshe…</t>
  </si>
  <si>
    <t>Peres-Reverte, A.</t>
  </si>
  <si>
    <t>Falʹko. Eva. Sabotazh</t>
  </si>
  <si>
    <t>Azbuka-Attikus; Inostranka</t>
  </si>
  <si>
    <t>ABC-Atticus; The Foreigner</t>
  </si>
  <si>
    <t>Подшибякин, Андрей</t>
  </si>
  <si>
    <t>Голодный мир</t>
  </si>
  <si>
    <t>Андрей Подшибякин — выпускник Ростовского госуниверситета и ВГИКа, легендарный колумнист всего важного глянца 'нулевых' в диапазоне от 'Афиши' и 'Esquire' до 'Game.EXE' и 'OМ', автор путеводителя 'Афиши' по Калифорнии и других книг, живёт в Лос-Анджелесе.Его роман 'Последний день лета' (2023) — small town horror в духе Стивена Кинга о Ростове девяностых — стал бестселлером и одной из самых обсуждаемых книг года_ в 2025-м планируется выход сериала по роману.Новая книга 'Голодный мир' — сборник повестей и рассказов, объединенных одной идеей: ад всегда рядом. Он может прятаться в соседней комнате, в вашем ноутбуке, внутри вашего родственника… И этот ад для каждого героя (и читателя) 'Голодного мира' — свой собственный.</t>
  </si>
  <si>
    <t>«РЕШ: страшно интересно»</t>
  </si>
  <si>
    <t>Podshibyakin, Andrey</t>
  </si>
  <si>
    <t>The Hungry World</t>
  </si>
  <si>
    <t>http://sentrumbookstore.com/upload/iblock/e53/xbcjp614h3l1fyh7os4eyh4pc5c3gibf/e23f4c4fe0c0769cc1ba36a80ae0db13.jpg</t>
  </si>
  <si>
    <t>978-5-17-166220-2</t>
  </si>
  <si>
    <t>Andreĭ Podshibiakin — vypusknik Rostovskogo gosuniversiteta i VGIKa, legendarnyĭ kolumnist vsego vazhnogo gliantsa 'nulevykh' v diapazone ot 'Afishi' i 'Esquire' do 'Game.EXE' i 'OM', avtor putevoditelia 'Afishi' po Kalifornii i drugikh knig, zhivët v Los-Andzhelese.Ego roman 'Posledniĭ denʹ leta' (2023) — small town horror v dukhe Stivena Kinga o Rostove devianostykh — stal bestsellerom i odnoĭ iz samykh obsuzhdaemykh knig goda_ v 2025-m planiruetsia vykhod seriala po romanu.Novaia kniga 'Golodnyĭ mir' — sbornik povesteĭ i rasskazov, obʺedinennykh odnoĭ ideeĭ: ad vsegda riadom. On mozhet priatatʹsia v sosedneĭ komnate, v vashem noutbuke, vnutri vashego rodstvennika… I ėtot ad dlia kazhdogo geroia (i chitatelia) 'Golodnogo mira' — svoĭ sobstvennyĭ.</t>
  </si>
  <si>
    <t>Podshibiakin, Andreĭ</t>
  </si>
  <si>
    <t>Golodnyĭ mir</t>
  </si>
  <si>
    <t>Ремарк, Мария</t>
  </si>
  <si>
    <t>Три товарища</t>
  </si>
  <si>
    <t>От автора бестселлеров «Триумфальная арка» и «На западном фронте без перемен».— Роман о судьбах потерянного поколения — они вернулись живыми с войны, но призраки прошлого по-прежнему не отпускают их.— «Три товарища» — один из самых известных романов Ремарка. Роман неоднократно экранизировался и по-прежнему ставится на всех мировых театральных подмостках.— Эрих Мария Ремарк — один из самых известных писателей XX века.— Издание в серии «Лучшая мировая классика» — в лаконичном оформлении и твердой обложке.</t>
  </si>
  <si>
    <t>Лучшая мировая классика</t>
  </si>
  <si>
    <t>Remarque, Maria</t>
  </si>
  <si>
    <t>Three comrades</t>
  </si>
  <si>
    <t>http://sentrumbookstore.com/upload/iblock/063/dau4ora7c30fym474xaljdjve3vzdg9a/21f5dde77b9ab3925ac0602d5299e653.jpg</t>
  </si>
  <si>
    <t>978-5-17-173239-4</t>
  </si>
  <si>
    <t>Ot avtora bestsellerov «Triumfalʹnaia arka» i «Na zapadnom fronte bez peremen».— Roman o sudʹbakh poteriannogo pokoleniia — oni vernulisʹ zhivymi s voĭny, no prizraki proshlogo po-prezhnemu ne otpuskaiut ikh.— «Tri tovarishcha» — odin iz samykh izvestnykh romanov Remarka. Roman neodnokratno ėkranizirovalsia i po-prezhnemu stavitsia na vsekh mirovykh teatralʹnykh podmostkakh.— Ėrikh Mariia Remark — odin iz samykh izvestnykh pisateleĭ XX veka.— Izdanie v serii «Luchshaia mirovaia klassika» — v lakonichnom oformlenii i tverdoĭ oblozhke.</t>
  </si>
  <si>
    <t>Remark, Mariia</t>
  </si>
  <si>
    <t>Tri tovarishcha</t>
  </si>
  <si>
    <t>Руднев, О.</t>
  </si>
  <si>
    <t>Рейс 317</t>
  </si>
  <si>
    <t>Под обложкой этой книги собрались истории о сильных женщинах и храбрых мужчинах, о потерях и обретениях и о любви во всех ее проявлениях. Перед вами лучшие произведения малой прозы, написанные Олегом Рудневым. В этих повестях и рассказах жизнь раз за разом проверяет человека на прочность: поступит он подло или честно, выберет себя или других… Никто из героев Руднева не собирался быть героем или негодяем, но в момент выбора принял судьбоносное решение. Как действовать, когда близкий человек находится на грани смерти, когда неожиданное предательство довело до отчаяния, или когда вот-вот упадет самолет, а ты на борту? Героям Руднева предстоит ответить на все эти и многие другие вопросы. Читать дальше…</t>
  </si>
  <si>
    <t>«Как мы жили. Лучшее в советской прозе»</t>
  </si>
  <si>
    <t>Rudnev, O.</t>
  </si>
  <si>
    <t>Flight 317</t>
  </si>
  <si>
    <t>Under the cover of this book, there are stories about strong women and brave men, about losses and gains, and about love in all its forms. Here are the best works of short prose written by Oleg Rudnev. In these novels and short stories, life repeatedly tests a person's strength: will he act meanly or honestly, choose himself or others… None of Rudnev's characters were going to be a hero or a scoundrel, but at the moment of choice they made a fateful decision. How to act when a loved one is on the verge of death, when an unexpected betrayal has driven to despair, or when a plane is about to crash and you are on board? Rudnev's heroes will have to answer all these and many other questions. Read more…</t>
  </si>
  <si>
    <t>http://sentrumbookstore.com/upload/iblock/2ad/zo1agdyflr0jy03364ui2cfc36da1wa1/4ad51b39df0b810609f6c3b3befa3b27.jpg</t>
  </si>
  <si>
    <t>978-5-389-27707-6</t>
  </si>
  <si>
    <t>Pod oblozhkoĭ ėtoĭ knigi sobralisʹ istorii o silʹnykh zhenshchinakh i khrabrykh muzhchinakh, o poteriakh i obreteniiakh i o liubvi vo vsekh ee proiavleniiakh. Pered vami luchshie proizvedeniia maloĭ prozy, napisannye Olegom Rudnevym. V ėtikh povestiakh i rasskazakh zhiznʹ raz za razom proveriaet cheloveka na prochnostʹ: postupit on podlo ili chestno, vyberet sebia ili drugikh… Nikto iz geroev Rudneva ne sobiralsia bytʹ geroem ili negodiaem, no v moment vybora prinial sudʹbonosnoe reshenie. Kak deĭstvovatʹ, kogda blizkiĭ chelovek nakhoditsia na grani smerti, kogda neozhidannoe predatelʹstvo dovelo do otchaianiia, ili kogda vot-vot upadet samolet, a ty na bortu? Geroiam Rudneva predstoit otvetitʹ na vse ėti i mnogie drugie voprosy. Chitatʹ dalʹshe…</t>
  </si>
  <si>
    <t>Reĭs 317</t>
  </si>
  <si>
    <t>Саган, Ф.</t>
  </si>
  <si>
    <t>Смутная улыбка. Сигнал капитуляции</t>
  </si>
  <si>
    <t>Франсуаза Саган — странная звезда французской литературы, неизменно современный классик вне любой современности. Свои истории о любви в пустоте, где событий в мире нет, но всегда есть приятное времяпрепровождение, она писала под влиянием экзистенциализма Жан-Поля Сартра. Ее рассказы явно вдохновлены Мопассаном. Отчасти она — литературная сестра Сэлинджера, творческий предок Салли Руни: микроскопические движения души всегда интересовали и ее саму, и ее героев гораздо больше, чем любые внешние события и личные поступки. И при этом в реальной жизни Саган находилось место и скандалам в светской хронике, и азартным играм, и бурной любви, и очень объемной реальности — например, парижским событиям 1968 года. Она жила как заблагорассудится в мире, где женщине все еще предназначалась скучная, узкая, подчиненная роль «украшения», и все ее героини исподволь или открыто бунтуют против такого кастинга: притворно играя по правилам, порой чрезмерно увлекаясь и даже начиная искренне верить в собственную игру, они подрывают навязанные законы уже тем, что постоянно очень ясно их осознают.В этот сборник вошли две оглушительно честные истории о рождении и смерти любви: «Смутная улыбка» — повесть о заведомой ее безнадежности и о том, как влюбленная женщина способна обманывать себя, и «Сигнал капитуляции» — роман о любви, которая случается неотвратимо и так же неотвратимо сходит на нет, когда на женщину смотрят лишь как на украшение, которым лестно обладать. Читать дальше…</t>
  </si>
  <si>
    <t>«Азбука-бестселлер»</t>
  </si>
  <si>
    <t>Sagan, F.</t>
  </si>
  <si>
    <t>A vague smile. The signal of surrender</t>
  </si>
  <si>
    <t>http://sentrumbookstore.com/upload/iblock/d0d/jquqjurw9dh3zfxgtw7z9owxoonf34bl/f95ffdf7a043adf8cb733bc106ce9e4d.jpg</t>
  </si>
  <si>
    <t>978-5-389-28250-6</t>
  </si>
  <si>
    <t>Fransuaza Sagan — strannaia zvezda frantsuzskoĭ literatury, neizmenno sovremennyĭ klassik vne liuboĭ sovremennosti. Svoi istorii o liubvi v pustote, gde sobytiĭ v mire net, no vsegda estʹ priiatnoe vremiapreprovozhdenie, ona pisala pod vliianiem ėkzistentsializma Zhan-Polia Sartra. Ee rasskazy iavno vdokhnovleny Mopassanom. Otchasti ona — literaturnaia sestra Sėlindzhera, tvorcheskiĭ predok Salli Runi: mikroskopicheskie dvizheniia dushi vsegda interesovali i ee samu, i ee geroev gorazdo bolʹshe, chem liubye vneshnie sobytiia i lichnye postupki. I pri ėtom v realʹnoĭ zhizni Sagan nakhodilosʹ mesto i skandalam v svetskoĭ khronike, i azartnym igram, i burnoĭ liubvi, i ochenʹ obʺemnoĭ realʹnosti — naprimer, parizhskim sobytiiam 1968 goda. Ona zhila kak zablagorassuditsia v mire, gde zhenshchine vse eshche prednaznachalasʹ skuchnaia, uzkaia, podchinennaia rolʹ «ukrasheniia», i vse ee geroini ispodvolʹ ili otkryto buntuiut protiv takogo kastinga: pritvorno igraia po pravilam, poroĭ chrezmerno uvlekaiasʹ i dazhe nachinaia iskrenne veritʹ v sobstvennuiu igru, oni podryvaiut naviazannye zakony uzhe tem, chto postoianno ochenʹ iasno ikh osoznaiut.V ėtot sbornik voshli dve oglushitelʹno chestnye istorii o rozhdenii i smerti liubvi: «Smutnaia ulybka» — povestʹ o zavedomoĭ ee beznadezhnosti i o tom, kak vliublennaia zhenshchina sposobna obmanyvatʹ sebia, i «Signal kapituliatsii» — roman o liubvi, kotoraia sluchaetsia neotvratimo i tak zhe neotvratimo skhodit na net, kogda na zhenshchinu smotriat lishʹ kak na ukrashenie, kotorym lestno obladatʹ. Chitatʹ dalʹshe…</t>
  </si>
  <si>
    <t>Smutnaia ulybka. Signal kapituliatsii</t>
  </si>
  <si>
    <t>Семенов, Ю.</t>
  </si>
  <si>
    <t>Семнадцать мгновений весны</t>
  </si>
  <si>
    <t>Юлиан Семенович Семенов — русский советский писатель, историк, журналист, поэт, автор культовых романов о Штирлице, легендарном советском разведчике. . .Макс Отто фон Штирлиц (полковник Максим Максимович Исаев) завоевал любовь миллионов читателей и стал по-настоящему народным героем. О нем рассказывают анекдоты и продолжают спорить о его прототипах. Большинство книг о Штирлице экранизированы, а телефильм «Семнадцать мгновений весны» был и остается одним из самых любимых и популярных в нашей стране. . .В книгу вошли три знаменитых романа Юлиана Семенова из цикла о Штирлице: «Майор Вихрь» (1967), «Семнадцать мгновений весны» (1969) и «Приказано выжить» (1982). .</t>
  </si>
  <si>
    <t>Верили в победу свято</t>
  </si>
  <si>
    <t>Semenov, Yu.</t>
  </si>
  <si>
    <t>Seventeen moments of spring</t>
  </si>
  <si>
    <t>http://sentrumbookstore.com/upload/iblock/21b/xlejy7gnvxjpzdy1aesrfluftrii6146/9785389282483.jpg</t>
  </si>
  <si>
    <t>978-5-389-28248-3</t>
  </si>
  <si>
    <t>IUlian Semenovich Semenov — russkiĭ sovetskiĭ pisatelʹ, istorik, zhurnalist, poėt, avtor kulʹtovykh romanov o Shtirlitse, legendarnom sovetskom razvedchike. . .Maks Otto fon Shtirlits (polkovnik Maksim Maksimovich Isaev) zavoeval liubovʹ millionov chitateleĭ i stal po-nastoiashchemu narodnym geroem. O nem rasskazyvaiut anekdoty i prodolzhaiut sporitʹ o ego prototipakh. Bolʹshinstvo knig o Shtirlitse ėkranizirovany, a telefilʹm «Semnadtsatʹ mgnoveniĭ vesny» byl i ostaetsia odnim iz samykh liubimykh i populiarnykh v nasheĭ strane. . .V knigu voshli tri znamenitykh romana IUliana Semenova iz tsikla o Shtirlitse: «Maĭor Vikhrʹ» (1967), «Semnadtsatʹ mgnoveniĭ vesny» (1969) i «Prikazano vyzhitʹ» (1982). .</t>
  </si>
  <si>
    <t>Semenov, IU.</t>
  </si>
  <si>
    <t>Semnadtsatʹ mgnoveniĭ vesny</t>
  </si>
  <si>
    <t>Сервантес, Мигель</t>
  </si>
  <si>
    <t>Дон Кихот</t>
  </si>
  <si>
    <t>Начитавшись рыцарских романов и слегка переутомившись от недостаточного пребывания на свежем воздухе, обедневший дворянин на закате жизни решает стать странствующим рыцарем и повторить подвиги своих любимых литературных героев. Раздобыв ржавые доспехи и оседлав хромую клячу, идальго Дон Кихот Ламанчский в сопровождении верного слуги Санчо Пансы отправляется в дорогу. Но реальность отличается от его фантазий, и Рыцарь печального образа, как окрестил его слуга, раз за разом попадает в нелепые ситуации: то бросит вызов стаду баранов, то плененных разбойников освободит, то потерпит поражение в бою с ветряными мельницами.Задумывавшийся как пародия на рыцарские романы, 'Дон Кихот' переведен на все основные языки мира и включен во 'Всемирную библиотеку' в качестве 'лучшей книги всех времен и народов'.В данном издании 'Дон Кихот' приведен в переводе Бориса Энгельгардта.</t>
  </si>
  <si>
    <t>Cervantes, Miguel</t>
  </si>
  <si>
    <t>Don Quixote</t>
  </si>
  <si>
    <t>http://sentrumbookstore.com/upload/iblock/ba8/9nawldk12cv0sys63i8l67l9x35ju6jt/b6c9f2d0de3114f0f5759eec82baa6eb.jpg</t>
  </si>
  <si>
    <t>978-5-17-173260-8</t>
  </si>
  <si>
    <t>Nachitavshisʹ rytsarskikh romanov i slegka pereutomivshisʹ ot nedostatochnogo prebyvaniia na svezhem vozdukhe, obednevshiĭ dvorianin na zakate zhizni reshaet statʹ stranstvuiushchim rytsarem i povtoritʹ podvigi svoikh liubimykh literaturnykh geroev. Razdobyv rzhavye dospekhi i osedlav khromuiu kliachu, idalʹgo Don Kikhot Lamanchskiĭ v soprovozhdenii vernogo slugi Sancho Pansy otpravliaetsia v dorogu. No realʹnostʹ otlichaetsia ot ego fantaziĭ, i Rytsarʹ pechalʹnogo obraza, kak okrestil ego sluga, raz za razom popadaet v nelepye situatsii: to brosit vyzov stadu baranov, to plenennykh razboĭnikov osvobodit, to poterpit porazhenie v boiu s vetrianymi melʹnitsami.Zadumyvavshiĭsia kak parodiia na rytsarskie romany, 'Don Kikhot' pereveden na vse osnovnye iazyki mira i vkliuchen vo 'Vsemirnuiu biblioteku' v kachestve 'luchsheĭ knigi vsekh vremen i narodov'.V dannom izdanii 'Don Kikhot' priveden v perevode Borisa Ėngelʹgardta.</t>
  </si>
  <si>
    <t>Servantes, Migelʹ</t>
  </si>
  <si>
    <t>Don Kikhot</t>
  </si>
  <si>
    <t>Сорокин, Владимир</t>
  </si>
  <si>
    <t>Первый субботник</t>
  </si>
  <si>
    <t>«Первый субботник» – сборник рассказов Владимира Сорокина, одного из самых титулованных современных российских авторов, лауреата премии «НОС», премии Андрея Белого и «Большой книги».– Произведения Владимира Сорокина переведены на многие языки мира, а в 2013 году он был номинирован на Международную Букеровскую премию, что мало кому удавалось из российских писателей.– Сорокин – признанный мастер короткой прозы. В 2022 году за один из своих рассказов писатель получил престижную Премию О. Генри.– В книгу «Первый субботник» вошли ранние рассказы Владимира Сорокина, написанные в период с 1979 по 1984 год. В этих произведениях автор впервые начинает экспериментировать с формой и стилем.– Писатель называет свои ранние работы «бинарными литературными бомбочками». Каждый рассказ начинается с описания обычной социалистической действительности, но в сюжете неизменно происходит «взрыв», неожиданный сюжетный поворот, который неизменно удивляет, а порой и шокирует читателя.– В ранних рассказах Сорокина присутствуют все фирменные черты его прозы: безупречный стиль, новаторство литературных приемов, поражающие воображение образы и сюжеты, многогранные метафоры. Книга «Первый субботник» понравится не только поклонникам писателя, но и всем, кто интересуется современной интеллектуальной прозой и хочет расширить свои читательские горизонты.</t>
  </si>
  <si>
    <t>Весь Сорокин</t>
  </si>
  <si>
    <t>Sorokin, Vladimir</t>
  </si>
  <si>
    <t>The first clean-up day</t>
  </si>
  <si>
    <t>http://sentrumbookstore.com/upload/iblock/34f/e8tcw8wj8d8931t0mu1qy9t9kgcsabpr/c82389757bb661d7abaa537c1e82f2ba.jpg</t>
  </si>
  <si>
    <t>978-5-17-173848-8</t>
  </si>
  <si>
    <t>«Pervyĭ subbotnik» – sbornik rasskazov Vladimira Sorokina, odnogo iz samykh titulovannykh sovremennykh rossiĭskikh avtorov, laureata premii «NOS», premii Andreia Belogo i «Bolʹshoĭ knigi».– Proizvedeniia Vladimira Sorokina perevedeny na mnogie iazyki mira, a v 2013 godu on byl nominirovan na Mezhdunarodnuiu Bukerovskuiu premiiu, chto malo komu udavalosʹ iz rossiĭskikh pisateleĭ.– Sorokin – priznannyĭ master korotkoĭ prozy. V 2022 godu za odin iz svoikh rasskazov pisatelʹ poluchil prestizhnuiu Premiiu O. Genri.– V knigu «Pervyĭ subbotnik» voshli rannie rasskazy Vladimira Sorokina, napisannye v period s 1979 po 1984 god. V ėtikh proizvedeniiakh avtor vpervye nachinaet ėksperimentirovatʹ s formoĭ i stilem.– Pisatelʹ nazyvaet svoi rannie raboty «binarnymi literaturnymi bombochkami». Kazhdyĭ rasskaz nachinaetsia s opisaniia obychnoĭ sotsialisticheskoĭ deĭstvitelʹnosti, no v siuzhete neizmenno proiskhodit «vzryv», neozhidannyĭ siuzhetnyĭ povorot, kotoryĭ neizmenno udivliaet, a poroĭ i shokiruet chitatelia.– V rannikh rasskazakh Sorokina prisutstvuiut vse firmennye cherty ego prozy: bezuprechnyĭ stilʹ, novatorstvo literaturnykh priemov, porazhaiushchie voobrazhenie obrazy i siuzhety, mnogogrannye metafory. Kniga «Pervyĭ subbotnik» ponravitsia ne tolʹko poklonnikam pisatelia, no i vsem, kto interesuetsia sovremennoĭ intellektualʹnoĭ prozoĭ i khochet rasshiritʹ svoi chitatelʹskie gorizonty.</t>
  </si>
  <si>
    <t>Pervyĭ subbotnik</t>
  </si>
  <si>
    <t>Теккерей, Уильям</t>
  </si>
  <si>
    <t>Книга снобов, написанная одним из них. Ревекка и Ровена</t>
  </si>
  <si>
    <t>Классика мировой литературы.— От автора знаменитого романа «Ярмарка тщеславия».— Уильям Теккерей — выдающийся британский прозаик середины XIX века. Еще до выхода «Ярмарки тщеславия» Теккерей прославился серией сатирических статей в журнале «Панч».— Со временем опубликованные в журнале «Панч» статьи были собраны под одной обложкой и опубликованы под названием «Книга снобов, написанная одним из них».— Также в данное издание вошла ироническая повесть «Ревекка и Ровена», представляющая собой вольное продолжение классического рыцарского романа Вальтера Скотта «Айвенго».</t>
  </si>
  <si>
    <t>«Зарубежная классика»</t>
  </si>
  <si>
    <t>Thackeray, William</t>
  </si>
  <si>
    <t>A book of snobs written by one of them. Rebekah and Rowena</t>
  </si>
  <si>
    <t>http://sentrumbookstore.com/upload/iblock/36a/7ijcu0vfyi73eeiqqvzhwaim5y9b0t1o/0b70845b1a308c067bf4f9018255e759.jpg</t>
  </si>
  <si>
    <t>978-5-17-168053-4</t>
  </si>
  <si>
    <t>Klassika mirovoĭ literatury.— Ot avtora znamenitogo romana «IArmarka tshcheslaviia».— Uilʹiam Tekkereĭ — vydaiushchiĭsia britanskiĭ prozaik serediny XIX veka. Eshche do vykhoda «IArmarki tshcheslaviia» Tekkereĭ proslavilsia serieĭ satiricheskikh stateĭ v zhurnale «Panch».— So vremenem opublikovannye v zhurnale «Panch» statʹi byli sobrany pod odnoĭ oblozhkoĭ i opublikovany pod nazvaniem «Kniga snobov, napisannaia odnim iz nikh».— Takzhe v dannoe izdanie voshla ironicheskaia povestʹ «Revekka i Rovena», predstavliaiushchaia soboĭ volʹnoe prodolzhenie klassicheskogo rytsarskogo romana Valʹtera Skotta «Aĭvengo».</t>
  </si>
  <si>
    <t>Tekkereĭ, Uilʹiam</t>
  </si>
  <si>
    <t>Kniga snobov, napisannaia odnim iz nikh. Revekka i Rovena</t>
  </si>
  <si>
    <t>Уседа, М.</t>
  </si>
  <si>
    <t>Мастер сахарного дела</t>
  </si>
  <si>
    <t>Конец XIX века. Куба. Пристанище обездоленных коренных жителей, удалых искателей приключений и всякого рода бизнесменов, нагрянувших с другого конца света, чтобы подзаработать деньжат. Земля, на которой схлестнулись старые тайны и новые начинания, пропитывая воздух запахом табака, пороха и мелассы и создавая неповторимый колорит.Это история Мар и Паулины — двух юных испанок. Их жизни были совсем непохожими друг на друга. Ведь Мар мечтала пойти по стопам отца и стать врачом, а Паулина, молодая вдова, еще смела надеяться на простое женское счастье.Казалось бы, что могло переплести их судьбы?Но хватило лишь приглашения с кубинской асьенды, написанного самим мастером сахарного дела Виктором Гримани, в котором он предлагал семье Мар перебраться на Кубу, чтобы держать свою клинику, а Паулине — стать его женой… Так и начинается это полное страстей, тайн и перипетий приключение в стране, вот-вот готовой начать сражаться за свою независимость. Читать дальше…</t>
  </si>
  <si>
    <t>«История в романах»</t>
  </si>
  <si>
    <t>Useda, M.</t>
  </si>
  <si>
    <t>Master of the sugar business</t>
  </si>
  <si>
    <t>The end of the 19th century. Cuba. A haven for underprivileged indigenous people, dashing adventurers and all kinds of businessmen who descended from the other side of the world to earn some money. A land where old secrets and new beginnings collided, permeating the air with the smell of tobacco, gunpowder and molasses and creating a unique flavor.This is the story of Mar and Paulina, two young Spanish women. Their lives were completely different from each other. After all, Mar dreamed of following in her father's footsteps and becoming a doctor, and Pauline, a young widow, still dared to hope for simple female happiness.It would seem that what could have intertwined their destinies?But all that was needed was an invitation from the Cuban hacienda, written by Victor Grimani, a sugar master himself, in which he offered the Mar family to move to Cuba to run their clinic, and Pauline to become his wife.… And so begins this adventure full of passion, mystery and vicissitudes in a country that is about to start fighting for its independence. Read more…</t>
  </si>
  <si>
    <t>http://sentrumbookstore.com/upload/iblock/432/dq6i8kq0mxddzbpo582znuwduqybrpel/a4e123616b734ccaddcc42200b9b28a7.jpg</t>
  </si>
  <si>
    <t>978-5-389-25656-9</t>
  </si>
  <si>
    <t>Konets XIX veka. Kuba. Pristanishche obezdolennykh korennykh zhiteleĭ, udalykh iskateleĭ prikliucheniĭ i vsiakogo roda biznesmenov, nagrianuvshikh s drugogo kontsa sveta, chtoby podzarabotatʹ denʹzhat. Zemlia, na kotoroĭ skhlestnulisʹ starye taĭny i novye nachinaniia, propityvaia vozdukh zapakhom tabaka, porokha i melassy i sozdavaia nepovtorimyĭ kolorit.Ėto istoriia Mar i Pauliny — dvukh iunykh ispanok. Ikh zhizni byli sovsem nepokhozhimi drug na druga. Vedʹ Mar mechtala poĭti po stopam ottsa i statʹ vrachom, a Paulina, molodaia vdova, eshche smela nadeiatʹsia na prostoe zhenskoe schastʹe.Kazalosʹ by, chto moglo pereplesti ikh sudʹby?No khvatilo lishʹ priglasheniia s kubinskoĭ asʹendy, napisannogo samim masterom sakharnogo dela Viktorom Grimani, v kotorom on predlagal semʹe Mar perebratʹsia na Kubu, chtoby derzhatʹ svoiu kliniku, a Pauline — statʹ ego zhenoĭ… Tak i nachinaetsia ėto polnoe strasteĭ, taĭn i peripetiĭ prikliuchenie v strane, vot-vot gotovoĭ nachatʹ srazhatʹsia za svoiu nezavisimostʹ. Chitatʹ dalʹshe…</t>
  </si>
  <si>
    <t>Master sakharnogo dela</t>
  </si>
  <si>
    <t>Фицджеральд, Фрэнсис</t>
  </si>
  <si>
    <t>Великий Гэтсби</t>
  </si>
  <si>
    <t>Фрэнсис Скотт Фицджеральд — один из самых известных американских писателей XX века, к сожалению, настоящие популярность и признание пришли к нему уже после смерти.— «Великий Гэтсби» — magnum opus Фицджеральда. «Гэтсби» считается главным произведением «эпохи джаза» и входит в число «великих американских романов».— «Великий Гэтсби» входит в число ста лучших англоязычных романов XX века по версии «Современной библиотеки».— Роман пять раз экранизировался, вышедшая в 2013 году версия с Леонардо ди Каприо в главной роли завоевала две премии «Оскар».— Издание в серии «Лучшая мировая классика» — в строгом узнаваемом оформлении и твердой обложке.</t>
  </si>
  <si>
    <t>Fitzgerald, Francis</t>
  </si>
  <si>
    <t>The Great Gatsby</t>
  </si>
  <si>
    <t>http://sentrumbookstore.com/upload/iblock/712/isf376gf6w3nib0h92xozrbgui1n6xdz/015e1bf265862f26a91caf74cd68df81.jpg</t>
  </si>
  <si>
    <t>978-5-17-170154-3</t>
  </si>
  <si>
    <t>Frėnsis Skott Fitsdzheralʹd — odin iz samykh izvestnykh amerikanskikh pisateleĭ XX veka, k sozhaleniiu, nastoiashchie populiarnostʹ i priznanie prishli k nemu uzhe posle smerti.— «Velikiĭ Gėtsbi» — magnum opus Fitsdzheralʹda. «Gėtsbi» schitaetsia glavnym proizvedeniem «ėpokhi dzhaza» i vkhodit v chislo «velikikh amerikanskikh romanov».— «Velikiĭ Gėtsbi» vkhodit v chislo sta luchshikh angloiazychnykh romanov XX veka po versii «Sovremennoĭ biblioteki».— Roman piatʹ raz ėkranizirovalsia, vyshedshaia v 2013 godu versiia s Leonardo di Kaprio v glavnoĭ roli zavoevala dve premii «Oskar».— Izdanie v serii «Luchshaia mirovaia klassika» — v strogom uznavaemom oformlenii i tverdoĭ oblozhke.</t>
  </si>
  <si>
    <t>Fitsdzheralʹd, Frėnsis</t>
  </si>
  <si>
    <t>Velikiĭ Gėtsbi</t>
  </si>
  <si>
    <t>Фрай, Макс</t>
  </si>
  <si>
    <t>Слишком много кошмаров</t>
  </si>
  <si>
    <t>В этой книге слишком много не только кошмаров, а вообще всего. Страшных тайн и просто чужих секретов, городских улиц, новых домов, крепких напитков, друзей, сновидений, разговоров до утра, красавиц и, конечно, ужасных чудовищ, куда без них. В этой книге слишком много жизни - столько, что хватит всем персонажам и останется на долю читателя. Каждому прочитавшему - дополнительный год к отпущенному судьбой сроку. Со строгим условием: потратить его исключительно на чудеса.</t>
  </si>
  <si>
    <t>Сновидения Ехо (илл. Ферез)</t>
  </si>
  <si>
    <t>Fry, Max</t>
  </si>
  <si>
    <t>Too many nightmares</t>
  </si>
  <si>
    <t>There are too many not only nightmares in this book, but everything in general. Scary secrets and just other people's secrets, city streets, new houses, strong drinks, friends, dreams, talking until morning, beauties and, of course, terrible monsters, where without them. There is too much life in this book - so much that all the characters will have enough and will remain for the reader. Everyone who reads it is given an additional year to the deadline set by fate. With a strict condition: spend it exclusively on miracles.</t>
  </si>
  <si>
    <t>http://sentrumbookstore.com/upload/iblock/a67/lrd52tby7bfw00wqwhb8nu3tnkhvbkbm/5c944646dc11a0cdaf55533caccbb9e5.jpg</t>
  </si>
  <si>
    <t>978-5-17-168007-7</t>
  </si>
  <si>
    <t>V ėtoĭ knige slishkom mnogo ne tolʹko koshmarov, a voobshche vsego. Strashnykh taĭn i prosto chuzhikh sekretov, gorodskikh ulits, novykh domov, krepkikh napitkov, druzeĭ, snovideniĭ, razgovorov do utra, krasavits i, konechno, uzhasnykh chudovishch, kuda bez nikh. V ėtoĭ knige slishkom mnogo zhizni - stolʹko, chto khvatit vsem personazham i ostanetsia na doliu chitatelia. Kazhdomu prochitavshemu - dopolnitelʹnyĭ god k otpushchennomu sudʹboĭ sroku. So strogim usloviem: potratitʹ ego iskliuchitelʹno na chudesa.</t>
  </si>
  <si>
    <t>Fraĭ, Maks</t>
  </si>
  <si>
    <t>Slishkom mnogo koshmarov</t>
  </si>
  <si>
    <t>Фрост, И.</t>
  </si>
  <si>
    <t>Байки Семёныча. Вот тебе – два!</t>
  </si>
  <si>
    <t>Ровно так же, как и первая, наполнена она историями и событиями, об истинной подлинности которых предстоит судить только вам, книгу эту теперь в руках держащим. Но судить строго и безапелляционно совершенно не обязательно. Байки – они на то и байки, чтобы помимо чистейшей правды содержать в себе немного, совсем немного, не совсем чистейшей правды. Капельку фантазии содержать…И вновь истории эти полны смешного и поучительного. Вновь относят они нас всех в недавно минувшее прошлое, согревая память теплом воспоминаний и будоража души ностальгией по прошедшему. Вновь стремятся истории эти не гротеском и потрясающими масштабами мозг сокрушить, но эмоции и сопереживания вызвать. Самые разные эмоции и переживания, которых в наши времена порой очень сильно не хватает.На этот раз Семёныч, вспоминая прошлое, которое вполне себе только в его фантазии может существовать, не только об удивительных приключениях рыболовов и охотников, о похождениях которых отдельные тома писать можно, о привычных уже генералах и прапорщиках, жизнь каковых событиями полна, как никакая другая, рассказывает. Он в этот раз и про себя с изрядной долей самоиронии поведать решает.Одним словом, много. Много всего в этой, второй уже, баечной книге. И пусть вопрос «было оно или не было» при прочтении для вас не главным будет. Это и не важно. Важно, чтобы удовольствие и радость от книги на какое-то, пусть и не продолжительное время, остались в сердце, душе и разуме. Пусть так и будет!</t>
  </si>
  <si>
    <t>Мастера прозы</t>
  </si>
  <si>
    <t>Frost, I.</t>
  </si>
  <si>
    <t xml:space="preserve">The tales of Semenych. Here's two for you! </t>
  </si>
  <si>
    <t>http://sentrumbookstore.com/upload/iblock/045/1h3bg0nohujphzangypwkatzf1nostik/71297414f30d8e00859c9fe8bdd5d793.jpg</t>
  </si>
  <si>
    <t>978-5-6053228-0-1</t>
  </si>
  <si>
    <t>Rovno tak zhe, kak i pervaia, napolnena ona istoriiami i sobytiiami, ob istinnoĭ podlinnosti kotorykh predstoit suditʹ tolʹko vam, knigu ėtu teperʹ v rukakh derzhashchim. No suditʹ strogo i bezapelliatsionno sovershenno ne obiazatelʹno. Baĭki – oni na to i baĭki, chtoby pomimo chisteĭsheĭ pravdy soderzhatʹ v sebe nemnogo, sovsem nemnogo, ne sovsem chisteĭsheĭ pravdy. Kapelʹku fantazii soderzhatʹ…I vnovʹ istorii ėti polny smeshnogo i pouchitelʹnogo. Vnovʹ otnosiat oni nas vsekh v nedavno minuvshee proshloe, sogrevaia pamiatʹ teplom vospominaniĭ i budorazha dushi nostalʹgieĭ po proshedshemu. Vnovʹ stremiatsia istorii ėti ne groteskom i potriasaiushchimi masshtabami mozg sokrushitʹ, no ėmotsii i soperezhivaniia vyzvatʹ. Samye raznye ėmotsii i perezhivaniia, kotorykh v nashi vremena poroĭ ochenʹ silʹno ne khvataet.Na ėtot raz Semënych, vspominaia proshloe, kotoroe vpolne sebe tolʹko v ego fantazii mozhet sushchestvovatʹ, ne tolʹko ob udivitelʹnykh prikliucheniiakh rybolovov i okhotnikov, o pokhozhdeniiakh kotorykh otdelʹnye toma pisatʹ mozhno, o privychnykh uzhe generalakh i praporshchikakh, zhiznʹ kakovykh sobytiiami polna, kak nikakaia drugaia, rasskazyvaet. On v ėtot raz i pro sebia s izriadnoĭ doleĭ samoironii povedatʹ reshaet.Odnim slovom, mnogo. Mnogo vsego v ėtoĭ, vtoroĭ uzhe, baechnoĭ knige. I pustʹ vopros «bylo ono ili ne bylo» pri prochtenii dlia vas ne glavnym budet. Ėto i ne vazhno. Vazhno, chtoby udovolʹstvie i radostʹ ot knigi na kakoe-to, pustʹ i ne prodolzhitelʹnoe vremia, ostalisʹ v serdtse, dushe i razume. Pustʹ tak i budet!</t>
  </si>
  <si>
    <t xml:space="preserve">Baĭki Semënycha. Vot tebe – dva! </t>
  </si>
  <si>
    <t>Ėksmo</t>
  </si>
  <si>
    <t>`Только для взрослых</t>
  </si>
  <si>
    <t>Adult only</t>
  </si>
  <si>
    <t>18+</t>
  </si>
  <si>
    <t>Хемингуэй, Э.</t>
  </si>
  <si>
    <t>Фиеста. Прощай, оружие!</t>
  </si>
  <si>
    <t>Классик американской литературы, лауреат Нобелевской премии, Эрнест Хемингуэй был и остается одним из самых читаемых авторов во всем мире. Настоящий том составили его ранние произведения: два первых романа, принесших автору широкую известность, — «Фиеста (И восходит солнце)» и «Прощай, оружие! », а также повесть «Весенние воды» и два сборника рассказов — «В наше время» и «Мужчины без женщин». Творческий стиль Хемингуэя сформировался в 1920-е годы: сжатость, лаконичность повествования, нетерпимость к патетике и сентиментальности — и при этом развернутая мотивная структура, лирический подтекст, серьезнейшие этические вопросы. На формирование этой манеры повлияла и работа газетным репортером, и Первая мировая война, в которой писателю довелось принять участие. Разочарование в прежних идеалах, крушение веры в прогресс, в возможность изменить мир к лучшему — удел тех, кто видел неприглядную жестокость жизни. Эти мотивы пронизывают раннюю прозу Хемингуэя, и в первую очередь роман «Фиеста», герои которого принадлежат к так называемому «потерянному поколению»: они вернулись с войны и теперь стремятся уйти от тягостных воспоминаний, окунувшись в водоворот парижской жизни. Они испытывают жажду новых впечатлений и голод по сердечному человеческому общению. Почувствовать себя обновленными, полнокровно живыми они могут лишь в те редкие минуты, которые даруют им самозабвенная любовь и дружба. Роман «Прощай, оружие! », повесть «Весенние воды», а также некоторые рассказы печатаются в новых переводах. Читать дальше…</t>
  </si>
  <si>
    <t>«Иностранная литература. Большие книги»</t>
  </si>
  <si>
    <t>Hemingway, E.</t>
  </si>
  <si>
    <t xml:space="preserve">The fiesta. Goodbye, weapons! </t>
  </si>
  <si>
    <t>http://sentrumbookstore.com/upload/iblock/bcf/pwiee6zfhcr13hgl9ybbdy5h7dr7o0a0/11fe4406e7f52ae8a5d9f44669955b38.jpg</t>
  </si>
  <si>
    <t>978-5-389-28028-1</t>
  </si>
  <si>
    <t>Klassik amerikanskoĭ literatury, laureat Nobelevskoĭ premii, Ėrnest Kheminguėĭ byl i ostaetsia odnim iz samykh chitaemykh avtorov vo vsem mire. Nastoiashchiĭ tom sostavili ego rannie proizvedeniia: dva pervykh romana, prinesshikh avtoru shirokuiu izvestnostʹ, — «Fiesta (I voskhodit solntse)» i «Proshchaĭ, oruzhie! », a takzhe povestʹ «Vesennie vody» i dva sbornika rasskazov — «V nashe vremia» i «Muzhchiny bez zhenshchin». Tvorcheskiĭ stilʹ Kheminguėia sformirovalsia v 1920-e gody: szhatostʹ, lakonichnostʹ povestvovaniia, neterpimostʹ k patetike i sentimentalʹnosti — i pri ėtom razvernutaia motivnaia struktura, liricheskiĭ podtekst, serʹezneĭshie ėticheskie voprosy. Na formirovanie ėtoĭ manery povliiala i rabota gazetnym reporterom, i Pervaia mirovaia voĭna, v kotoroĭ pisateliu dovelosʹ priniatʹ uchastie. Razocharovanie v prezhnikh idealakh, krushenie very v progress, v vozmozhnostʹ izmenitʹ mir k luchshemu — udel tekh, kto videl neprigliadnuiu zhestokostʹ zhizni. Ėti motivy pronizyvaiut ranniuiu prozu Kheminguėia, i v pervuiu ocheredʹ roman «Fiesta», geroi kotorogo prinadlezhat k tak nazyvaemomu «poteriannomu pokoleniiu»: oni vernulisʹ s voĭny i teperʹ stremiatsia uĭti ot tiagostnykh vospominaniĭ, okunuvshisʹ v vodovorot parizhskoĭ zhizni. Oni ispytyvaiut zhazhdu novykh vpechatleniĭ i golod po serdechnomu chelovecheskomu obshcheniiu. Pochuvstvovatʹ sebia obnovlennymi, polnokrovno zhivymi oni mogut lishʹ v te redkie minuty, kotorye daruiut im samozabvennaia liubovʹ i druzhba. Roman «Proshchaĭ, oruzhie! », povestʹ «Vesennie vody», a takzhe nekotorye rasskazy pechataiutsia v novykh perevodakh. Chitatʹ dalʹshe…</t>
  </si>
  <si>
    <t>Kheminguėĭ, Ė.</t>
  </si>
  <si>
    <t xml:space="preserve">Fiesta. Proshchaĭ, oruzhie! </t>
  </si>
  <si>
    <t>Чехов, А.</t>
  </si>
  <si>
    <t>Чайка. Три сестры. Вишневый сад</t>
  </si>
  <si>
    <t>Театральные сезоны</t>
  </si>
  <si>
    <t>Chekhov, A.</t>
  </si>
  <si>
    <t>Seagull. Three sisters. Cherry Orchard</t>
  </si>
  <si>
    <t>http://sentrumbookstore.com/upload/iblock/cc0/qfks9jjgazvylozfax0ywidojm4e6aub/9785389280427.jpg</t>
  </si>
  <si>
    <t>978-5-389-28042-7</t>
  </si>
  <si>
    <t>Chaĭka. Tri sestry. Vishnevyĭ sad</t>
  </si>
  <si>
    <t>Шаламов, В.</t>
  </si>
  <si>
    <t>'Хочу я света и покоя... '</t>
  </si>
  <si>
    <t>Имя Варлама Шаламова известно читателям, прежде всего, благодаря «Колымским рассказам». Шаламовская проза, беспощадное и точное свидетельство о ГУЛАГе, занимает одну из самых значимых страниц в истории русской литературы ХХ века. Между тем, сам Шаламов считал себя более поэтом, чем прозаиком. Оставаясь в тени лагерных рассказов, поэтические произведения Шаламова составляют весомую часть его творческого наследия. По признанию автора, поэзия была для него «спасительным оберегом» и источником силы в бесчеловечных условиях лагерной жизни, его «путеводной звездой». Погружаясь в мировую культуру и историю, обращая взгляд к природе, Шаламов пишет свой «лирический дневник», стихи, которые одновременно «ясны и непостижимы». В настоящее издание вошли поэтические произведения, составившие цикл «Колымские тетради» (1949–1953), созданные на Дальнем Севере, а также избранные стихотворения, написанные в разные годы после возвращения из лагеря.</t>
  </si>
  <si>
    <t>Азбука-поэзия</t>
  </si>
  <si>
    <t>Shalamov, V.</t>
  </si>
  <si>
    <t>'I want light and peace...'</t>
  </si>
  <si>
    <t>http://sentrumbookstore.com/upload/iblock/66c/4tfcxx4v8strrxyerc4wt3eyu047vbpa/9785389270374.jpg</t>
  </si>
  <si>
    <t>978-5-389-27037-4</t>
  </si>
  <si>
    <t>Imia Varlama Shalamova izvestno chitateliam, prezhde vsego, blagodaria «Kolymskim rasskazam». Shalamovskaia proza, besposhchadnoe i tochnoe svidetelʹstvo o GULAGe, zanimaet odnu iz samykh znachimykh stranits v istorii russkoĭ literatury KhKh veka. Mezhdu tem, sam Shalamov schital sebia bolee poėtom, chem prozaikom. Ostavaiasʹ v teni lagernykh rasskazov, poėticheskie proizvedeniia Shalamova sostavliaiut vesomuiu chastʹ ego tvorcheskogo naslediia. Po priznaniiu avtora, poėziia byla dlia nego «spasitelʹnym oberegom» i istochnikom sily v beschelovechnykh usloviiakh lagernoĭ zhizni, ego «putevodnoĭ zvezdoĭ». Pogruzhaiasʹ v mirovuiu kulʹturu i istoriiu, obrashchaia vzgliad k prirode, Shalamov pishet svoĭ «liricheskiĭ dnevnik», stikhi, kotorye odnovremenno «iasny i nepostizhimy». V nastoiashchee izdanie voshli poėticheskie proizvedeniia, sostavivshie tsikl «Kolymskie tetradi» (1949–1953), sozdannye na Dalʹnem Severe, a takzhe izbrannye stikhotvoreniia, napisannye v raznye gody posle vozvrashcheniia iz lageria.</t>
  </si>
  <si>
    <t>'Khochu ia sveta i pokoia... '</t>
  </si>
  <si>
    <t>Шварцер, Аркадий</t>
  </si>
  <si>
    <t>В потоке Кары</t>
  </si>
  <si>
    <t>В книге автор исследует два ключевых момента в истории нашей страны. Как удалось кучке авантюристов заполучить власть в супермощной империи и удерживать ее 74 года? Почему Гитлер самоубийственно напал на СССР? Вопросы мироустройства волнуют всех, и автор данной книги — не исключение. Что скрывается за теорией заговора и кто, собственно, правит миром? Алчущие и жаждущие правды найдут в этой книге содержательные, ясные и нестандартные ответы на эти и другие животрепещущие вопросы.Аркадий Шварцер — человек незаурядной судьбы: спекулянт антиквариатом, эксперт-искусствовед, страстный библиофил и народный художник России.Иван Охлобыстин: 'Способность Шварцера донести до сознания других эмоциональные детали эпохи делают и наши ощущения от времени объемными. И это бесценно'.</t>
  </si>
  <si>
    <t>Городская проза</t>
  </si>
  <si>
    <t>Schwarzer, Arkady</t>
  </si>
  <si>
    <t>In the stream of Punishment</t>
  </si>
  <si>
    <t>http://sentrumbookstore.com/upload/iblock/63f/h4rnpxha2sqeypk92c9mcnjozwlpva8z/11f40a6b9502c4e3613089bca7235fbd.jpg</t>
  </si>
  <si>
    <t>978-5-17-162443-9</t>
  </si>
  <si>
    <t>V knige avtor issleduet dva kliuchevykh momenta v istorii nasheĭ strany. Kak udalosʹ kuchke avantiuristov zapoluchitʹ vlastʹ v supermoshchnoĭ imperii i uderzhivatʹ ee 74 goda? Pochemu Gitler samoubiĭstvenno napal na SSSR? Voprosy miroustroĭstva volnuiut vsekh, i avtor dannoĭ knigi — ne iskliuchenie. Chto skryvaetsia za teorieĭ zagovora i kto, sobstvenno, pravit mirom? Alchushchie i zhazhdushchie pravdy naĭdut v ėtoĭ knige soderzhatelʹnye, iasnye i nestandartnye otvety na ėti i drugie zhivotrepeshchushchie voprosy.Arkadiĭ Shvartser — chelovek nezauriadnoĭ sudʹby: spekuliant antikvariatom, ėkspert-iskusstvoved, strastnyĭ bibliofil i narodnyĭ khudozhnik Rossii.Ivan Okhlobystin: 'Sposobnostʹ Shvartsera donesti do soznaniia drugikh ėmotsionalʹnye detali ėpokhi delaiut i nashi oshchushcheniia ot vremeni obʺemnymi. I ėto bestsenno'.</t>
  </si>
  <si>
    <t>Shvartser, Arkadiĭ</t>
  </si>
  <si>
    <t>V potoke Kary</t>
  </si>
  <si>
    <t>Шелли, М.</t>
  </si>
  <si>
    <t>Франкенштейн (с илл. В. Еклериса)</t>
  </si>
  <si>
    <t>«Франкенштейн, или Современный Прометей» — роман удивительной судьбы. На момент его создания Мэри Шелли исполнилось всего 19 лет. Вскоре после публикации история ученого, сумевшего оживить жуткого монстра, обрела колоссальную популярность, стала классикой готической литературы и породила свою мифологию, существующую по сей день. В настоящее издание также вошла мистическая повесть «Превращение» и подробные комментарии.Тексты сопровождаются иллюстрациями известного современного художника Виталия Еклериса.</t>
  </si>
  <si>
    <t>The Big Book (тв/обл.)</t>
  </si>
  <si>
    <t>Shelley, M.</t>
  </si>
  <si>
    <t xml:space="preserve">Frankenstein (from the picture by V. Ekleris) </t>
  </si>
  <si>
    <t>http://sentrumbookstore.com/upload/iblock/6b5/10bi56219wm4f3xa3zdequ0i4dyt2z9w/6c87e7664f9f41a40fda57e1bc0ac12f.jpg</t>
  </si>
  <si>
    <t>978-5-389-27826-4</t>
  </si>
  <si>
    <t>«Frankenshteĭn, ili Sovremennyĭ Prometeĭ» — roman udivitelʹnoĭ sudʹby. Na moment ego sozdaniia Mėri Shelli ispolnilosʹ vsego 19 let. Vskore posle publikatsii istoriia uchenogo, sumevshego ozhivitʹ zhutkogo monstra, obrela kolossalʹnuiu populiarnostʹ, stala klassikoĭ goticheskoĭ literatury i porodila svoiu mifologiiu, sushchestvuiushchuiu po seĭ denʹ. V nastoiashchee izdanie takzhe voshla misticheskaia povestʹ «Prevrashchenie» i podrobnye kommentarii.Teksty soprovozhdaiutsia illiustratsiiami izvestnogo sovremennogo khudozhnika Vitaliia Eklerisa.</t>
  </si>
  <si>
    <t>Shelli, M.</t>
  </si>
  <si>
    <t xml:space="preserve">Frankenshteĭn (s ill. V. Eklerisa) </t>
  </si>
  <si>
    <t>Шлинк, Б.</t>
  </si>
  <si>
    <t>Другой мужчина и другие романы и рассказы</t>
  </si>
  <si>
    <t>Зачитываясь гомеровской «Одиссеей» и романом безымянного автора о побеге немецкого солдата из сибирского плена, юный Петер Дебауер в романе «Возвращение» не сразу догадывается, что судьба дает ему ниточку, которая поможет распутать клубок былей и небылиц, связанных с судьбой его не то пропавшего без вести, не то погибшего на войне отца. Двадцать с лишним лет просидев за решеткой, бывший ультралевый террорист и городской партизан Йорг выходит на свободу в «Трех днях» и лицом к лицу сталкивается с бывшими единомышленниками и неизбежными вопросами: в чем смысл будущего, если прошлая жизнь была ошибкой, и в чем смысл будущего, если в прошлом осталась единственно возможная жизнь? А в «Дезертирах любви» очень разные люди пытаются постичь, что такое любовь, почему мы бежим от нее, почему ее жаждем, почему не бережем — и порой некоторым из них приоткрывается хотя бы намек на истину. Бернхард Шлинк, современный классик немецкой литературы, автор бестселлеров «Чтец» и «Внучка», пишет книги, в которых самые главные события — вопросы до возникновения ответов, а человек вечно балансирует на краю, в непрочном равновесии, в серой зоне между добром и злом, не в силах отвести взгляда от строгой механики и буйной природы Истории.</t>
  </si>
  <si>
    <t>Большой роман</t>
  </si>
  <si>
    <t>Schlink, B.</t>
  </si>
  <si>
    <t>The Other Man and other novels and short stories</t>
  </si>
  <si>
    <t>http://sentrumbookstore.com/upload/iblock/859/5t51xqlfillfmwkykusui4jokszhh5hd/f5eec65b414998976b3e8a1091d6c5b6.jpg</t>
  </si>
  <si>
    <t>978-5-389-27318-4</t>
  </si>
  <si>
    <t>Zachityvaiasʹ gomerovskoĭ «Odisseeĭ» i romanom bezymiannogo avtora o pobege nemetskogo soldata iz sibirskogo plena, iunyĭ Peter Debauer v romane «Vozvrashchenie» ne srazu dogadyvaetsia, chto sudʹba daet emu nitochku, kotoraia pomozhet rasputatʹ klubok byleĭ i nebylits, sviazannykh s sudʹboĭ ego ne to propavshego bez vesti, ne to pogibshego na voĭne ottsa. Dvadtsatʹ s lishnim let prosidev za reshetkoĭ, byvshiĭ ulʹtralevyĭ terrorist i gorodskoĭ partizan Ĭorg vykhodit na svobodu v «Trekh dniakh» i litsom k litsu stalkivaetsia s byvshimi edinomyshlennikami i neizbezhnymi voprosami: v chem smysl budushchego, esli proshlaia zhiznʹ byla oshibkoĭ, i v chem smysl budushchego, esli v proshlom ostalasʹ edinstvenno vozmozhnaia zhiznʹ? A v «Dezertirakh liubvi» ochenʹ raznye liudi pytaiutsia postichʹ, chto takoe liubovʹ, pochemu my bezhim ot nee, pochemu ee zhazhdem, pochemu ne berezhem — i poroĭ nekotorym iz nikh priotkryvaetsia khotia by namek na istinu. Bernkhard Shlink, sovremennyĭ klassik nemetskoĭ literatury, avtor bestsellerov «Chtets» i «Vnuchka», pishet knigi, v kotorykh samye glavnye sobytiia — voprosy do vozniknoveniia otvetov, a chelovek vechno balansiruet na kraiu, v neprochnom ravnovesii, v seroĭ zone mezhdu dobrom i zlom, ne v silakh otvesti vzgliada ot strogoĭ mekhaniki i buĭnoĭ prirody Istorii.</t>
  </si>
  <si>
    <t>Shlink, B.</t>
  </si>
  <si>
    <t>Drugoĭ muzhchina i drugie romany i rasskazy</t>
  </si>
  <si>
    <t>Mystery, Thrillers</t>
  </si>
  <si>
    <t>Александрова, Наталья</t>
  </si>
  <si>
    <t>Проклятие стеклянного сада</t>
  </si>
  <si>
    <t>Переиздание роман в новом оформлении.- От мастера артефакт-детектива — историй, сюжет которых вращается вокруг старинных предметов, обладающих зловещей силой.- Увлекательный, полный головоломок роман, один из лучших образцов жанра.- Наталья Александрова — коллективный псевдоним супругов Натальи и Александра Танковых. За их плечами — более шестидесяти детективов, раскрывающих загадки истории в наше время.- Ранее книга выходила под названием «Стеклянный сад».- Авторская серия «Роковой артефакт».</t>
  </si>
  <si>
    <t>Роковой артефакт</t>
  </si>
  <si>
    <t>Alexandrova, Natalia</t>
  </si>
  <si>
    <t>The Curse of the Glass Garden</t>
  </si>
  <si>
    <t>http://sentrumbookstore.com/upload/iblock/db4/v0n3r30iqa7ieudy7ufmnnv6nk0pzgoj/e246365d943ae924ea7d12a09b56f478.jpg</t>
  </si>
  <si>
    <t>978-5-17-172251-7</t>
  </si>
  <si>
    <t>Pereizdanie roman v novom oformlenii.- Ot mastera artefakt-detektiva — istoriĭ, siuzhet kotorykh vrashchaetsia vokrug starinnykh predmetov, obladaiushchikh zloveshcheĭ siloĭ.- Uvlekatelʹnyĭ, polnyĭ golovolomok roman, odin iz luchshikh obraztsov zhanra.- Natalʹia Aleksandrova — kollektivnyĭ psevdonim suprugov Natalʹi i Aleksandra Tankovykh. Za ikh plechami — bolee shestidesiati detektivov, raskryvaiushchikh zagadki istorii v nashe vremia.- Ranee kniga vykhodila pod nazvaniem «Stekliannyĭ sad».- Avtorskaia seriia «Rokovoĭ artefakt».</t>
  </si>
  <si>
    <t>Aleksandrova, Natalʹia</t>
  </si>
  <si>
    <t>Prokliatie stekliannogo sada</t>
  </si>
  <si>
    <t>Андреева, Наталья</t>
  </si>
  <si>
    <t>Цветет черемуха к разлуке</t>
  </si>
  <si>
    <t>Кинематографичная детективная история, разворачивающаяся на фоне байкальских пейзажей.- Новое загадочное дело Алексея Леонидова — главного героя цикла «Эра Стрельца». Пропал житель Иркутска — но его гаджеты живы: он регулярно пишет в блог и мессенджеры и, что самое неприятное, совершает киберпреступления. Неужели некий злодей использует чужие персональные данные? Или же это перевоплощение самого пропавшего? Повествование ведется с двух «точек отсчета»: от имени Алексея и от имени преступника. И у каждого — своя правда.- Наталья Андреева — звезда остросюжетного жанра, финалист премии «Русский детектив». Суммарный тираж ее книг — 7 миллионов экземпляров. 15 из них стали эпизодами сериала «Психология преступления».- Серия «Бестселлеры Натальи Андреевой».</t>
  </si>
  <si>
    <t>Бестселлеры Натальи Андреевой</t>
  </si>
  <si>
    <t>Andreeva, Natalia</t>
  </si>
  <si>
    <t>Bird cherry blossoms for separation</t>
  </si>
  <si>
    <t>http://sentrumbookstore.com/upload/iblock/5d4/028m2cadr7nuu3gvoqmdo1tx9x2acwp1/8a5a41d8d9d33cced3e730c0cf77907a.jpg</t>
  </si>
  <si>
    <t>978-5-17-171954-8</t>
  </si>
  <si>
    <t>Kinematografichnaia detektivnaia istoriia, razvorachivaiushchaiasia na fone baĭkalʹskikh peĭzazheĭ.- Novoe zagadochnoe delo Alekseia Leonidova — glavnogo geroia tsikla «Ėra Strelʹtsa». Propal zhitelʹ Irkutska — no ego gadzhety zhivy: on reguliarno pishet v blog i messendzhery i, chto samoe nepriiatnoe, sovershaet kiberprestupleniia. Neuzheli nekiĭ zlodeĭ ispolʹzuet chuzhie personalʹnye dannye? Ili zhe ėto perevoploshchenie samogo propavshego? Povestvovanie vedetsia s dvukh «tochek otscheta»: ot imeni Alekseia i ot imeni prestupnika. I u kazhdogo — svoia pravda.- Natalʹia Andreeva — zvezda ostrosiuzhetnogo zhanra, finalist premii «Russkiĭ detektiv». Summarnyĭ tirazh ee knig — 7 millionov ėkzempliarov. 15 iz nikh stali ėpizodami seriala «Psikhologiia prestupleniia».- Seriia «Bestsellery Natalʹi Andreevoĭ».</t>
  </si>
  <si>
    <t>Andreeva, Natalʹia</t>
  </si>
  <si>
    <t>TSvetet cheremukha k razluke</t>
  </si>
  <si>
    <t>Анонимус</t>
  </si>
  <si>
    <t>Калифорния на Амуре</t>
  </si>
  <si>
    <t>Июль 1885 года. Загорский с Ганцзалином сопровождают тайногосоветника С, едущего на Дальний Восток с дипломатической миссией. Подороге они ненадолго останавливаются в Нижнем Новгороде, где как разпроходит большая ежегодная ярмарка.Загорский встречается здесь с жандармским офицером НиколаемНазаровым, с которым они вместе учились в кадетском корпусе. Назаровследит за революционером Забелиным, надеясь разоблачить террористическую ячейку. Однако в день встречи Назарова с Загорским революционера убивают. Судя по найденным у убитого червонцам, он былраспространителем фальшивых денежных билетов. Все указывает на то,что предполагаемый убийца прибыл из Желтугинской республики, илиАмурской Калифорнии. Загорский и Ганцзалин отправляются на прииск,чтобы расследовать обстоятельства убийства и производства фальшивыхчервонцев.</t>
  </si>
  <si>
    <t>Проект Анонимус</t>
  </si>
  <si>
    <t>Anonymous</t>
  </si>
  <si>
    <t>California on Amur</t>
  </si>
  <si>
    <t>July 1885. Zagorsky and Ganzalin accompany the Secret Soviet, who is traveling to the Far East on a diplomatic mission. More expensive, they stop briefly in Nizhny Novgorod, where a large annual fair is taking place.Zagorsky meets here with a gendarme officer Nikolai Nazarov, with whom they studied together in the cadet corps. Nazarov will follow the revolutionary Zabelin, hoping to expose the terrorist cell. However, on the day of Nazarov's meeting with Zagorsky, the revolutionary is killed. Judging by the gold coins found on the dead man, he was a distributor of counterfeit money tickets. Everything points to the fact that the alleged killer came from the Zheltuga Republic, or Amur California. Zagorsky and Ganzalin go to the mine to investigate the circumstances of the murder and the production of fake hearts.</t>
  </si>
  <si>
    <t>http://sentrumbookstore.com/upload/iblock/90a/ww3jgwlfyltxgk2tqqre78brol000q44/b33f7fc764b8ed5ae79386f324dcc129.jpg</t>
  </si>
  <si>
    <t>978-5-17-171252-5</t>
  </si>
  <si>
    <t>Iiulʹ 1885 goda. Zagorskiĭ s Gantszalinom soprovozhdaiut taĭnogosovetnika S, edushchego na Dalʹniĭ Vostok s diplomaticheskoĭ missieĭ. Podoroge oni nenadolgo ostanavlivaiutsia v Nizhnem Novgorode, gde kak razprokhodit bolʹshaia ezhegodnaia iarmarka.Zagorskiĭ vstrechaetsia zdesʹ s zhandarmskim ofitserom NikolaemNazarovym, s kotorym oni vmeste uchilisʹ v kadetskom korpuse. Nazarovsledit za revoliutsionerom Zabelinym, nadeiasʹ razoblachitʹ terroristicheskuiu iacheĭku. Odnako v denʹ vstrechi Nazarova s Zagorskim revoliutsionera ubivaiut. Sudia po naĭdennym u ubitogo chervontsam, on bylrasprostranitelem falʹshivykh denezhnykh biletov. Vse ukazyvaet na to,chto predpolagaemyĭ ubiĭtsa pribyl iz Zheltuginskoĭ respubliki, iliAmurskoĭ Kalifornii. Zagorskiĭ i Gantszalin otpravliaiutsia na priisk,chtoby rassledovatʹ obstoiatelʹstva ubiĭstva i proizvodstva falʹshivykhchervontsev.</t>
  </si>
  <si>
    <t>Anonimus</t>
  </si>
  <si>
    <t>Kaliforniia na Amure</t>
  </si>
  <si>
    <t>Баучер, Энтони</t>
  </si>
  <si>
    <t>Семеро с Голгофы</t>
  </si>
  <si>
    <t>Классика американского детектива.— Для всех поклонников прозы Эллери Квина, Рэймонда Чандлера и С.С. Ван Дайна.— Трехкратный лауреат премии «Эдгар» Энтони Баучер — известный американский писатель, редактор и литературный обозреватель, оказавший огромное влияние на жанр детектива.</t>
  </si>
  <si>
    <t>«Классический детектив»</t>
  </si>
  <si>
    <t>Boucher, Anthony</t>
  </si>
  <si>
    <t>The Seven from Golgotha</t>
  </si>
  <si>
    <t>Classic American detective story.— For all fans of the prose of Ellery Queen, Raymond Chandler and S.S. Van Dyne.— Anthony Boucher, a three—time Edgar Award winner, is a well-known American writer, editor, and literary columnist who has had a huge impact on the detective genre.</t>
  </si>
  <si>
    <t>http://sentrumbookstore.com/upload/iblock/0e9/7rjf1bhpxcl2r2iwk200xzz148rmwdxu/802a8097faeec3ab777bf01fbd995101.jpg</t>
  </si>
  <si>
    <t>978-5-17-172664-5</t>
  </si>
  <si>
    <t>Klassika amerikanskogo detektiva.— Dlia vsekh poklonnikov prozy Ėlleri Kvina, Rėĭmonda Chandlera i S.S. Van Daĭna.— Trekhkratnyĭ laureat premii «Ėdgar» Ėntoni Baucher — izvestnyĭ amerikanskiĭ pisatelʹ, redaktor i literaturnyĭ obozrevatelʹ, okazavshiĭ ogromnoe vliianie na zhanr detektiva.</t>
  </si>
  <si>
    <t>Baucher, Ėntoni</t>
  </si>
  <si>
    <t>Semero s Golgofy</t>
  </si>
  <si>
    <t>Блэкхерст, Дж.</t>
  </si>
  <si>
    <t>Всё в дыму, убийц не видно</t>
  </si>
  <si>
    <t>Звезды мирового детектива (тв/обл.)</t>
  </si>
  <si>
    <t>Blackhurst, J.</t>
  </si>
  <si>
    <t>Everything is in smoke, the killers are not visible</t>
  </si>
  <si>
    <t>http://sentrumbookstore.com/upload/iblock/be0/fdy20ekdhs1r1ncgisgg0icrxvpllbq3/9785389261136.jpg</t>
  </si>
  <si>
    <t>978-5-389-26113-6</t>
  </si>
  <si>
    <t>Blėkkherst, Dzh.</t>
  </si>
  <si>
    <t>Vsë v dymu, ubiĭts ne vidno</t>
  </si>
  <si>
    <t>Брындза, Роберт</t>
  </si>
  <si>
    <t>Дорога дьявола</t>
  </si>
  <si>
    <t>Захватывающий триллер от короля атмосферного британского триллера, автора бестселлера The Wall Street Journal и USA Today «Девушка во льду».- Новое расследование детектива Кейт Маршалл.- Книги Роберта Брындзы переведены на 30 языков, а их общий тираж превысил 6 миллионов экземпляров.«Невозможно оторваться. Невероятно увлекательный сюжет с прекрасно прорисованными персонажами и выверенный авторский стиль» — Роберт Дугони.</t>
  </si>
  <si>
    <t>Новый мировой триллер</t>
  </si>
  <si>
    <t>Bryndza, Robert</t>
  </si>
  <si>
    <t>The Devil's Road</t>
  </si>
  <si>
    <t>http://sentrumbookstore.com/upload/iblock/d1c/iqesks087fte2ok2u6v6w1m0x0e92sjt/6620da2b4b605c8dbdbc576b69dbdb3a.jpg</t>
  </si>
  <si>
    <t>978-5-17-171616-5</t>
  </si>
  <si>
    <t>Zakhvatyvaiushchiĭ triller ot korolia atmosfernogo britanskogo trillera, avtora bestsellera The Wall Street Journal i USA Today «Devushka vo lʹdu».- Novoe rassledovanie detektiva Keĭt Marshall.- Knigi Roberta Bryndzy perevedeny na 30 iazykov, a ikh obshchiĭ tirazh prevysil 6 millionov ėkzempliarov.«Nevozmozhno otorvatʹsia. Neveroiatno uvlekatelʹnyĭ siuzhet s prekrasno prorisovannymi personazhami i vyverennyĭ avtorskiĭ stilʹ» — Robert Dugoni.</t>
  </si>
  <si>
    <t>Doroga dʹiavola</t>
  </si>
  <si>
    <t>Вербинина, Валерия</t>
  </si>
  <si>
    <t>Алмазная гора</t>
  </si>
  <si>
    <t>Во время подготовки к съемкам детективного фильма в старинном Крымском особняке найдено бесценное колье, носящее название 'Алмазная гора'. Россыпь бриллиантов, жемчуга и опалов является приманкой для любого преступника, а тут становится известно то, что в составе съемочной группы есть человек, скрывающий свою личность… Но кто же он?.. Ивану Опалину, ввязавшемуся в это сложное дело фактически случайно, придется потрудиться, чтобы распутать все нити, ведь то, что происходит наяву, не сравнить даже с самым запутанным детективом.</t>
  </si>
  <si>
    <t>«Мастера сыска. Советское время»</t>
  </si>
  <si>
    <t>Verbinina, Valeria</t>
  </si>
  <si>
    <t>Diamond Mountain</t>
  </si>
  <si>
    <t>http://sentrumbookstore.com/upload/iblock/bd0/xuqx7kewq36jr64d3iacy8d7is4vgf6a/08561033eee50bcd86e5e018340e60df.jpg</t>
  </si>
  <si>
    <t>978-5-17-173006-2</t>
  </si>
  <si>
    <t>Vo vremia podgotovki k sʺemkam detektivnogo filʹma v starinnom Krymskom osobniake naĭdeno bestsennoe kolʹe, nosiashchee nazvanie 'Almaznaia gora'. Rossypʹ brilliantov, zhemchuga i opalov iavliaetsia primankoĭ dlia liubogo prestupnika, a tut stanovitsia izvestno to, chto v sostave sʺemochnoĭ gruppy estʹ chelovek, skryvaiushchiĭ svoiu lichnostʹ… No kto zhe on?.. Ivanu Opalinu, vviazavshemusia v ėto slozhnoe delo fakticheski sluchaĭno, pridetsia potruditʹsia, chtoby rasputatʹ vse niti, vedʹ to, chto proiskhodit naiavu, ne sravnitʹ dazhe s samym zaputannym detektivom.</t>
  </si>
  <si>
    <t>Verbinina, Valeriia</t>
  </si>
  <si>
    <t>Almaznaia gora</t>
  </si>
  <si>
    <t>Грин, Л.</t>
  </si>
  <si>
    <t>Египтянин</t>
  </si>
  <si>
    <t>В мавзолее на печально известном кладбище Каира посредник получает контейнер с оправленной в серебро пробиркой… Журналистка, расследующая случаи мошенничества в биомедицинских технологиях, неожиданно видит под окном своей квартиры пугающую фигуру обмотанной бинтами мумии… Болгарский ученый делает поразительное открытие в своей подземной лаборатории… Эти, казалось бы, разрозненные события завязываются в тугой узел, распутать который под силу только Доминику Грею — частному детективу, который специализируется на мистических культах.</t>
  </si>
  <si>
    <t>Маски зла</t>
  </si>
  <si>
    <t>Green, L.</t>
  </si>
  <si>
    <t>The Egyptian</t>
  </si>
  <si>
    <t>In a mausoleum in Cairo's infamous cemetery, an intermediary receives a container with a silver-encrusted test tube... A journalist investigating fraud in biomedical technology suddenly sees a frightening figure wrapped in bandages under her apartment window... A Bulgarian scientist makes a startling discovery in his underground laboratory… These seemingly disparate events are tied into a tight knot that only Dominic Gray, a private investigator who specializes in mystery cults, can unravel.</t>
  </si>
  <si>
    <t>http://sentrumbookstore.com/upload/iblock/8d0/33kg6m0a5t8vczgb56obh8f7h1y3kvgi/a81c4660c40e99564d5b67651002f25d.jpg</t>
  </si>
  <si>
    <t>978-5-389-27473-0</t>
  </si>
  <si>
    <t>V mavzolee na pechalʹno izvestnom kladbishche Kaira posrednik poluchaet konteĭner s opravlennoĭ v serebro probirkoĭ… Zhurnalistka, rassleduiushchaia sluchai moshennichestva v biomeditsinskikh tekhnologiiakh, neozhidanno vidit pod oknom svoeĭ kvartiry pugaiushchuiu figuru obmotannoĭ bintami mumii… Bolgarskiĭ uchenyĭ delaet porazitelʹnoe otkrytie v svoeĭ podzemnoĭ laboratorii… Ėti, kazalosʹ by, razroznennye sobytiia zaviazyvaiutsia v tugoĭ uzel, rasputatʹ kotoryĭ pod silu tolʹko Dominiku Greiu — chastnomu detektivu, kotoryĭ spetsializiruetsia na misticheskikh kulʹtakh.</t>
  </si>
  <si>
    <t>Grin, L.</t>
  </si>
  <si>
    <t>Egiptianin</t>
  </si>
  <si>
    <t>Заклинатель</t>
  </si>
  <si>
    <t>Во время тайной религиозной церемонии в отдаленной провинции Зимбабве на глазах у сотен зрителей бесследно исчезает американский дипломат. Специальному агенту Грею поручено расследование этого дела. Он — человек, не склонный к мистике и вере в сверхъестественное, но как объяснить произошедшее с рациональной точки зрения? Чем больше Грей ездит по стране и общается с разными людьми, тем яснее становится, что ему пришлось столкнуться с кровавым культом, корни которого уходят в глубину веков и в самые темные и неизведанные уголки Африки. Верховный жрец Н’анга не остановится ни перед чем, чтобы добиться своих целей, — любого, кто станет у него на пути, ждет мучительная смерть. Но Грей не привык отступать.</t>
  </si>
  <si>
    <t>The Caster</t>
  </si>
  <si>
    <t>An American diplomat disappears without a trace in front of hundreds of spectators during a secret religious ceremony in a remote province of Zimbabwe. Special Agent Gray has been assigned to investigate the case. He is a man who is not inclined to mysticism and belief in the supernatural, but how to explain what happened from a rational point of view? The more Gray travels around the country and interacts with different people, the clearer it becomes that he had to face a bloody cult whose roots go back centuries and into the darkest and most unexplored corners of Africa. The High Priest of N'ang will stop at nothing to achieve his goals — anyone who gets in his way will face a painful death. But Gray wasn't used to backing down.</t>
  </si>
  <si>
    <t>http://sentrumbookstore.com/upload/iblock/e5c/es529drtdexqx2poxmbmeehnsnj4o7ta/462b66fc159df64b38a62bfbe45905c6.jpg</t>
  </si>
  <si>
    <t>978-5-389-27229-3</t>
  </si>
  <si>
    <t>Vo vremia taĭnoĭ religioznoĭ tseremonii v otdalennoĭ provintsii Zimbabve na glazakh u soten zriteleĭ bessledno ischezaet amerikanskiĭ diplomat. Spetsialʹnomu agentu Greiu porucheno rassledovanie ėtogo dela. On — chelovek, ne sklonnyĭ k mistike i vere v sverkhʺestestvennoe, no kak obʺiasnitʹ proizoshedshee s ratsionalʹnoĭ tochki zreniia? Chem bolʹshe Greĭ ezdit po strane i obshchaetsia s raznymi liudʹmi, tem iasnee stanovitsia, chto emu prishlosʹ stolknutʹsia s krovavym kulʹtom, korni kotorogo ukhodiat v glubinu vekov i v samye temnye i neizvedannye ugolki Afriki. Verkhovnyĭ zhrets N’anga ne ostanovitsia ni pered chem, chtoby dobitʹsia svoikh tseleĭ, — liubogo, kto stanet u nego na puti, zhdet muchitelʹnaia smertʹ. No Greĭ ne privyk otstupatʹ.</t>
  </si>
  <si>
    <t>Zaklinatelʹ</t>
  </si>
  <si>
    <t>Данней, Фредерик</t>
  </si>
  <si>
    <t>Тайна исчезнувшей шляпы</t>
  </si>
  <si>
    <t>Новинка серии «Классический детектив». В серии публикуются лучшие классические образцы жанра.— «Тайна исчезнувшей шляпы» — первый роман из цикла о расследованиях Эллери Квина. Сыщик-интеллектуал Квин появляется более чем в сорока романах и рассказах, опубликованных между 1929 и 1971 годами.— Эллери Квин — совместный псевдоним двух писателей — Фредерика Даннея и Манфреда Ли. Соавторы решили подписывать романы именем своего героя, потому что считали, что читатели лучше помнят имена персонажей, чем их создателей.— Роман «Тайна исчезнувшей шляпы» Данней и Ли написали для участия в конкурсе, устроенном журналом McClure’s. Соавторы победили в конкурсе, но журнал обанкротился прежде, чем победители сумели получить свой приз — солидную денежную награду, сумма которой в переводе на сегодняшние деньги оценивается в 130 тысяч долларов.— Фредерик Данней и Манфред Ли — обладатели премии Ниро Вульфа за заслуги перед жанром.— Для всех поклонников творчества Дэшила Хэммета, Рэймонда Чандлера и С.С. Ван Дайна.</t>
  </si>
  <si>
    <t>Классический детектив</t>
  </si>
  <si>
    <t>Dunney, Frederick</t>
  </si>
  <si>
    <t>The mystery of the missing hat</t>
  </si>
  <si>
    <t>http://sentrumbookstore.com/upload/iblock/aa0/77h6c13gpvjdcz4k4asutrc7z2fej0sv/b40ed747221cd7e2aa74b0412ac481d1.jpg</t>
  </si>
  <si>
    <t>978-5-17-172746-8</t>
  </si>
  <si>
    <t>Novinka serii «Klassicheskiĭ detektiv». V serii publikuiutsia luchshie klassicheskie obraztsy zhanra.— «Taĭna ischeznuvsheĭ shliapy» — pervyĭ roman iz tsikla o rassledovaniiakh Ėlleri Kvina. Syshchik-intellektual Kvin poiavliaetsia bolee chem v soroka romanakh i rasskazakh, opublikovannykh mezhdu 1929 i 1971 godami.— Ėlleri Kvin — sovmestnyĭ psevdonim dvukh pisateleĭ — Frederika Danneia i Manfreda Li. Soavtory reshili podpisyvatʹ romany imenem svoego geroia, potomu chto schitali, chto chitateli luchshe pomniat imena personazheĭ, chem ikh sozdateleĭ.— Roman «Taĭna ischeznuvsheĭ shliapy» Danneĭ i Li napisali dlia uchastiia v konkurse, ustroennom zhurnalom McClure’s. Soavtory pobedili v konkurse, no zhurnal obankrotilsia prezhde, chem pobediteli sumeli poluchitʹ svoĭ priz — solidnuiu denezhnuiu nagradu, summa kotoroĭ v perevode na segodniashnie denʹgi otsenivaetsia v 130 tysiach dollarov.— Frederik Danneĭ i Manfred Li — obladateli premii Niro Vulʹfa za zaslugi pered zhanrom.— Dlia vsekh poklonnikov tvorchestva Dėshila Khėmmeta, Rėĭmonda Chandlera i S.S. Van Daĭna.</t>
  </si>
  <si>
    <t>Danneĭ, Frederik</t>
  </si>
  <si>
    <t>Taĭna ischeznuvsheĭ shliapy</t>
  </si>
  <si>
    <t>Дашко, Д.</t>
  </si>
  <si>
    <t>Мент. СССР</t>
  </si>
  <si>
    <t>Новый, 1923-й год, народ встречал уже в новой стране — Союзе Советских Социалистических Республик. Но появление на карте нового государства рабочих, крестьян и трудовой интеллигенции не означало исчезновения старых проблем.Оперативным путем сотрудник угрозыска Георгий Быстров получает информацию, что его должны убить. Сведения стопроцентные, да вот только непонятно, откуда придёт удар, кто его нанесёт. Чтобы обезопасить себя и своих близких, он должен как можно быстрее вычислить кому и, главное, в чём онперешёл дорогу, кто же такой дерзкий и авторитетный «заказал» сотрудника угро.</t>
  </si>
  <si>
    <t>Крылов</t>
  </si>
  <si>
    <t>Исторический детектив</t>
  </si>
  <si>
    <t>Dashko, D.</t>
  </si>
  <si>
    <t>The cop. the USSR</t>
  </si>
  <si>
    <t>http://sentrumbookstore.com/upload/iblock/62c/gm5pe9v0vpsrpi29an1ldpq5ipqajkpv/dcc5e5bb5c49193807eb71c534194ab8.jpg</t>
  </si>
  <si>
    <t>978-5-4226-0462-3</t>
  </si>
  <si>
    <t>Novyĭ, 1923-ĭ god, narod vstrechal uzhe v novoĭ strane — Soiuze Sovetskikh Sotsialisticheskikh Respublik. No poiavlenie na karte novogo gosudarstva rabochikh, krestʹian i trudovoĭ intelligentsii ne oznachalo ischeznoveniia starykh problem.Operativnym putem sotrudnik ugrozyska Georgiĭ Bystrov poluchaet informatsiiu, chto ego dolzhny ubitʹ. Svedeniia stoprotsentnye, da vot tolʹko neponiatno, otkuda pridët udar, kto ego nanesët. Chtoby obezopasitʹ sebia i svoikh blizkikh, on dolzhen kak mozhno bystree vychislitʹ komu i, glavnoe, v chëm onpereshël dorogu, kto zhe takoĭ derzkiĭ i avtoritetnyĭ «zakazal» sotrudnika ugro.</t>
  </si>
  <si>
    <t>Ment. SSSR</t>
  </si>
  <si>
    <t>Krylov</t>
  </si>
  <si>
    <t>Для старшего школьного возраста</t>
  </si>
  <si>
    <t>Secondary School</t>
  </si>
  <si>
    <t>14-16</t>
  </si>
  <si>
    <t>Дениссон, Ф.</t>
  </si>
  <si>
    <t>Я оставляю тебя в живых</t>
  </si>
  <si>
    <t>«Вы удостоены великой чести принять участие в Церемонии...»Максим Монсо, ныне сотрудник отдела расследований, по образованию синерголог, специалист по невербальным коммуникациям, берется за расследование зверских убийств. Личности изуродованных жертв не установлены. Объединяет их приглашение на загадочную Церемонию неизвестной природы. А места преступлений явно отсылают к неким эзотерическим обрядам, и в этих кровавых картинах Максиму, бывшему воспитаннику ненавистной секты Дети Гайи, чудится что-то очень знакомое. Кроме того, за Максимом по пятам постоянно следует неизвестный, а какой-то аноним шлет письма с невнятными угрозами. Похоже, прошлое, которое Максим столько лет тщетно старался забыть, вернулось, отрастив очень острые зубы, и жаждет крови...В прошлом барабанщик и гитарист, а ныне успешный издатель и популярнейший автор детективов, триллеров и саспенсов, французский писатель Флориан Дениссон завершает трилогию о Максиме Монсо головокружительным детективным триллером, в котором все загадки наконец разрешатся, а все тайное станет явным. Правда неотвратимо откроется — но удастся ли всех спасти?Впервые на русском! Читать дальше…</t>
  </si>
  <si>
    <t>Denisson, F.</t>
  </si>
  <si>
    <t>I'm letting you live.</t>
  </si>
  <si>
    <t>http://sentrumbookstore.com/upload/iblock/c27/0k3nulhohhf3mdkrzgasbytysexc1qnj/76f158f46f99676a9cdff77ad63bf152.jpg</t>
  </si>
  <si>
    <t>978-5-389-25427-5</t>
  </si>
  <si>
    <t>«Vy udostoeny velikoĭ chesti priniatʹ uchastie v TSeremonii...»Maksim Monso, nyne sotrudnik otdela rassledovaniĭ, po obrazovaniiu sinergolog, spetsialist po neverbalʹnym kommunikatsiiam, beretsia za rassledovanie zverskikh ubiĭstv. Lichnosti izurodovannykh zhertv ne ustanovleny. Obʺediniaet ikh priglashenie na zagadochnuiu TSeremoniiu neizvestnoĭ prirody. A mesta prestupleniĭ iavno otsylaiut k nekim ėzotericheskim obriadam, i v ėtikh krovavykh kartinakh Maksimu, byvshemu vospitanniku nenavistnoĭ sekty Deti Gaĭi, chuditsia chto-to ochenʹ znakomoe. Krome togo, za Maksimom po piatam postoianno sleduet neizvestnyĭ, a kakoĭ-to anonim shlet pisʹma s nevniatnymi ugrozami. Pokhozhe, proshloe, kotoroe Maksim stolʹko let tshchetno staralsia zabytʹ, vernulosʹ, otrastiv ochenʹ ostrye zuby, i zhazhdet krovi...V proshlom barabanshchik i gitarist, a nyne uspeshnyĭ izdatelʹ i populiarneĭshiĭ avtor detektivov, trillerov i saspensov, frantsuzskiĭ pisatelʹ Florian Denisson zavershaet trilogiiu o Maksime Monso golovokruzhitelʹnym detektivnym trillerom, v kotorom vse zagadki nakonets razreshatsia, a vse taĭnoe stanet iavnym. Pravda neotvratimo otkroetsia — no udastsia li vsekh spasti?Vpervye na russkom! Chitatʹ dalʹshe…</t>
  </si>
  <si>
    <t>IA ostavliaiu tebia v zhivykh</t>
  </si>
  <si>
    <t>Десмонд, Вероника</t>
  </si>
  <si>
    <t>Акцентор</t>
  </si>
  <si>
    <t>Для фанатов бестселлера Х. Д. Карлтон «Преследуя Аделин».- От автора романа «Импринт». Продолжение цикла «Кингстон».- Горячий dark romance. История о слабослышащей скрипачке и ее сталкере.- Тропы: социопат и хорошая девочка, тронь ее — и умрешь, сталкеры, тайный роман, дарк академи, primal kink, praise kink, дабкон, игры с ножом и пистолетом.- Очаровательные мрачные сеттинги Шотландии и Англии.- Новинка серии «LAV. Темный роман на русском».</t>
  </si>
  <si>
    <t>LAV. Темный роман на русском</t>
  </si>
  <si>
    <t>Desmond, Veronica</t>
  </si>
  <si>
    <t>The accent</t>
  </si>
  <si>
    <t>http://sentrumbookstore.com/upload/iblock/bb1/ig5m8zzdwydu5zus34wgteyx3atgnza2/9785171731083.jpg</t>
  </si>
  <si>
    <t>978-5-17-173108-3</t>
  </si>
  <si>
    <t>Dlia fanatov bestsellera Kh. D. Karlton «Presleduia Adelin».- Ot avtora romana «Imprint». Prodolzhenie tsikla «Kingston».- Goriachiĭ dark romance. Istoriia o slaboslyshashcheĭ skripachke i ee stalkere.- Tropy: sotsiopat i khoroshaia devochka, tronʹ ee — i umreshʹ, stalkery, taĭnyĭ roman, dark akademi, primal kink, praise kink, dabkon, igry s nozhom i pistoletom.- Ocharovatelʹnye mrachnye settingi Shotlandii i Anglii.- Novinka serii «LAV. Temnyĭ roman na russkom».</t>
  </si>
  <si>
    <t>Desmond, Veronika</t>
  </si>
  <si>
    <t>Aktsentor</t>
  </si>
  <si>
    <t>Джеймс, Филлис</t>
  </si>
  <si>
    <t>Ухищрения и вожделения</t>
  </si>
  <si>
    <t>«Ухищрения и вожделения» считаются одним из лучших романов Филлис Дороти Джеймс. Ее книги — классика британского детектива. Они переведены на множество иностранных языков и разошлись по миру тиражом свыше 60 000 000 экземпляров. Роман писательницы идеально подходят для всех ценителей творчества Агаты Кристи, Дороти Ли Сэйерс, Джозефины Тэй и Нейо Марш.— «Ухищрения и вожделения» — восьмой роман из цикла о расследованиях командора Адама Дэлглиша. Адам Дэлглиш — один из самых популярных персонажей детективного жанра, книги о нем неоднократно экранизировали и адаптировались для радио.— «Ухищрения и вожделения» не стали исключением — роман экранизировался дважды, самая свежая версия вышла в декабре 2024 года на британском канале Acorn TV.</t>
  </si>
  <si>
    <t>«Ф. Д. Джеймс с/с»</t>
  </si>
  <si>
    <t>James, Phyllis</t>
  </si>
  <si>
    <t>Subterfuges and desires</t>
  </si>
  <si>
    <t>http://sentrumbookstore.com/upload/iblock/1ed/3nzpwjvtg3y2lj1t6xgoa0azy4nhcyp1/6c07dbe9a88586391602b80e047b8179.jpg</t>
  </si>
  <si>
    <t>978-5-17-172652-2</t>
  </si>
  <si>
    <t>«Ukhishchreniia i vozhdeleniia» schitaiutsia odnim iz luchshikh romanov Fillis Doroti Dzheĭms. Ee knigi — klassika britanskogo detektiva. Oni perevedeny na mnozhestvo inostrannykh iazykov i razoshlisʹ po miru tirazhom svyshe 60 000 000 ėkzempliarov. Roman pisatelʹnitsy idealʹno podkhodiat dlia vsekh tseniteleĭ tvorchestva Agaty Kristi, Doroti Li Sėĭers, Dzhozefiny Tėĭ i Neĭo Marsh.— «Ukhishchreniia i vozhdeleniia» — vosʹmoĭ roman iz tsikla o rassledovaniiakh komandora Adama Dėlglisha. Adam Dėlglish — odin iz samykh populiarnykh personazheĭ detektivnogo zhanra, knigi o nem neodnokratno ėkranizirovali i adaptirovalisʹ dlia radio.— «Ukhishchreniia i vozhdeleniia» ne stali iskliucheniem — roman ėkranizirovalsia dvazhdy, samaia svezhaia versiia vyshla v dekabre 2024 goda na britanskom kanale Acorn TV.</t>
  </si>
  <si>
    <t>Dzheĭms, Fillis</t>
  </si>
  <si>
    <t>Ukhishchreniia i vozhdeleniia</t>
  </si>
  <si>
    <t>Дойл, Артур</t>
  </si>
  <si>
    <t>Собака Баскервилей. Долина Страха</t>
  </si>
  <si>
    <t>В этот сборник вошли два романа Конан Дойла о приключениях бессмертного тандема с Бейкер-стрит, 221-б, – великого сыщика Шерлока Холмса и его друга и ассистента доктора Уотсона.'Собака Баскервилей' – наверное, самое знаменитое из произведений о Шерлоке Холмсе. Вот уже второе столетие все новые поколения читателей с неизменным восторгом и увлечением следят за расследованием дела о жестоком преступлении, изощренно замаскированном под таинственную легенду о демонической собаке, которая преследует древний аристократический род Баскервилей за ужасные деяния одного из его представителей…'Долина ужаса' – роман, в нашей стране издававшийся довольно редко. Однако в нем есть особое своеобразие, ведь это едва ли не единственное произведение о Шерлоке Холмсе, написанное на основе реальных событий.Итак, в своем поместье убит некий мистер Дуглас – так считает полиция. Холмс же уверен: жертва – не мистер Дуглас, а человек, собиравшийся с ним расправиться. Но за что? И куда и почему исчез сам хозяин дома?..</t>
  </si>
  <si>
    <t>Doyle, Arthur</t>
  </si>
  <si>
    <t>The Hound of the Baskervilles. Valley of Fear</t>
  </si>
  <si>
    <t>http://sentrumbookstore.com/upload/iblock/d44/a103vd9dw9b9xk4b3dlyyhaxc28g5qvy/98b5d448ee9b3f0e68ba690b01a0beda.jpg</t>
  </si>
  <si>
    <t>978-5-17-174804-3</t>
  </si>
  <si>
    <t>V ėtot sbornik voshli dva romana Konan Doĭla o prikliucheniiakh bessmertnogo tandema s Beĭker-strit, 221-b, – velikogo syshchika Sherloka Kholmsa i ego druga i assistenta doktora Uotsona.'Sobaka Baskervileĭ' – navernoe, samoe znamenitoe iz proizvedeniĭ o Sherloke Kholmse. Vot uzhe vtoroe stoletie vse novye pokoleniia chitateleĭ s neizmennym vostorgom i uvlecheniem slediat za rassledovaniem dela o zhestokom prestuplenii, izoshchrenno zamaskirovannom pod tainstvennuiu legendu o demonicheskoĭ sobake, kotoraia presleduet drevniĭ aristokraticheskiĭ rod Baskervileĭ za uzhasnye deianiia odnogo iz ego predstaviteleĭ…'Dolina uzhasa' – roman, v nasheĭ strane izdavavshiĭsia dovolʹno redko. Odnako v nem estʹ osoboe svoeobrazie, vedʹ ėto edva li ne edinstvennoe proizvedenie o Sherloke Kholmse, napisannoe na osnove realʹnykh sobytiĭ.Itak, v svoem pomestʹe ubit nekiĭ mister Duglas – tak schitaet politsiia. Kholms zhe uveren: zhertva – ne mister Duglas, a chelovek, sobiravshiĭsia s nim raspravitʹsia. No za chto? I kuda i pochemu ischez sam khoziain doma?..</t>
  </si>
  <si>
    <t>Doĭl, Artur</t>
  </si>
  <si>
    <t>Sobaka Baskervileĭ. Dolina Strakha</t>
  </si>
  <si>
    <t>Карр, Дж.</t>
  </si>
  <si>
    <t>Дьявол в бархате</t>
  </si>
  <si>
    <t>Золотой век детектива оставил немало звездных имен — А. Кристи, Г. К. Честертон, Г. Митчелл и др. В этой яркой плеяде Джон Диксон Карр (1906–1977) занимает самое почетное место. Убийство «в запертой комнате», где нет места бешеным погоням и перестрелкам, а круг подозреваемых максимально ограничен, — излюбленный прием автора. Карр вовлекает читателя в сети ловко расставленных ловушек, обманных ходов и тонких намеков и предлагает принять участие в решении хитроумной головоломки.«Дьявол в бархате» (1951), признанный одним из лучших романов Карра, открывает новые грани в творчестве писателя и далеко выходит за рамки классического детектива. Захватывающее путешествие во времени, сделка с дьяволом и романтическая любовная история сочетаются с расследованием загадочного преступления, которое произошло несколько веков назад, в эпоху поздней Реставрации. Для самых пытливых читателей, которым захочется глубже проникнуть в суматошную эпоху английского короля Карла Второго, автор добавил в конце книги несколько комментариев относительно самых ярких и живописных подробностей того времени. Роман публикуется в новом переводе. Читать дальше…</t>
  </si>
  <si>
    <t>«Настроение читать»</t>
  </si>
  <si>
    <t>Carr, J.</t>
  </si>
  <si>
    <t>The Devil in velvet</t>
  </si>
  <si>
    <t>http://sentrumbookstore.com/upload/iblock/a69/7034jyp7xwhfx9o6xqkph11sfxwfwczr/0551bda4046720a523f31be08363b928.jpg</t>
  </si>
  <si>
    <t>978-5-389-25399-5</t>
  </si>
  <si>
    <t>Zolotoĭ vek detektiva ostavil nemalo zvezdnykh imen — A. Kristi, G. K. Chesterton, G. Mitchell i dr. V ėtoĭ iarkoĭ pleiade Dzhon Dikson Karr (1906–1977) zanimaet samoe pochetnoe mesto. Ubiĭstvo «v zapertoĭ komnate», gde net mesta beshenym pogoniam i perestrelkam, a krug podozrevaemykh maksimalʹno ogranichen, — izliublennyĭ priem avtora. Karr vovlekaet chitatelia v seti lovko rasstavlennykh lovushek, obmannykh khodov i tonkikh namekov i predlagaet priniatʹ uchastie v reshenii khitroumnoĭ golovolomki.«Dʹiavol v barkhate» (1951), priznannyĭ odnim iz luchshikh romanov Karra, otkryvaet novye grani v tvorchestve pisatelia i daleko vykhodit za ramki klassicheskogo detektiva. Zakhvatyvaiushchee puteshestvie vo vremeni, sdelka s dʹiavolom i romanticheskaia liubovnaia istoriia sochetaiutsia s rassledovaniem zagadochnogo prestupleniia, kotoroe proizoshlo neskolʹko vekov nazad, v ėpokhu pozdneĭ Restavratsii. Dlia samykh pytlivykh chitateleĭ, kotorym zakhochetsia glubzhe proniknutʹ v sumatoshnuiu ėpokhu angliĭskogo korolia Karla Vtorogo, avtor dobavil v kontse knigi neskolʹko kommentariev otnositelʹno samykh iarkikh i zhivopisnykh podrobnosteĭ togo vremeni. Roman publikuetsia v novom perevode. Chitatʹ dalʹshe…</t>
  </si>
  <si>
    <t>Karr, Dzh.</t>
  </si>
  <si>
    <t>Dʹiavol v barkhate</t>
  </si>
  <si>
    <t>Убийство в Атлантике</t>
  </si>
  <si>
    <t>Золотой век детектива оставил немало звездных имен — А. Кристи, Г. К. Честертон, Г. Леру и др. В этой яркой плеяде Джон Диксон Карр (1906–1977) занимает самое почетное место. В романах Карра нет места бешеным погоням и перестрелкам, а круг подозреваемых максимально ограничен. Карр заманивает читателя в сети ложных подсказок, обманных ходов и тонких намеков и предлагает принять участие в решении хитроумной головоломки, распутывая ниточки «невозможных преступлений».В романе «Убийство в Атлантике», включенном в настоящий сборник, прискорбные события, в которых предстоит разобраться сэру Генри Мерривейлу, происходят на борту трансатлантического лайнера, следующего из Нью-Йорка в «некий британский порт». На атмосферу этого романа немалое влияние оказало аналогичное путешествие, которое совершил сам автор в первые дни Второй мировой войны. В издание также вошли романы «Видеть — значит верить» и «Ну а теперь — убийство!», продолжающие серию об эксцентричном и обаятельном Генри Мерривейле.В новом переводе! Читать дальше…</t>
  </si>
  <si>
    <t>«Иностранная литература. Классика детектива»</t>
  </si>
  <si>
    <t>Murder in the Atlantic</t>
  </si>
  <si>
    <t>http://sentrumbookstore.com/upload/iblock/b7c/9r8wo3r48g8n2pz9hyxaqgbgmm99zy4r/5637617d56ab632313fbe7cf46f3df0a.jpg</t>
  </si>
  <si>
    <t>978-5-389-25761-0</t>
  </si>
  <si>
    <t>Zolotoĭ vek detektiva ostavil nemalo zvezdnykh imen — A. Kristi, G. K. Chesterton, G. Leru i dr. V ėtoĭ iarkoĭ pleiade Dzhon Dikson Karr (1906–1977) zanimaet samoe pochetnoe mesto. V romanakh Karra net mesta beshenym pogoniam i perestrelkam, a krug podozrevaemykh maksimalʹno ogranichen. Karr zamanivaet chitatelia v seti lozhnykh podskazok, obmannykh khodov i tonkikh namekov i predlagaet priniatʹ uchastie v reshenii khitroumnoĭ golovolomki, rasputyvaia nitochki «nevozmozhnykh prestupleniĭ».V romane «Ubiĭstvo v Atlantike», vkliuchennom v nastoiashchiĭ sbornik, priskorbnye sobytiia, v kotorykh predstoit razobratʹsia sėru Genri Merriveĭlu, proiskhodiat na bortu transatlanticheskogo laĭnera, sleduiushchego iz Nʹiu-Ĭorka v «nekiĭ britanskiĭ port». Na atmosferu ėtogo romana nemaloe vliianie okazalo analogichnoe puteshestvie, kotoroe sovershil sam avtor v pervye dni Vtoroĭ mirovoĭ voĭny. V izdanie takzhe voshli romany «Videtʹ — znachit veritʹ» i «Nu a teperʹ — ubiĭstvo!», prodolzhaiushchie seriiu ob ėkstsentrichnom i obaiatelʹnom Genri Merriveĭle.V novom perevode! Chitatʹ dalʹshe…</t>
  </si>
  <si>
    <t>Ubiĭstvo v Atlantike</t>
  </si>
  <si>
    <t>Кивинов, Андрей</t>
  </si>
  <si>
    <t>Кошмар на улице Стачек</t>
  </si>
  <si>
    <t>Сборник остросюжетной и криминальной прозы. В книгу вошли семь повестей и рассказов: «Кошмар на улице Стачек», «Обнесённые “ветром”», «Попутчики», «Петербургский презент», «Чарующие сны», «Автокоп», «Клюква в шоколаде».— Андрей Кивинов — известный писатель и сценарист. Широкую известность получил как создатель первого сезона сериала «Улицы разбитых фонарей». По его работам сняты такие сериалы и фильмы, как: «Убойная сила», «Временно недоступен», «Каникулы строгого режима», «Курьер из рая» и другие.— Понравится поклонникам творчества Данила Корецкого.— Общий тираж книг Андрея Кивинова превышает 20 миллионов экземпляров!</t>
  </si>
  <si>
    <t>Криминальный роман. Коллекция</t>
  </si>
  <si>
    <t>Kivinov, Andrey</t>
  </si>
  <si>
    <t>The nightmare on the street of Strikes</t>
  </si>
  <si>
    <t>http://sentrumbookstore.com/upload/iblock/1ab/df9v5tjgl7qqa5lyh7ch6605rnqpeecm/9a15926c62ef3296dc475e52f2882ddc.jpg</t>
  </si>
  <si>
    <t>978-5-17-168668-0</t>
  </si>
  <si>
    <t>Sbornik ostrosiuzhetnoĭ i kriminalʹnoĭ prozy. V knigu voshli semʹ povesteĭ i rasskazov: «Koshmar na ulitse Stachek», «Obnesënnye “vetrom”», «Poputchiki», «Peterburgskiĭ prezent», «Charuiushchie sny», «Avtokop», «Kliukva v shokolade».— Andreĭ Kivinov — izvestnyĭ pisatelʹ i stsenarist. Shirokuiu izvestnostʹ poluchil kak sozdatelʹ pervogo sezona seriala «Ulitsy razbitykh fonareĭ». Po ego rabotam sniaty takie serialy i filʹmy, kak: «Uboĭnaia sila», «Vremenno nedostupen», «Kanikuly strogogo rezhima», «Kurʹer iz raia» i drugie.— Ponravitsia poklonnikam tvorchestva Danila Koretskogo.— Obshchiĭ tirazh knig Andreia Kivinova prevyshaet 20 millionov ėkzempliarov!</t>
  </si>
  <si>
    <t>Kivinov, Andreĭ</t>
  </si>
  <si>
    <t>Koshmar na ulitse Stachek</t>
  </si>
  <si>
    <t>Охота на крыс</t>
  </si>
  <si>
    <t>Андрей Кивинов — известный автор остросюжетной и криминальной прозы. Широкую известность получил как сценарист первых серий сериала «Улицы разбитых фонарей». По его книгам сняты такие сериалы и фильмы, как: «Убойная сила», «Временно недоступен», «Каникулы строгого режима», «Курьер из рая».— Понравится поклонникам остросюжетных романов Данила Корецкого.— Общий тираж произведений автора превысил 20 000 000 экземпляров!— Сборник из шести повестей «Страховочный вариант», «Отсутствие доказательств», «Охота на крыс», «Целую, Ларин», «Блюз осеннего вечера», «Вторжение в частную жизнь» и рассказа «Смерть под трактором».— Автор мастерски переплетает детективный сюжет и извечные моральные дилеммы, которые заденут за живое любого человека.</t>
  </si>
  <si>
    <t>Hunting for rats</t>
  </si>
  <si>
    <t>http://sentrumbookstore.com/upload/iblock/721/h6tog8ite09gc399q511l0ti2maimpyu/d710002b97a272ba3cc668829916551c.jpg</t>
  </si>
  <si>
    <t>978-5-17-168745-8</t>
  </si>
  <si>
    <t>Andreĭ Kivinov — izvestnyĭ avtor ostrosiuzhetnoĭ i kriminalʹnoĭ prozy. Shirokuiu izvestnostʹ poluchil kak stsenarist pervykh seriĭ seriala «Ulitsy razbitykh fonareĭ». Po ego knigam sniaty takie serialy i filʹmy, kak: «Uboĭnaia sila», «Vremenno nedostupen», «Kanikuly strogogo rezhima», «Kurʹer iz raia».— Ponravitsia poklonnikam ostrosiuzhetnykh romanov Danila Koretskogo.— Obshchiĭ tirazh proizvedeniĭ avtora prevysil 20 000 000 ėkzempliarov!— Sbornik iz shesti povesteĭ «Strakhovochnyĭ variant», «Otsutstvie dokazatelʹstv», «Okhota na krys», «TSeluiu, Larin», «Bliuz osennego vechera», «Vtorzhenie v chastnuiu zhiznʹ» i rasskaza «Smertʹ pod traktorom».— Avtor masterski perepletaet detektivnyĭ siuzhet i izvechnye moralʹnye dilemmy, kotorye zadenut za zhivoe liubogo cheloveka.</t>
  </si>
  <si>
    <t>Okhota na krys</t>
  </si>
  <si>
    <t>Кинг, Стивен</t>
  </si>
  <si>
    <t>Мобильник</t>
  </si>
  <si>
    <t>От автора бестселлеров «Сияние», «Оно» и «Зеленая миля».— Стивен Кинг — один из самых популярных писателей современности. Он написал свыше шести десятков бестселлеров, которые переведены на 44 языка, изданы в 80 странах мира и разошлись тиражом более 400 000 000 экземпляров.— Увлекательный роман на стыке постапокалипсиса и хоррора.— Роман, способный напрочь отбить зависимость от мобильных телефонов.— Издание в подарочной серии «Кинг: книжная полка» — с суперобложкой, на качественной бумаге и в оформлении художника Андрея Фереза.</t>
  </si>
  <si>
    <t>Кинг: книжная полка</t>
  </si>
  <si>
    <t>King, Stephen</t>
  </si>
  <si>
    <t>Mobile phone</t>
  </si>
  <si>
    <t>http://sentrumbookstore.com/upload/iblock/f02/b29i8qvceka2csbey1bjoixrpg0mnf5u/2848a7fd15340abe0f283009527b33e4.jpg</t>
  </si>
  <si>
    <t>978-5-17-173165-6</t>
  </si>
  <si>
    <t>Ot avtora bestsellerov «Siianie», «Ono» i «Zelenaia milia».— Stiven King — odin iz samykh populiarnykh pisateleĭ sovremennosti. On napisal svyshe shesti desiatkov bestsellerov, kotorye perevedeny na 44 iazyka, izdany v 80 stranakh mira i razoshlisʹ tirazhom bolee 400 000 000 ėkzempliarov.— Uvlekatelʹnyĭ roman na styke postapokalipsisa i khorrora.— Roman, sposobnyĭ naprochʹ otbitʹ zavisimostʹ ot mobilʹnykh telefonov.— Izdanie v podarochnoĭ serii «King: knizhnaia polka» — s superoblozhkoĭ, na kachestvennoĭ bumage i v oformlenii khudozhnika Andreia Fereza.</t>
  </si>
  <si>
    <t>King, Stiven</t>
  </si>
  <si>
    <t>Mobilʹnik</t>
  </si>
  <si>
    <t>Корецкий, Данил</t>
  </si>
  <si>
    <t>Зеленый следак</t>
  </si>
  <si>
    <t>Сборник рассказов от мастера русского детектива и эксперта в криминалистике.- 26 новелл, основанных на воспоминаниях писателя и повествующих о реальных делах, которые он, как следователь, вел на заре карьеры, еще во времена СССР. Читатель вплотную столкнется с реалиями того времени фарцовщиками и спекулянтами, подпольными абортами и так далее.- Данил Корецкий — писатель, бывший следователь прокуратуры, ученый-криминалист и один из самых продаваемых отечественных авторов. Несколько его книг экранизировано, в том числе — роман «Антикиллер», ставший блокбастером (режиссер — Егор Кончаловский, в главной роли — Гоша Куценко).</t>
  </si>
  <si>
    <t>Шпионы и все остальные. Данил Корецкий</t>
  </si>
  <si>
    <t>Koretsky, Danil</t>
  </si>
  <si>
    <t>The green footprint</t>
  </si>
  <si>
    <t>http://sentrumbookstore.com/upload/iblock/2d7/i3vrhwob780unt2bjiaizyia68p7j69h/0d9946c1b37809cb4d63f8bbab2a64c1.jpg</t>
  </si>
  <si>
    <t>978-5-17-171819-0</t>
  </si>
  <si>
    <t>Sbornik rasskazov ot mastera russkogo detektiva i ėksperta v kriminalistike.- 26 novell, osnovannykh na vospominaniiakh pisatelia i povestvuiushchikh o realʹnykh delakh, kotorye on, kak sledovatelʹ, vel na zare karʹery, eshche vo vremena SSSR. Chitatelʹ vplotnuiu stolknetsia s realiiami togo vremeni fartsovshchikami i spekuliantami, podpolʹnymi abortami i tak dalee.- Danil Koretskiĭ — pisatelʹ, byvshiĭ sledovatelʹ prokuratury, uchenyĭ-kriminalist i odin iz samykh prodavaemykh otechestvennykh avtorov. Neskolʹko ego knig ėkranizirovano, v tom chisle — roman «Antikiller», stavshiĭ blokbasterom (rezhisser — Egor Konchalovskiĭ, v glavnoĭ roli — Gosha Kutsenko).</t>
  </si>
  <si>
    <t>Koretskiĭ, Danil</t>
  </si>
  <si>
    <t>Zelenyĭ sledak</t>
  </si>
  <si>
    <t>Лорен, Кэт</t>
  </si>
  <si>
    <t>Научи меня жить</t>
  </si>
  <si>
    <t>Интернет-хит.- Новинка в серии темной романтики в российском антураже «Закон и беспорядок». Первая книга дилогии «Южные хроники» — действие разворачивается в Сочи и окрестностях.- В центре сюжета — Дмитрий, выходец из криминальной среды, стремящийся к новой жизни, и Анна, выпускница Академии МВД, дочь полковника полиции.- «Что объединяет властного босса криминального мира и милую папину дочку? В этом вам признаются герои романа «Научи меня жить». Страсть, жестокость и тайны прошлого неожиданно переплетаются так, что летят искры и вспыхивает пламя. Это та книга, от которой вы рискуете не оторваться, пока не дойдете до финала» — Мари Мур, писатель.</t>
  </si>
  <si>
    <t>Закон и беспорядок</t>
  </si>
  <si>
    <t>Lauren, Kat</t>
  </si>
  <si>
    <t>Teach me how to live</t>
  </si>
  <si>
    <t>http://sentrumbookstore.com/upload/iblock/174/tfmo69kzojqwz48b5oh0whmp2wm0d3p9/ac067dc786f3db04c0eb1fd4b37bdff3.jpg</t>
  </si>
  <si>
    <t>978-5-17-171946-3</t>
  </si>
  <si>
    <t>Internet-khit.- Novinka v serii temnoĭ romantiki v rossiĭskom anturazhe «Zakon i besporiadok». Pervaia kniga dilogii «IUzhnye khroniki» — deĭstvie razvorachivaetsia v Sochi i okrestnostiakh.- V tsentre siuzheta — Dmitriĭ, vykhodets iz kriminalʹnoĭ sredy, stremiashchiĭsia k novoĭ zhizni, i Anna, vypusknitsa Akademii MVD, dochʹ polkovnika politsii.- «Chto obʺediniaet vlastnogo bossa kriminalʹnogo mira i miluiu papinu dochku? V ėtom vam priznaiutsia geroi romana «Nauchi menia zhitʹ». Strastʹ, zhestokostʹ i taĭny proshlogo neozhidanno perepletaiutsia tak, chto letiat iskry i vspykhivaet plamia. Ėto ta kniga, ot kotoroĭ vy riskuete ne otorvatʹsia, poka ne doĭdete do finala» — Mari Mur, pisatelʹ.</t>
  </si>
  <si>
    <t>Loren, Kėt</t>
  </si>
  <si>
    <t>Nauchi menia zhitʹ</t>
  </si>
  <si>
    <t>Макманус, М.</t>
  </si>
  <si>
    <t>Двое могут хранить секрет</t>
  </si>
  <si>
    <t>Яркий и увлекательный роман от королевы молодежных триллеров— Для всех поклонников романов «Один из нас лжет» и «Хороших девочек не убивают».— Бестселлер New York Times и лучший молодежный роман года по версии Amazon, BuzzFeed и Kirkus.— Романы Карен Макманус переведены на 42 языка, по мотивам романа «Один из нас лжет» снят популярный одноименный сериал.</t>
  </si>
  <si>
    <t>Neoclassic: Расследование</t>
  </si>
  <si>
    <t>McManus, M.</t>
  </si>
  <si>
    <t>Two people can keep a secret</t>
  </si>
  <si>
    <t>http://sentrumbookstore.com/upload/iblock/9ad/dum7w2aighnme1pn2intjdpws58zpuzj/3ff7fdc3e8767e8c75f5326ee8dd15d8.jpg</t>
  </si>
  <si>
    <t>978-5-17-173145-8</t>
  </si>
  <si>
    <t>IArkiĭ i uvlekatelʹnyĭ roman ot korolevy molodezhnykh trillerov— Dlia vsekh poklonnikov romanov «Odin iz nas lzhet» i «Khoroshikh devochek ne ubivaiut».— Bestseller New York Times i luchshiĭ molodezhnyĭ roman goda po versii Amazon, BuzzFeed i Kirkus.— Romany Karen Makmanus perevedeny na 42 iazyka, po motivam romana «Odin iz nas lzhet» sniat populiarnyĭ odnoimennyĭ serial.</t>
  </si>
  <si>
    <t>Makmanus, M.</t>
  </si>
  <si>
    <t>Dvoe mogut khranitʹ sekret</t>
  </si>
  <si>
    <t>Хорошие девочки тоже лгут</t>
  </si>
  <si>
    <t>Увлекательный молодежный триллер с непредсказуемым сюжетом и яркими персонажами.— Для всех поклонников романов «Один из нас лжет» и «Хороших девочек не убивают».— Бестселлер по версии New York Times и USA Today и лучший молодежный роман месяца по версии Amazon.— Макманус — королева молодежного триллера. Ее романы переведены на 42 языка, по мотивам романа «Один из нас лжет» снят популярный одноименный сериал.— Впервые на русском языке.</t>
  </si>
  <si>
    <t>Good girls lie too.</t>
  </si>
  <si>
    <t>http://sentrumbookstore.com/upload/iblock/353/63araxkyya6n5dkso1vh4finz3ktpdsn/78ad70a646ff540a59453ed4553aeafc.jpg</t>
  </si>
  <si>
    <t>978-5-17-165244-9</t>
  </si>
  <si>
    <t>Uvlekatelʹnyĭ molodezhnyĭ triller s nepredskazuemym siuzhetom i iarkimi personazhami.— Dlia vsekh poklonnikov romanov «Odin iz nas lzhet» i «Khoroshikh devochek ne ubivaiut».— Bestseller po versii New York Times i USA Today i luchshiĭ molodezhnyĭ roman mesiatsa po versii Amazon.— Makmanus — koroleva molodezhnogo trillera. Ee romany perevedeny na 42 iazyka, po motivam romana «Odin iz nas lzhet» sniat populiarnyĭ odnoimennyĭ serial.— Vpervye na russkom iazyke.</t>
  </si>
  <si>
    <t>Khoroshie devochki tozhe lgut</t>
  </si>
  <si>
    <t>Малышева, Анна</t>
  </si>
  <si>
    <t>Авантюристка. Отверженная невеста</t>
  </si>
  <si>
    <t>Переиздание цикла исторических бестселлеров «Авантюристка» в стильном оформлении.- Третья книга серии.- Истории Анны Малышевой читают как ценители криминального жанра, так и поклонники классической исторической прозы. В них с чрезвычайной точностью выписаны реальные фигуры: от литераторов и музыкантов до чиновников, военачальников, правителей и революционеров.- Суммарный тираж книг цикла — 70 тысяч экземпляров, всех книг автора — свыше 1 миллиона экземпляров.- Серия «Задержи дыхание. Проза Анны Малышевой».</t>
  </si>
  <si>
    <t>Задержи дыхание. Проза Анны Малышевой</t>
  </si>
  <si>
    <t>Malysheva, Anna</t>
  </si>
  <si>
    <t>Adventuress. The Rejected bride</t>
  </si>
  <si>
    <t>http://sentrumbookstore.com/upload/iblock/90a/kxx43y00307yi6rl3hoeyop8nl9arwkk/5e797c96c7bcc2e66f741bc3aee3f9ec.jpg</t>
  </si>
  <si>
    <t>978-5-17-172724-6</t>
  </si>
  <si>
    <t>Pereizdanie tsikla istoricheskikh bestsellerov «Avantiuristka» v stilʹnom oformlenii.- Tretʹia kniga serii.- Istorii Anny Malyshevoĭ chitaiut kak tseniteli kriminalʹnogo zhanra, tak i poklonniki klassicheskoĭ istoricheskoĭ prozy. V nikh s chrezvychaĭnoĭ tochnostʹiu vypisany realʹnye figury: ot literatorov i muzykantov do chinovnikov, voenachalʹnikov, praviteleĭ i revoliutsionerov.- Summarnyĭ tirazh knig tsikla — 70 tysiach ėkzempliarov, vsekh knig avtora — svyshe 1 milliona ėkzempliarov.- Seriia «Zaderzhi dykhanie. Proza Anny Malyshevoĭ».</t>
  </si>
  <si>
    <t>Avantiuristka. Otverzhennaia nevesta</t>
  </si>
  <si>
    <t>Михалкова, Елена</t>
  </si>
  <si>
    <t>Закрой дверь за совой</t>
  </si>
  <si>
    <t>Классический русский детектив.- Очередное расследование Илюшина и Бабкина. На этот раз им придется взяться за дело не самого заурядного персонажа — пожилого афериста. Кому удалось заманить в ловушку столь опытного хищника? Читателя ждет настоящее состязание интриганов и лжецов!- Рекомендуем роман всем, кто любит детективы с непредсказуемым финалом. Муж как-то поспорил с Еленой Михалковой, что она не сможет написать историю, в которой он не разгадает убийцу. Но ей это удалось — и удается до сих пор!- Общий тираж книг Елены Михалковой — больше 5 миллионов экземпляров, по ним снято 18 фильмов и сериалов.- Переиздание романа в оформлении авторской серии «Безупречный детектив».</t>
  </si>
  <si>
    <t>Безупречный детектив</t>
  </si>
  <si>
    <t>Mikhalkova, Elena</t>
  </si>
  <si>
    <t>Close the door behind the owl</t>
  </si>
  <si>
    <t>http://sentrumbookstore.com/upload/iblock/23f/ghi6qqdmzuev9mtydbgk2s2qrnn0ulw9/c6026cb352c21e92c02fcc58beb1b3df.jpg</t>
  </si>
  <si>
    <t>978-5-17-173590-6</t>
  </si>
  <si>
    <t>Klassicheskiĭ russkiĭ detektiv.- Ocherednoe rassledovanie Iliushina i Babkina. Na ėtot raz im pridetsia vziatʹsia za delo ne samogo zauriadnogo personazha — pozhilogo aferista. Komu udalosʹ zamanitʹ v lovushku stolʹ opytnogo khishchnika? Chitatelia zhdet nastoiashchee sostiazanie intriganov i lzhetsov!- Rekomenduem roman vsem, kto liubit detektivy s nepredskazuemym finalom. Muzh kak-to posporil s Elenoĭ Mikhalkovoĭ, chto ona ne smozhet napisatʹ istoriiu, v kotoroĭ on ne razgadaet ubiĭtsu. No eĭ ėto udalosʹ — i udaetsia do sikh por!- Obshchiĭ tirazh knig Eleny Mikhalkovoĭ — bolʹshe 5 millionov ėkzempliarov, po nim sniato 18 filʹmov i serialov.- Pereizdanie romana v oformlenii avtorskoĭ serii «Bezuprechnyĭ detektiv».</t>
  </si>
  <si>
    <t>Zakroĭ dverʹ za sovoĭ</t>
  </si>
  <si>
    <t>Панов, Вадим</t>
  </si>
  <si>
    <t>Демон скучающий</t>
  </si>
  <si>
    <t>Персональная выставка Абедалониума — известного на весь мир художника, тщательно хранящего своё инкогнито, должна была стать культурным событием года для Санкт-Петербурга и всей России. А стала культурным кошмаром, когда неожиданно выяснилось, что на одном из полотен мастера изображён исчезнувший восемь лет назад ребёнок. Разразившийся скандал запустил круговорот событий, в центре которого оказался 'Демон скучающий' — самая знаменитая работа художника, картина-проклятие, все владельцы которой умерли насильственной смертью. Картина, которую боятся выставлять все музеи планеты.Как связан 'Демон скучающий' с серией преступлений, произошедших в Санкт-Петербурге теперь и много лет назад? На этот вопрос предстоит ответить майору Феликсу Вербину, явившемуся в Северную столицу по следу одного московского убийцы…</t>
  </si>
  <si>
    <t>«Настоящий триллер»</t>
  </si>
  <si>
    <t>Panov, Vadim</t>
  </si>
  <si>
    <t>The bored demon</t>
  </si>
  <si>
    <t>http://sentrumbookstore.com/upload/iblock/dd4/xk0qrefu5myauhtkqnl5jav6rattust0/f4485c3ef9abf8c232fd303634e7aa77.jpg</t>
  </si>
  <si>
    <t>978-5-17-173837-2</t>
  </si>
  <si>
    <t>Personalʹnaia vystavka Abedaloniuma — izvestnogo na vesʹ mir khudozhnika, tshchatelʹno khraniashchego svoë inkognito, dolzhna byla statʹ kulʹturnym sobytiem goda dlia Sankt-Peterburga i vseĭ Rossii. A stala kulʹturnym koshmarom, kogda neozhidanno vyiasnilosʹ, chto na odnom iz poloten mastera izobrazhën ischeznuvshiĭ vosemʹ let nazad rebënok. Razrazivshiĭsia skandal zapustil krugovorot sobytiĭ, v tsentre kotorogo okazalsia 'Demon skuchaiushchiĭ' — samaia znamenitaia rabota khudozhnika, kartina-prokliatie, vse vladelʹtsy kotoroĭ umerli nasilʹstvennoĭ smertʹiu. Kartina, kotoruiu boiatsia vystavliatʹ vse muzei planety.Kak sviazan 'Demon skuchaiushchiĭ' s serieĭ prestupleniĭ, proizoshedshikh v Sankt-Peterburge teperʹ i mnogo let nazad? Na ėtot vopros predstoit otvetitʹ maĭoru Feliksu Verbinu, iavivshemusia v Severnuiu stolitsu po sledu odnogo moskovskogo ubiĭtsy…</t>
  </si>
  <si>
    <t>Demon skuchaiushchiĭ</t>
  </si>
  <si>
    <t>Пинборо, Сара</t>
  </si>
  <si>
    <t>Бессонница</t>
  </si>
  <si>
    <t>Один из лучших триллеров по версии The Washington Post!- Книга экранизирована компанией Paramount+. Главную роль в сериале исполнила лауреат премии BAFTA Вики Макклюр.- «Даже небольшая доза “Бессонницы” заставит вас здорово понервничать... Это не только отличный саспенс, но и волнующая история о том, как рассудок человека может дать слабину и заставить его опасно усомниться в себе» — The Washington Post.- Сара Пинборо — автор бестселлеров The New York Times, трехкратный лауреат Британской премии фэнтези. Права на издание ее романов проданы в 25+ стран.</t>
  </si>
  <si>
    <t>Не оглядывайся</t>
  </si>
  <si>
    <t>Pinborough, Sarah</t>
  </si>
  <si>
    <t>Insomnia</t>
  </si>
  <si>
    <t>http://sentrumbookstore.com/upload/iblock/7fa/xxu4w2dik4x55s0hzamdze3fdx4cyoef/e3504e8d89dd7ddd30f31e433e630f43.jpg</t>
  </si>
  <si>
    <t>978-5-17-158276-0</t>
  </si>
  <si>
    <t>Odin iz luchshikh trillerov po versii The Washington Post!- Kniga ėkranizirovana kompanieĭ Paramount+. Glavnuiu rolʹ v seriale ispolnila laureat premii BAFTA Viki Makkliur.- «Dazhe nebolʹshaia doza “Bessonnitsy” zastavit vas zdorovo ponervnichatʹ... Ėto ne tolʹko otlichnyĭ saspens, no i volnuiushchaia istoriia o tom, kak rassudok cheloveka mozhet datʹ slabinu i zastavitʹ ego opasno usomnitʹsia v sebe» — The Washington Post.- Sara Pinboro — avtor bestsellerov The New York Times, trekhkratnyĭ laureat Britanskoĭ premii fėntezi. Prava na izdanie ee romanov prodany v 25+ stran.</t>
  </si>
  <si>
    <t>Pinboro, Sara</t>
  </si>
  <si>
    <t>Bessonnitsa</t>
  </si>
  <si>
    <t>Раков, Н.</t>
  </si>
  <si>
    <t>Центророзыск: Балтийский рубеж</t>
  </si>
  <si>
    <t>В мире разгорается пожар Второй мировой войны. Советский Союз вступает в «зимнюю войну» с Финляндией. Последней помогают страны Запада, а кто поможет Советскому Союзу? Например, патриоты-единомышленники. Все они отличные оперативники и диверсанты, в свое время превосходно обученные Родиной. В их силах помочь Родине. и они помогают ей на балтийском рубеже.И когда начинается уже Великая Отечественная война, то патриоты продолжают борьбу на Балтике, в северных морях: в Швеции, Финляндии, Норвегии. Потому что если ты агент Центророзыска — то это навсегда. Даже если ты вынужденно живешь в другой стране, живешь под чужой личиной. И ты не сможешь остаться в стороне, если это нужно твоей Родине. И снова за дело берутся агенты Центророзыска: Василий Кубарев и Федорович.</t>
  </si>
  <si>
    <t>Rakov, N.</t>
  </si>
  <si>
    <t>Tsentrorozysk: The Baltic frontier</t>
  </si>
  <si>
    <t>http://sentrumbookstore.com/upload/iblock/3f7/y3nnd64jf831mgw5qef6vj5uww1f5kmf/327a504e32ffc2066960c750826909f4.jpg</t>
  </si>
  <si>
    <t>978-5-4226-0465-4</t>
  </si>
  <si>
    <t>V mire razgoraetsia pozhar Vtoroĭ mirovoĭ voĭny. Sovetskiĭ Soiuz vstupaet v «zimniuiu voĭnu» s Finliandieĭ. Posledneĭ pomogaiut strany Zapada, a kto pomozhet Sovetskomu Soiuzu? Naprimer, patrioty-edinomyshlenniki. Vse oni otlichnye operativniki i diversanty, v svoe vremia prevoskhodno obuchennye Rodinoĭ. V ikh silakh pomochʹ Rodine. i oni pomogaiut eĭ na baltiĭskom rubezhe.I kogda nachinaetsia uzhe Velikaia Otechestvennaia voĭna, to patrioty prodolzhaiut borʹbu na Baltike, v severnykh moriakh: v Shvetsii, Finliandii, Norvegii. Potomu chto esli ty agent TSentrorozyska — to ėto navsegda. Dazhe esli ty vynuzhdenno zhiveshʹ v drugoĭ strane, zhiveshʹ pod chuzhoĭ lichinoĭ. I ty ne smozheshʹ ostatʹsia v storone, esli ėto nuzhno tvoeĭ Rodine. I snova za delo berutsia agenty TSentrorozyska: Vasiliĭ Kubarev i Fedorovich.</t>
  </si>
  <si>
    <t>TSentrorozysk: Baltiĭskiĭ rubezh</t>
  </si>
  <si>
    <t>Соболева, Лариса</t>
  </si>
  <si>
    <t>Если хочешь знать</t>
  </si>
  <si>
    <t>Новинка от мастера авантюрного детектива.- Динамичная история о том, как всего один неправильно сделанный жизненный выбор может обернуться катастрофой даже для того, у кого есть все.- Реалистично выписанные ситуации и портреты героев побуждают читателя сочувствовать даже отрицательным персонажам. А центральная загадка истории не будет раскрыта до самого финала.- По собственному признанию Ларисы Соболевой, все сюжеты своих книг она черпает из реальной жизни.- Старт новой авторской серии «Детектив в багровых тонах».</t>
  </si>
  <si>
    <t>Детектив в багровых тонах</t>
  </si>
  <si>
    <t>Soboleva, Larisa</t>
  </si>
  <si>
    <t>If you want to know</t>
  </si>
  <si>
    <t>http://sentrumbookstore.com/upload/iblock/5fc/tzepzfaqpo44ghl8lvv3ihw9dnkodcdl/c6dc5e0f1bb9d1babf44b1bad7e59cd6.jpg</t>
  </si>
  <si>
    <t>978-5-17-167841-8</t>
  </si>
  <si>
    <t>Novinka ot mastera avantiurnogo detektiva.- Dinamichnaia istoriia o tom, kak vsego odin nepravilʹno sdelannyĭ zhiznennyĭ vybor mozhet obernutʹsia katastrofoĭ dazhe dlia togo, u kogo estʹ vse.- Realistichno vypisannye situatsii i portrety geroev pobuzhdaiut chitatelia sochuvstvovatʹ dazhe otritsatelʹnym personazham. A tsentralʹnaia zagadka istorii ne budet raskryta do samogo finala.- Po sobstvennomu priznaniiu Larisy Sobolevoĭ, vse siuzhety svoikh knig ona cherpaet iz realʹnoĭ zhizni.- Start novoĭ avtorskoĭ serii «Detektiv v bagrovykh tonakh».</t>
  </si>
  <si>
    <t>Esli khocheshʹ znatʹ</t>
  </si>
  <si>
    <t>Хэншью, М.,Хэншью, Т.</t>
  </si>
  <si>
    <t>Загадка Ледяного пламени</t>
  </si>
  <si>
    <t>В графстве Линкольншир, на краю безбрежных болот стоит старинная усадьба Мерритон-Тауэрс. Сюда, после загадочного исчезновения его дяди, приезжает молодой наследник — сэр Найджел Мерритон. Мрачный дом с бойницами окон и тяжелой старинной мебелью как будто создан для обитания привидений, а на окрестных болотах по ночам появляются странные огни — местные жители называют их Ледяным пламенем, и они внушают им суеверный ужас. Как-то раз к Найджелу наведывается компания друзей, один из них заключает пари, что готов в одиночку отправиться ночью на болота и во всем разобраться. Еще одно исчезновение придется расследовать знаменитому сыщику из Скотленд-Ярда инспектору Гамильтону Клику.Эту и другие не менее таинственные и увлекательные истории читайте в сборнике незаслуженно забытых классиков детективного жанра — семейного дуэта Мэри и Томаса Хэншью.</t>
  </si>
  <si>
    <t>Старая добрая...</t>
  </si>
  <si>
    <t>Henshue, M.,Henshue, T.</t>
  </si>
  <si>
    <t>The Mystery of the Icy Flame</t>
  </si>
  <si>
    <t>In the county of Lincolnshire, on the edge of vast marshes stands the ancient manor house of Merriton Towers. A young heir, Sir Nigel Merriton, arrives here after the mysterious disappearance of his uncle. The gloomy house with loopholes of windows and heavy antique furniture seems to have been created for the habitation of ghosts, and strange lights appear at night in the surrounding marshes — locals call them Ice Flames, and they inspire them with superstitious horror. One day, a group of friends visits Nigel, one of them makes a bet that he is ready to go alone to the swamps at night and figure everything out. Another disappearance will have to be investigated by the famous detective from Scotland Yard, Inspector Hamilton Klick.Read this and other equally mysterious and fascinating stories in the collection of undeservedly forgotten classics of the detective genre — the family duo of Mary and Thomas Hanshue.</t>
  </si>
  <si>
    <t>http://sentrumbookstore.com/upload/iblock/b1e/7wxge0q2are1m2vm41y1w7l2yflc0r23/1405da20a89b91a1d2d3ae4c83121f63.jpg</t>
  </si>
  <si>
    <t>978-5-389-26621-6</t>
  </si>
  <si>
    <t>V grafstve Linkolʹnshir, na kraiu bezbrezhnykh bolot stoit starinnaia usadʹba Merriton-Tauėrs. Siuda, posle zagadochnogo ischeznoveniia ego diadi, priezzhaet molodoĭ naslednik — sėr Naĭdzhel Merriton. Mrachnyĭ dom s boĭnitsami okon i tiazheloĭ starinnoĭ mebelʹiu kak budto sozdan dlia obitaniia privideniĭ, a na okrestnykh bolotakh po nocham poiavliaiutsia strannye ogni — mestnye zhiteli nazyvaiut ikh Ledianym plamenem, i oni vnushaiut im suevernyĭ uzhas. Kak-to raz k Naĭdzhelu navedyvaetsia kompaniia druzeĭ, odin iz nikh zakliuchaet pari, chto gotov v odinochku otpravitʹsia nochʹiu na bolota i vo vsem razobratʹsia. Eshche odno ischeznovenie pridetsia rassledovatʹ znamenitomu syshchiku iz Skotlend-IArda inspektoru Gamilʹtonu Kliku.Ėtu i drugie ne menee tainstvennye i uvlekatelʹnye istorii chitaĭte v sbornike nezasluzhenno zabytykh klassikov detektivnogo zhanra — semeĭnogo duėta Mėri i Tomasa Khėnshʹiu.</t>
  </si>
  <si>
    <t>Khėnshʹiu, M.,Khėnshʹiu, T.</t>
  </si>
  <si>
    <t>Zagadka Ledianogo plameni</t>
  </si>
  <si>
    <t>Яворская, Майя</t>
  </si>
  <si>
    <t>Пейзаж в изумрудных тонах</t>
  </si>
  <si>
    <t>Старт новой серии российского уютного детектива. Идеальный литературный десерт к чашечке хорошего чая!- Первое расследование троих бесшабашных друзей: Киры, Кирилла, Кузьмича и их лохматого пса Чика.- Легкая история, не пытающаяся удержать внимание читателя жестокостью или насилием. Наблюдательность, логика и чувство юмора героев — то, что захватывает внимание с самого начала и держит до последней строчки.- Интересные темы расследований. В первой книге это — геммология, траблинг и модерн.- В каждом романе главный герой угощает гостей необычной едой. Это не только европейские, но также паназиатские и африканские блюда — читатель получит рецепты и дополнительные знания о кухнях мира.- Серия «Детектив под абажуром. Уютные детективы Майи Яворской».</t>
  </si>
  <si>
    <t>Детектив под абажуром. Уютные детективы Майи Яворской</t>
  </si>
  <si>
    <t>Yavorskaya, Maya</t>
  </si>
  <si>
    <t>Landscape in emerald tones</t>
  </si>
  <si>
    <t>http://sentrumbookstore.com/upload/iblock/770/abq8r86a7hdqhw4jn8nsdvo0ohjy5w99/6497a1ed64080007dc20f2f2ae7093c5.jpg</t>
  </si>
  <si>
    <t>978-5-17-173115-1</t>
  </si>
  <si>
    <t>Start novoĭ serii rossiĭskogo uiutnogo detektiva. Idealʹnyĭ literaturnyĭ desert k chashechke khoroshego chaia!- Pervoe rassledovanie troikh besshabashnykh druzeĭ: Kiry, Kirilla, Kuzʹmicha i ikh lokhmatogo psa Chika.- Legkaia istoriia, ne pytaiushchaiasia uderzhatʹ vnimanie chitatelia zhestokostʹiu ili nasiliem. Nabliudatelʹnostʹ, logika i chuvstvo iumora geroev — to, chto zakhvatyvaet vnimanie s samogo nachala i derzhit do posledneĭ strochki.- Interesnye temy rassledovaniĭ. V pervoĭ knige ėto — gemmologiia, trabling i modern.- V kazhdom romane glavnyĭ geroĭ ugoshchaet gosteĭ neobychnoĭ edoĭ. Ėto ne tolʹko evropeĭskie, no takzhe panaziatskie i afrikanskie bliuda — chitatelʹ poluchit retsepty i dopolnitelʹnye znaniia o kukhniakh mira.- Seriia «Detektiv pod abazhurom. Uiutnye detektivy Maĭi IAvorskoĭ».</t>
  </si>
  <si>
    <t>IAvorskaia, Maĭia</t>
  </si>
  <si>
    <t>Peĭzazh v izumrudnykh tonakh</t>
  </si>
  <si>
    <t>Romance</t>
  </si>
  <si>
    <t>Боумен, Валери</t>
  </si>
  <si>
    <t>Влюбленный маркиз</t>
  </si>
  <si>
    <t>Страстный любовный роман в декорациях эпохи Регентства.— Идеально для всех поклонников сериала «Бриджертоны» и ценителей творчества Джулии Куин, Лизы Клейпас и Лоретты Чейз.— Вторая книга цикла «Уитморленды». Все романы цикла обладают самостоятельным сюжетом и могут читаться по отдельности.— Новинка легендарной серии «Шарм».</t>
  </si>
  <si>
    <t>Шарм</t>
  </si>
  <si>
    <t>Bowman, Valerie</t>
  </si>
  <si>
    <t>The amorous Marquis</t>
  </si>
  <si>
    <t>A passionate love affair set in the Regency era.— Perfect for all fans of the Bridgerton series and connoisseurs of the work of Julia Queen, Lisa Kleipas and Loretta Chase.— The second book of the Whitmorlands series. All the novels in the cycle have an independent plot and can be read separately.— A novelty of the legendary Charm series.</t>
  </si>
  <si>
    <t>http://sentrumbookstore.com/upload/iblock/fb1/1ij5uwo76f3tn7dg5yqj3u158gqofmpr/9f32e57ba710f148663ba6b2f1e8af1e.jpg</t>
  </si>
  <si>
    <t>978-5-17-161628-1</t>
  </si>
  <si>
    <t>Strastnyĭ liubovnyĭ roman v dekoratsiiakh ėpokhi Regentstva.— Idealʹno dlia vsekh poklonnikov seriala «Bridzhertony» i tseniteleĭ tvorchestva Dzhulii Kuin, Lizy Kleĭpas i Loretty Cheĭz.— Vtoraia kniga tsikla «Uitmorlendy». Vse romany tsikla obladaiut samostoiatelʹnym siuzhetom i mogut chitatʹsia po otdelʹnosti.— Novinka legendarnoĭ serii «Sharm».</t>
  </si>
  <si>
    <t>Boumen, Valeri</t>
  </si>
  <si>
    <t>Vliublennyĭ markiz</t>
  </si>
  <si>
    <t>Брайант, Аннабел</t>
  </si>
  <si>
    <t>Ночной скандал</t>
  </si>
  <si>
    <t>Зимним вечером в непогоду Мэтью, граф Уиттингем, добирается до Лейтон-Хауса, проделав долгий путь из Лондона по приглашению уважаемого ученого. Он хотел лично побеседовать с коллегой и выслушать, как тот может объяснить недавно опубликованную в журнале статью, взбудоражившую научное сообщество.Но в поместье Мэтью встречает прекрасную Теодосию Лейтон — леди воспитывалась дедом-ученым и всю жизнь прожила с ним в деревенской глуши, посвятив свою жизнь книгам и научным экспериментам. Именно она отправила в журнал статью, подписавшись именем деда, и теперь сожалеет об этом. Мэтью быстро разоблачает девушку — и вскоре понимает, что она вызывает у него сильнейший интерес.</t>
  </si>
  <si>
    <t>Bryant, Annabel</t>
  </si>
  <si>
    <t>The late-night scandal</t>
  </si>
  <si>
    <t>On a winter evening in bad weather, Matthew, Earl of Whittingham, arrives at Leighton House, having traveled a long way from London at the invitation of a respected scientist. He wanted to have a personal conversation with a colleague and hear how he could explain a recent article published in a journal that had stirred up the scientific community.But at the estate, Matthew meets the beautiful Theodosia Layton — the lady was raised by her grandfather, a scientist, and lived with him all her life in the countryside, devoting her life to books and scientific experiments. It was she who sent the article to the magazine, signing her grandfather's name, and now she regrets it. Matthew quickly exposes the girl — and soon realizes that he is very interested in her.</t>
  </si>
  <si>
    <t>http://sentrumbookstore.com/upload/iblock/2cc/mzfiu0mz7spumbuguouwil8tlu0swino/dd1a5afdaebae5a591382ba34ff2fdd9.jpg</t>
  </si>
  <si>
    <t>978-5-17-163288-5</t>
  </si>
  <si>
    <t>Zimnim vecherom v nepogodu Mėtʹiu, graf Uittingem, dobiraetsia do Leĭton-Khausa, prodelav dolgiĭ putʹ iz Londona po priglasheniiu uvazhaemogo uchenogo. On khotel lichno pobesedovatʹ s kollegoĭ i vyslushatʹ, kak tot mozhet obʺiasnitʹ nedavno opublikovannuiu v zhurnale statʹiu, vzbudorazhivshuiu nauchnoe soobshchestvo.No v pomestʹe Mėtʹiu vstrechaet prekrasnuiu Teodosiiu Leĭton — ledi vospityvalasʹ dedom-uchenym i vsiu zhiznʹ prozhila s nim v derevenskoĭ glushi, posviativ svoiu zhiznʹ knigam i nauchnym ėksperimentam. Imenno ona otpravila v zhurnal statʹiu, podpisavshisʹ imenem deda, i teperʹ sozhaleet ob ėtom. Mėtʹiu bystro razoblachaet devushku — i vskore ponimaet, chto ona vyzyvaet u nego silʹneĭshiĭ interes.</t>
  </si>
  <si>
    <t>Braĭant, Annabel</t>
  </si>
  <si>
    <t>Nochnoĭ skandal</t>
  </si>
  <si>
    <t>Вин, Кэтчер</t>
  </si>
  <si>
    <t>Квотербек, пошел к черту!</t>
  </si>
  <si>
    <t>Новая книга серии спортивной романтики «Растопи меня нежно».- Хит Литнета о Харлин Квин Олдридж — невезучей девушке с непростым характером. И Ченнинге Райнере, талантливом квотербеке, чья карьера в НФЛ пошла под откос из-за досадной оплошности. После случайной встречи между героями вспыхивают страстные, полные противоречий и эмоций отношения. Несмотря на всю свою взрывоопасность, именно они помогут обоим снова обрести гармонию с собой.- На бумаге история заиграла новыми красками: оба главных героя получили плейлисты, раскрывающие особенности их характера_ самые интересные моменты романа были дополнены маленькими иллюстрациями_ цветные форзацы украсила своими рисунками художница Диана Усманова.</t>
  </si>
  <si>
    <t>Растопи меня нежно</t>
  </si>
  <si>
    <t>Vin, the Catcher</t>
  </si>
  <si>
    <t xml:space="preserve">Quarterback, go to hell! </t>
  </si>
  <si>
    <t>http://sentrumbookstore.com/upload/iblock/0c8/dt42tfvavpgui1rx7icq7uu77xbzisir/9785171644987.jpg</t>
  </si>
  <si>
    <t>978-5-17-164498-7</t>
  </si>
  <si>
    <t>Novaia kniga serii sportivnoĭ romantiki «Rastopi menia nezhno».- Khit Litneta o Kharlin Kvin Oldridzh — nevezucheĭ devushke s neprostym kharakterom. I Chenninge Raĭnere, talantlivom kvoterbeke, chʹia karʹera v NFL poshla pod otkos iz-za dosadnoĭ oploshnosti. Posle sluchaĭnoĭ vstrechi mezhdu geroiami vspykhivaiut strastnye, polnye protivorechiĭ i ėmotsiĭ otnosheniia. Nesmotria na vsiu svoiu vzryvoopasnostʹ, imenno oni pomogut oboim snova obresti garmoniiu s soboĭ.- Na bumage istoriia zaigrala novymi kraskami: oba glavnykh geroia poluchili pleĭlisty, raskryvaiushchie osobennosti ikh kharaktera_ samye interesnye momenty romana byli dopolneny malenʹkimi illiustratsiiami_ tsvetnye forzatsy ukrasila svoimi risunkami khudozhnitsa Diana Usmanova.</t>
  </si>
  <si>
    <t>Vin, Kėtcher</t>
  </si>
  <si>
    <t xml:space="preserve">Kvoterbek, poshel k chertu! </t>
  </si>
  <si>
    <t>Джеймс, Элоиза</t>
  </si>
  <si>
    <t>Безумная погоня</t>
  </si>
  <si>
    <t>Для всех поклонников сериала «Бриджертоны».— Для всех ценителей творчества Джулии Куин, Лиз Карлайл и Валери Боумен.— Элоиза Джеймс — автор популярных любовных романов. Ее книги попадали в списки бестселлеров USA Today, переведены на 28 языков и разошлись по миру тиражом свыше 7 миллионов экземпляров.— Третья книга цикла «Герцогиня в любви», также известного как «Эсме и подруги». Все романы цикла обладают самостоятельными сюжетами и могут читаться по отдельности.— Новинка в легендарной серии «Очарование».</t>
  </si>
  <si>
    <t>Очарование</t>
  </si>
  <si>
    <t>James, Eloise</t>
  </si>
  <si>
    <t>The mad chase</t>
  </si>
  <si>
    <t>http://sentrumbookstore.com/upload/iblock/3cd/nbrgsnzlxu75t7koxjun17vxsbd6g7ts/fb612af63ba83a0e78796419bb893905.jpg</t>
  </si>
  <si>
    <t>978-5-17-172059-9</t>
  </si>
  <si>
    <t>Dlia vsekh poklonnikov seriala «Bridzhertony».— Dlia vsekh tseniteleĭ tvorchestva Dzhulii Kuin, Liz Karlaĭl i Valeri Boumen.— Ėloiza Dzheĭms — avtor populiarnykh liubovnykh romanov. Ee knigi popadali v spiski bestsellerov USA Today, perevedeny na 28 iazykov i razoshlisʹ po miru tirazhom svyshe 7 millionov ėkzempliarov.— Tretʹia kniga tsikla «Gertsoginia v liubvi», takzhe izvestnogo kak «Ėsme i podrugi». Vse romany tsikla obladaiut samostoiatelʹnymi siuzhetami i mogut chitatʹsia po otdelʹnosti.— Novinka v legendarnoĭ serii «Ocharovanie».</t>
  </si>
  <si>
    <t>Dzheĭms, Ėloiza</t>
  </si>
  <si>
    <t>Bezumnaia pogonia</t>
  </si>
  <si>
    <t>Джейн, Анна</t>
  </si>
  <si>
    <t>Музыкальный приворот</t>
  </si>
  <si>
    <t>БЭД БОЙ ИЛИ ХОРОШИЙ МАЛЬЧИК?..НАСТОЙЧИВОСТЬ ИЛИ ИСКРЕННОСТЬ?ВЫБРАТЬ МОЖНО ЛИШЬ ОДНОГО…Вы верите в магию? Вот и я не верю. Я со скепсисом отнеслась к желанию подруги приворожить фронтмена популярной рок-группы. И если бы я знала, чем закончится эта нелепая затея, сразу уехала из страны, сменив имя и гражданство!Потому что парень «приворожился», да только не к подруге, а к бедной-несчастной мне. Сомнительная радость иметь в поклонниках надменного блондина с зашкаливающим самомнением! А мне ведь нравится совершенно другой парень… Тихий, незаметный одногруппник с добрым сердцем и нежным взглядом.Кто же победит в соревновании за любовь: звездный бед бой или милый тихоня? И смогу ли выиграть я, сделав свой выбор?</t>
  </si>
  <si>
    <t>Мир нежности</t>
  </si>
  <si>
    <t>Jane, Anna</t>
  </si>
  <si>
    <t>A musical love spell</t>
  </si>
  <si>
    <t>http://sentrumbookstore.com/upload/iblock/256/ucdmp70dtxxsf81vrwyyun5p3ygnclxr/a1b16a2580c55b1d44cdaab92a76965e.jpg</t>
  </si>
  <si>
    <t>978-5-17-168626-0</t>
  </si>
  <si>
    <t>BĖD BOĬ ILI KhOROShIĬ MALʹChIK?..NASTOĬChIVOSTʹ ILI ISKRENNOSTʹ?VYBRATʹ MOZhNO LIShʹ ODNOGO…Vy verite v magiiu? Vot i ia ne veriu. IA so skepsisom otneslasʹ k zhelaniiu podrugi privorozhitʹ frontmena populiarnoĭ rok-gruppy. I esli by ia znala, chem zakonchitsia ėta nelepaia zateia, srazu uekhala iz strany, smeniv imia i grazhdanstvo!Potomu chto parenʹ «privorozhilsia», da tolʹko ne k podruge, a k bednoĭ-neschastnoĭ mne. Somnitelʹnaia radostʹ imetʹ v poklonnikakh nadmennogo blondina s zashkalivaiushchim samomneniem! A mne vedʹ nravitsia sovershenno drugoĭ parenʹ… Tikhiĭ, nezametnyĭ odnogruppnik s dobrym serdtsem i nezhnym vzgliadom.Kto zhe pobedit v sorevnovanii za liubovʹ: zvezdnyĭ bed boĭ ili milyĭ tikhonia? I smogu li vyigratʹ ia, sdelav svoĭ vybor?</t>
  </si>
  <si>
    <t>Dzheĭn, Anna</t>
  </si>
  <si>
    <t>Muzykalʹnyĭ privorot</t>
  </si>
  <si>
    <t>Дэй, Сильвия</t>
  </si>
  <si>
    <t>Так далеко</t>
  </si>
  <si>
    <t>От автора бестселлеров по версии New York Times и Sunday Times.- Продолжение дилогии Blacklist. Первый роман цикла — «Так близко».- Блестящая темная романтика о тонкой грани между любовью и одержимостью.- Для всех, кто любит распутывать искусные интриги. Неподражаемая мрачная атмосфера и непредсказуемый сюжет приковывают к истории до последних страниц. а поиск персонажа, которому можно доверять, превращается в головоломку.- Книги Сильвии Дэй изданы в 40+ странах тиражом в десятки миллионов экземпляров.</t>
  </si>
  <si>
    <t>Темный соблазн</t>
  </si>
  <si>
    <t>Day, Sylvia</t>
  </si>
  <si>
    <t>So far away</t>
  </si>
  <si>
    <t>http://sentrumbookstore.com/upload/iblock/ea1/pe662e911wohufa0w3ne96ghflh7h1o7/152aaee340476d9a6d2cc80b40bd71e1.jpg</t>
  </si>
  <si>
    <t>978-5-17-155559-7</t>
  </si>
  <si>
    <t>Ot avtora bestsellerov po versii New York Times i Sunday Times.- Prodolzhenie dilogii Blacklist. Pervyĭ roman tsikla — «Tak blizko».- Blestiashchaia temnaia romantika o tonkoĭ grani mezhdu liubovʹiu i oderzhimostʹiu.- Dlia vsekh, kto liubit rasputyvatʹ iskusnye intrigi. Nepodrazhaemaia mrachnaia atmosfera i nepredskazuemyĭ siuzhet prikovyvaiut k istorii do poslednikh stranits. a poisk personazha, kotoromu mozhno doveriatʹ, prevrashchaetsia v golovolomku.- Knigi Silʹvii Dėĭ izdany v 40+ stranakh tirazhom v desiatki millionov ėkzempliarov.</t>
  </si>
  <si>
    <t>Dėĭ, Silʹviia</t>
  </si>
  <si>
    <t>Tak daleko</t>
  </si>
  <si>
    <t>Кеннеди, Эль</t>
  </si>
  <si>
    <t>Предатель</t>
  </si>
  <si>
    <t>Романтическая история сестры главной героини и брата главного героя из романа «Изгой».– От автора книг из цикла «Вне кампуса», которые стали бестселлерами The New York Times, USA Today и The Wall Street Journal.– Терпкая романтика с детективной составляющей в сеттинге академии для трудных детей из богатых семей.– Яркая суперобложка, тиснение на переплете и цветные форзацы.– Будет интересно поклонникам сериала «Эйфория».</t>
  </si>
  <si>
    <t>Хиты Эль Кеннеди</t>
  </si>
  <si>
    <t>Kennedy, Ale</t>
  </si>
  <si>
    <t>Traitor</t>
  </si>
  <si>
    <t>http://sentrumbookstore.com/upload/iblock/fcf/vo5t7mjlvqrblk1o59sypobjonsu52lw/d11d7b75d6bd76b3bdd5ea884db05b78.jpg</t>
  </si>
  <si>
    <t>978-5-17-171209-9</t>
  </si>
  <si>
    <t>Romanticheskaia istoriia sestry glavnoĭ geroini i brata glavnogo geroia iz romana «Izgoĭ».– Ot avtora knig iz tsikla «Vne kampusa», kotorye stali bestsellerami The New York Times, USA Today i The Wall Street Journal.– Terpkaia romantika s detektivnoĭ sostavliaiushcheĭ v settinge akademii dlia trudnykh deteĭ iz bogatykh semeĭ.– IArkaia superoblozhka, tisnenie na pereplete i tsvetnye forzatsy.– Budet interesno poklonnikam seriala «Ėĭforiia».</t>
  </si>
  <si>
    <t>Kennedi, Ėlʹ</t>
  </si>
  <si>
    <t>Predatelʹ</t>
  </si>
  <si>
    <t>Куинн, Меган</t>
  </si>
  <si>
    <t>Эти три коротких слова</t>
  </si>
  <si>
    <t>Новинка от королевы хоккейной романтики. Горячие истории Меган Куинн об отношениях с ледяными парнями-хоккеистами завоевали популярность во всем мире.- Книга, входящая в топ-10 спортивных романов по версии Amazon.- Best of #BookTok. У видео с хэштегом #meghanquinn в TikTok 94 миллиона просмотров, с хэштегом #hockeyromance — более 2 миллиардов просмотров. Популярный троп: от дружбы к любви.- Меган Куинн — автор бестселлеров по версии The New York Times, USA Today, Amazon.</t>
  </si>
  <si>
    <t>Любовь и спорт</t>
  </si>
  <si>
    <t>Quinn, Megan</t>
  </si>
  <si>
    <t>These three short words</t>
  </si>
  <si>
    <t>A novelty from the queen of hockey romance. Megan Quinn's hot stories about relationships with ice hockey guys have gained popularity all over the world.- A book included in the top 10 sports novels according to Amazon.- Best of #BookTok. The video with the hashtag #meghanquinn has 94 million views on TikTok, and the hashtag #hockeyromance has more than 2 billion views. A popular trope: from friendship to love.- Megan Quinn is a best—selling author according to The New York Times, USA Today, and Amazon.</t>
  </si>
  <si>
    <t>http://sentrumbookstore.com/upload/iblock/8c6/kip8hecyco0oer0i8xay6ttx286ckt95/4a4dfbe515ad5c13de622298d6ef6b5a.jpg</t>
  </si>
  <si>
    <t>978-5-17-162899-4</t>
  </si>
  <si>
    <t>Novinka ot korolevy khokkeĭnoĭ romantiki. Goriachie istorii Megan Kuinn ob otnosheniiakh s ledianymi parniami-khokkeistami zavoevali populiarnostʹ vo vsem mire.- Kniga, vkhodiashchaia v top-10 sportivnykh romanov po versii Amazon.- Best of #BookTok. U video s khėshtegom #meghanquinn v TikTok 94 milliona prosmotrov, s khėshtegom #hockeyromance — bolee 2 milliardov prosmotrov. Populiarnyĭ trop: ot druzhby k liubvi.- Megan Kuinn — avtor bestsellerov po versii The New York Times, USA Today, Amazon.</t>
  </si>
  <si>
    <t>Kuinn, Megan</t>
  </si>
  <si>
    <t>Ėti tri korotkikh slova</t>
  </si>
  <si>
    <t>Лин, Брук</t>
  </si>
  <si>
    <t>Мой грешный ангел</t>
  </si>
  <si>
    <t>Запуск новой серии «Грешный ангел» — горячие любовные романы в лучших традициях зарубежного new adult.- Музыка — в каждой книге серии! Среди героев — звезда вокала, начинающий барабанщик, девушка с прекрасным голосом…- «Мой грешный ангел» — целительная история любви, начавшейся с мимолетного романа. Это хроники выхода из абьюзивных отношений, принятия себя и знакомства с человеком, любящим все твои слабости и несовершенства.- Неоднозначные персонажи и предельная откровенность нагнетают напряжение. Интрига сохранится вплоть до финала.- Цветные форзацы и черно-белые иллюстрации — внутри.</t>
  </si>
  <si>
    <t>Грешный ангел</t>
  </si>
  <si>
    <t>Lin, Brooke</t>
  </si>
  <si>
    <t>My sinful angel</t>
  </si>
  <si>
    <t>http://sentrumbookstore.com/upload/iblock/79d/vlfbdgg5eyr7580c1e3lvkbpdy21o12k/b0894ce435c5deb6ebc236f58c29624a.jpg</t>
  </si>
  <si>
    <t>978-5-17-168996-4</t>
  </si>
  <si>
    <t>Zapusk novoĭ serii «Greshnyĭ angel» — goriachie liubovnye romany v luchshikh traditsiiakh zarubezhnogo new adult.- Muzyka — v kazhdoĭ knige serii! Sredi geroev — zvezda vokala, nachinaiushchiĭ barabanshchik, devushka s prekrasnym golosom…- «Moĭ greshnyĭ angel» — tselitelʹnaia istoriia liubvi, nachavsheĭsia s mimoletnogo romana. Ėto khroniki vykhoda iz abʹiuzivnykh otnosheniĭ, priniatiia sebia i znakomstva s chelovekom, liubiashchim vse tvoi slabosti i nesovershenstva.- Neodnoznachnye personazhi i predelʹnaia otkrovennostʹ nagnetaiut napriazhenie. Intriga sokhranitsia vplotʹ do finala.- TSvetnye forzatsy i cherno-belye illiustratsii — vnutri.</t>
  </si>
  <si>
    <t>Lin, Bruk</t>
  </si>
  <si>
    <t>Moĭ greshnyĭ angel</t>
  </si>
  <si>
    <t>Макинтайр, Эмили</t>
  </si>
  <si>
    <t>Шрам. Специальное издание</t>
  </si>
  <si>
    <t>Принцу Тристану Фааса никогда не суждено было претендовать на трон. Наследником престола всегда был его брат Майкл. Брат, ответственный как за мучительное детство Тристана, так и за шрам, который портит его лицо. После смерти отца Майкл занимает трон, а Тристан собирается украсть его. Лидер тайного восстания, Тристан не остановится ни перед чем, чтобы положить конец правлению своего брата. Но когда прибывает невеста Майкла, леди Сара, Тристан оказывается в центре совсем другой войны. Теперь встает вопрос, что важнее — корона или женщина, которая собирается ее надеть.У Сары есть план. Выйти замуж за короля и искоренить род Фааса, даже рискуя собственной жизнью. Но она никак не ожидает познакомиться со Шрамом. Он опасен. И один из тех , кого ей поручили убить. Но грань между ненавистью и страстью никогда не казалась такой тонкой, и Сара перестает понимать, кому она может доверять, и разрывается между местью и злодеем, которого она никогда не должна полюбить.</t>
  </si>
  <si>
    <t>LAV. Темный роман</t>
  </si>
  <si>
    <t>McIntyre, Emily</t>
  </si>
  <si>
    <t>Scar. Special edition</t>
  </si>
  <si>
    <t>Prince Tristan Faasa was never destined to claim the throne. The heir to the throne has always been his brother Michael. The brother responsible for both Tristan's painful childhood and the scar that marred his face. After his father's death, Michael takes the throne, and Tristan is going to steal it. The leader of a secret rebellion, Tristan will stop at nothing to end his brother's rule. But when Michael's fiancee, Lady Sarah, arrives, Tristan finds himself in the middle of a very different war. Now the question arises, which is more important — the crown or the woman who is going to wear it.Sarah has a plan. Marry the king and eradicate the Faas family, even risking her own life. But she doesn't expect to get to know the Scar. He's dangerous. And one of the people she was assigned to kill. But the line between hate and passion has never seemed so thin, and Sarah stops realizing who she can trust, and is torn between revenge and the villain she should never love.</t>
  </si>
  <si>
    <t>http://sentrumbookstore.com/upload/iblock/985/5skbpc5yzhb83untzlenajqt1x2jl0ga/630013873755c8e59d249e8d7d025f38.jpg</t>
  </si>
  <si>
    <t>978-5-17-172973-8</t>
  </si>
  <si>
    <t>Printsu Tristanu Faasa nikogda ne suzhdeno bylo pretendovatʹ na tron. Naslednikom prestola vsegda byl ego brat Maĭkl. Brat, otvetstvennyĭ kak za muchitelʹnoe detstvo Tristana, tak i za shram, kotoryĭ portit ego litso. Posle smerti ottsa Maĭkl zanimaet tron, a Tristan sobiraetsia ukrastʹ ego. Lider taĭnogo vosstaniia, Tristan ne ostanovitsia ni pered chem, chtoby polozhitʹ konets pravleniiu svoego brata. No kogda pribyvaet nevesta Maĭkla, ledi Sara, Tristan okazyvaetsia v tsentre sovsem drugoĭ voĭny. Teperʹ vstaet vopros, chto vazhnee — korona ili zhenshchina, kotoraia sobiraetsia ee nadetʹ.U Sary estʹ plan. Vyĭti zamuzh za korolia i iskorenitʹ rod Faasa, dazhe riskuia sobstvennoĭ zhiznʹiu. No ona nikak ne ozhidaet poznakomitʹsia so Shramom. On opasen. I odin iz tekh , kogo eĭ poruchili ubitʹ. No granʹ mezhdu nenavistʹiu i strastʹiu nikogda ne kazalasʹ takoĭ tonkoĭ, i Sara perestaet ponimatʹ, komu ona mozhet doveriatʹ, i razryvaetsia mezhdu mestʹiu i zlodeem, kotorogo ona nikogda ne dolzhna poliubitʹ.</t>
  </si>
  <si>
    <t>Makintaĭr, Ėmili</t>
  </si>
  <si>
    <t>Shram. Spetsialʹnoe izdanie</t>
  </si>
  <si>
    <t>Пирсон, Мэри</t>
  </si>
  <si>
    <t>Поцелуй обмана</t>
  </si>
  <si>
    <t>Бестселлер от автора историй «Танец воров» и «Клятва воров».– Первая часть трилогии в сеттинге постапокалиптического фэнтезийного мира на грани войны.– Храбрая и волевая героиня, которая не побоялась пойти против воли отца и традиций и сбежала из семьи со своей преданной подругой.– Любовный треугольник, в котором один из поклонников – отвергнутый принц, а другой – наемный убийца, посланный ее убить.</t>
  </si>
  <si>
    <t>Mainstream. Фэнтези</t>
  </si>
  <si>
    <t>Pearson, Mary</t>
  </si>
  <si>
    <t>The Kiss of Deception</t>
  </si>
  <si>
    <t>http://sentrumbookstore.com/upload/iblock/26f/e7v4b8mc07p1qkkcaqkzfxjd1hrvnw84/8b9b33d8d510f6cd68ea2d318249b04a.jpg</t>
  </si>
  <si>
    <t>978-5-17-173673-6</t>
  </si>
  <si>
    <t>Bestseller ot avtora istoriĭ «Tanets vorov» i «Kliatva vorov».– Pervaia chastʹ trilogii v settinge postapokalipticheskogo fėnteziĭnogo mira na grani voĭny.– Khrabraia i volevaia geroinia, kotoraia ne poboialasʹ poĭti protiv voli ottsa i traditsiĭ i sbezhala iz semʹi so svoeĭ predannoĭ podrugoĭ.– Liubovnyĭ treugolʹnik, v kotorom odin iz poklonnikov – otvergnutyĭ prints, a drugoĭ – naemnyĭ ubiĭtsa, poslannyĭ ee ubitʹ.</t>
  </si>
  <si>
    <t>Pirson, Mėri</t>
  </si>
  <si>
    <t>Potseluĭ obmana</t>
  </si>
  <si>
    <t>Рейли, Кора</t>
  </si>
  <si>
    <t>Связанные любовью</t>
  </si>
  <si>
    <t>Долгожданная новая книга цикла бестселлеров «Рожденные в крови»!- Остросюжетные любовные романы о жизни итальянских мафиозных кланов в США принесли Коре Рейли мировую славу.- Книги цикла — не только волнующие романтические истории, но и настоящая находка для всех, кто хочет глубже изучить тему, популяризированную фильмами Скорсезе и Копполы. Автор детально изучила уклад и кодекс чести лас-вегасской Каморры, нью-йоркских и чикагских кланов.- Хит буктока. Хэштег #корарейли собрал 575 000 000 просмотров в TikTok, а хэштег #хроникимафии — 157 000 000 просмотров.- «Любовь к тебе — единственная чистая вещь в моей жизни» — Лука — Арии.</t>
  </si>
  <si>
    <t>Рожденные в крови</t>
  </si>
  <si>
    <t>Reilly, Cora</t>
  </si>
  <si>
    <t>Bound by love</t>
  </si>
  <si>
    <t>http://sentrumbookstore.com/upload/iblock/cf6/8t6eqi0ybcci59g1q8dftj5s01fmnjwo/09cf90671fc93c0e78b2e20fa5b86ed0.jpg</t>
  </si>
  <si>
    <t>978-5-17-163445-2</t>
  </si>
  <si>
    <t>Dolgozhdannaia novaia kniga tsikla bestsellerov «Rozhdennye v krovi»!- Ostrosiuzhetnye liubovnye romany o zhizni italʹianskikh mafioznykh klanov v SShA prinesli Kore Reĭli mirovuiu slavu.- Knigi tsikla — ne tolʹko volnuiushchie romanticheskie istorii, no i nastoiashchaia nakhodka dlia vsekh, kto khochet glubzhe izuchitʹ temu, populiarizirovannuiu filʹmami Skorseze i Koppoly. Avtor detalʹno izuchila uklad i kodeks chesti las-vegasskoĭ Kamorry, nʹiu-ĭorkskikh i chikagskikh klanov.- Khit buktoka. Khėshteg #korareĭli sobral 575 000 000 prosmotrov v TikTok, a khėshteg #khronikimafii — 157 000 000 prosmotrov.- «Liubovʹ k tebe — edinstvennaia chistaia veshchʹ v moeĭ zhizni» — Luka — Arii.</t>
  </si>
  <si>
    <t>Reĭli, Kora</t>
  </si>
  <si>
    <t>Sviazannye liubovʹiu</t>
  </si>
  <si>
    <t>Сильвис, С.</t>
  </si>
  <si>
    <t>И нет конца обманам</t>
  </si>
  <si>
    <t>Каждый в 'Инглиш-Преп', начиная с каменных гаргулий у входа и заканчивая учениками в форме с иголочки, знает: мне здесь не место.Когда-то я была одной из них. Дочкой богатой семьи, принадлежащей миру с очень четкой иерархией. Но теперь мне этот мир не рад.Пять лет наедине со своими кошмарами и скандал, перевернувший мою жизнь, лишили меня всех привилегий. В том числе и лучшего друга, человека, который раньше всегда принимал мою сторону.Сейчас Кристиан – совсем не тот парень, каким я его знала. Он вовсе не готов встретить меня с распростертыми объятиями, и от его ледяного взгляда у меня мурашки по коже. В чем причина такого поведения, я не могу понять. Все, что мы говорим друг другу, – сплошная ложь.Кристиан хочет, чтобы меня не было в его школе. Но я намерена добиться своего.</t>
  </si>
  <si>
    <t>LAV. Романтика</t>
  </si>
  <si>
    <t>Sylvis, S.</t>
  </si>
  <si>
    <t>And there is no end to deception.</t>
  </si>
  <si>
    <t>Everyone at English Prep, from the stone gargoyles at the entrance to the students in their best uniforms, knows: I don't belong here.I was one of them once. The daughter of a rich family, belonging to a world with a very clear hierarchy. But now this world is not happy for me.Five years alone with my nightmares and the scandal that turned my life upside down have robbed me of all my privileges. Including my best friend, the man who used to always take my side.Christian is not the guy I knew him to be right now. He's not ready to welcome me with open arms at all, and his icy gaze gives me goosebumps. What is the reason for this behavior, I cannot understand. Everything we tell each other is a lie.Christian wants me out of his school. But I intend to get my way.</t>
  </si>
  <si>
    <t>http://sentrumbookstore.com/upload/iblock/3ed/nnj1f5t5c7wr75bgxe41j8uze4m8sihh/8dc5985f694ef1a2cfd5f9d5ea3cd825.jpg</t>
  </si>
  <si>
    <t>978-5-17-171136-8</t>
  </si>
  <si>
    <t>Kazhdyĭ v 'Inglish-Prep', nachinaia s kamennykh garguliĭ u vkhoda i zakanchivaia uchenikami v forme s igolochki, znaet: mne zdesʹ ne mesto.Kogda-to ia byla odnoĭ iz nikh. Dochkoĭ bogatoĭ semʹi, prinadlezhashcheĭ miru s ochenʹ chetkoĭ ierarkhieĭ. No teperʹ mne ėtot mir ne rad.Piatʹ let naedine so svoimi koshmarami i skandal, perevernuvshiĭ moiu zhiznʹ, lishili menia vsekh privilegiĭ. V tom chisle i luchshego druga, cheloveka, kotoryĭ ranʹshe vsegda prinimal moiu storonu.Seĭchas Kristian – sovsem ne tot parenʹ, kakim ia ego znala. On vovse ne gotov vstretitʹ menia s rasprostertymi obʺiatiiami, i ot ego ledianogo vzgliada u menia murashki po kozhe. V chem prichina takogo povedeniia, ia ne mogu poniatʹ. Vse, chto my govorim drug drugu, – sploshnaia lozhʹ.Kristian khochet, chtoby menia ne bylo v ego shkole. No ia namerena dobitʹsia svoego.</t>
  </si>
  <si>
    <t>Silʹvis, S.</t>
  </si>
  <si>
    <t>I net kontsa obmanam</t>
  </si>
  <si>
    <t>Хантингтон, П.,Шэн, Л.</t>
  </si>
  <si>
    <t>Мое темное желание</t>
  </si>
  <si>
    <t>Напряженная и насыщенная любовная история во вселенной популярного романа «Мой темный Ромео».– Роман с едким юмором, пикантными сценами, яркой химией между героями и тропом «от ненависти до любви».– Притягательные харизматичные персонажи. Он – бездушный и жестокий богач-манипулятор. Она – дерзкая и волевая девушка. И она стала пленницей в его поместье.– От авторов бестселлеров USA Today и Amazon.– Для фанатов романов Пенелопы Дуглас, Коры Рейли и Эль Кеннеди.</t>
  </si>
  <si>
    <t>Бестселлеры Л.Дж Шэн и Паркер С. Хантингтон</t>
  </si>
  <si>
    <t>Huntington, P., Sheng, L.</t>
  </si>
  <si>
    <t>My dark desire</t>
  </si>
  <si>
    <t>http://sentrumbookstore.com/upload/iblock/7b3/37q14wrxh38t7bffyqdv7kmmatyhhgg1/74e96381e9d710e694133f5678ecf8ed.jpg</t>
  </si>
  <si>
    <t>978-5-17-172828-1</t>
  </si>
  <si>
    <t>Napriazhennaia i nasyshchennaia liubovnaia istoriia vo vselennoĭ populiarnogo romana «Moĭ temnyĭ Romeo».– Roman s edkim iumorom, pikantnymi stsenami, iarkoĭ khimieĭ mezhdu geroiami i tropom «ot nenavisti do liubvi».– Pritiagatelʹnye kharizmatichnye personazhi. On – bezdushnyĭ i zhestokiĭ bogach-manipuliator. Ona – derzkaia i volevaia devushka. I ona stala plennitseĭ v ego pomestʹe.– Ot avtorov bestsellerov USA Today i Amazon.– Dlia fanatov romanov Penelopy Duglas, Kory Reĭli i Ėlʹ Kennedi.</t>
  </si>
  <si>
    <t>Khantington, P.,Shėn, L.</t>
  </si>
  <si>
    <t>Moe temnoe zhelanie</t>
  </si>
  <si>
    <t>Андерсен, Ганс</t>
  </si>
  <si>
    <t>Сказки. Рисунки В. Конашевича</t>
  </si>
  <si>
    <t>Владимир Михайлович Конашевич – признанный мастер книжной иллюстрации. Его рисунки украшают множество изданий от А. С. Пушкина до С. Маршака, а стиль легко узнают и дети, и взрослые. В. Конашевич иллюстрировал русские и зарубежные сказки. Одной из самых популярных и переиздаваемых стала книга сказок Х. К. Андерсена. В неё вошли самые известные и самые любимые в нашей стране произведения датского сказочника: «Дюймовочка», «Огниво», «Гадкий утёнок», «Стойкий оловянный солдатик» и другие. Книга выпущена к 220-летию Х. К. Андерсена.</t>
  </si>
  <si>
    <t>«Классики детской книги»</t>
  </si>
  <si>
    <t>Andersen, Hans</t>
  </si>
  <si>
    <t>Fairy tales. Drawings by V. Konashevich</t>
  </si>
  <si>
    <t>http://sentrumbookstore.com/upload/iblock/555/kg7ujxr5eouvt1wjo64z42vsuovv1d6q/9c0e305e2e1a8fd7f9c9f265d0d7d4d2.jpg</t>
  </si>
  <si>
    <t>978-5-17-163973-0</t>
  </si>
  <si>
    <t>Vladimir Mikhaĭlovich Konashevich – priznannyĭ master knizhnoĭ illiustratsii. Ego risunki ukrashaiut mnozhestvo izdaniĭ ot A. S. Pushkina do S. Marshaka, a stilʹ legko uznaiut i deti, i vzroslye. V. Konashevich illiustriroval russkie i zarubezhnye skazki. Odnoĭ iz samykh populiarnykh i pereizdavaemykh stala kniga skazok Kh. K. Andersena. V neë voshli samye izvestnye i samye liubimye v nasheĭ strane proizvedeniia datskogo skazochnika: «Diuĭmovochka», «Ognivo», «Gadkiĭ utënok», «Stoĭkiĭ oloviannyĭ soldatik» i drugie. Kniga vypushchena k 220-letiiu Kh. K. Andersena.</t>
  </si>
  <si>
    <t>Andersen, Gans</t>
  </si>
  <si>
    <t>Skazki. Risunki V. Konashevicha</t>
  </si>
  <si>
    <t>0-6</t>
  </si>
  <si>
    <t>Барсотти, Э.</t>
  </si>
  <si>
    <t>Мир животных в картинках</t>
  </si>
  <si>
    <t>Отправьтесь в захватывающее кругосветное путешествие вместе с этой книжкой! Милые современные иллюстрации и понятные тексты помогут юным читателям узнать о том, какие животные населяют нашу планету. Вместе с этим красочным атласом вы узнаете, насколько разнообразен и удивителен животный мир нашей планеты.</t>
  </si>
  <si>
    <t>Энциклопедии</t>
  </si>
  <si>
    <t>Barsotti, E.</t>
  </si>
  <si>
    <t>Animal World in pictures</t>
  </si>
  <si>
    <t>Embark on an exciting trip around the world with this book! Cute modern illustrations and clear texts will help young readers learn about which animals inhabit our planet. Together with this colorful atlas, you will learn how diverse and amazing the wildlife of our planet is.</t>
  </si>
  <si>
    <t>http://sentrumbookstore.com/upload/iblock/43d/61ts9ebltqqsp5xube4heqzrxcmkqp03/c82814cdac348b6a9f30d015da573256.jpg</t>
  </si>
  <si>
    <t>978-5-389-25800-6</t>
  </si>
  <si>
    <t>Otpravʹtesʹ v zakhvatyvaiushchee krugosvetnoe puteshestvie vmeste s ėtoĭ knizhkoĭ! Milye sovremennye illiustratsii i poniatnye teksty pomogut iunym chitateliam uznatʹ o tom, kakie zhivotnye naseliaiut nashu planetu. Vmeste s ėtim krasochnym atlasom vy uznaete, naskolʹko raznoobrazen i udivitelen zhivotnyĭ mir nasheĭ planety.</t>
  </si>
  <si>
    <t>Barsotti, Ė.</t>
  </si>
  <si>
    <t>Mir zhivotnykh v kartinkakh</t>
  </si>
  <si>
    <t>Детям до трёх лет (1-3 года)</t>
  </si>
  <si>
    <t>Михалков, Сергей</t>
  </si>
  <si>
    <t>Дядя Стёпа. Дядя Стёпа - милиционер. Художник К. Ротов</t>
  </si>
  <si>
    <t>Дядя Стёпа — кто он? Степан Степанов — самый главный великан, друг детворы, защитник детей и взрослых, помощник каждому, знаменитый милиционер, старшина, спортсмен! Дядя Стёпа — герой на все времена. И он не волшебник, а обычный человек: добрый, справедливый, честный, любящий свою семью и свою страну. Таким как он может стать каждый из вас! Прочитайте знаменитую поэму Сергея Михалкова и подружитесь со Степаном Степановым. В книге уникальные иллюстрации художника-графика, карикатуриста Константина Ротова! Образ дяди Стёпы художник «срисовал» со знаменитого актёра Алексея Баталова.</t>
  </si>
  <si>
    <t>Шедевры иллюстрации. Русские художники</t>
  </si>
  <si>
    <t>Mikhalkov, Sergey</t>
  </si>
  <si>
    <t>Uncle Styopa. Uncle Styopa is a policeman. The artist K. Rotov</t>
  </si>
  <si>
    <t>http://sentrumbookstore.com/upload/iblock/f0f/1d6y7iilrerhkhbgabfik0nw12ug4p1x/772cf315acd60fcf6afd30dcbeae880c.jpg</t>
  </si>
  <si>
    <t>978-5-17-172166-4</t>
  </si>
  <si>
    <t>Diadia Stëpa — kto on? Stepan Stepanov — samyĭ glavnyĭ velikan, drug detvory, zashchitnik deteĭ i vzroslykh, pomoshchnik kazhdomu, znamenityĭ militsioner, starshina, sportsmen! Diadia Stëpa — geroĭ na vse vremena. I on ne volshebnik, a obychnyĭ chelovek: dobryĭ, spravedlivyĭ, chestnyĭ, liubiashchiĭ svoiu semʹiu i svoiu stranu. Takim kak on mozhet statʹ kazhdyĭ iz vas! Prochitaĭte znamenituiu poėmu Sergeia Mikhalkova i podruzhitesʹ so Stepanom Stepanovym. V knige unikalʹnye illiustratsii khudozhnika-grafika, karikaturista Konstantina Rotova! Obraz diadi Stëpy khudozhnik «srisoval» so znamenitogo aktëra Alekseia Batalova.</t>
  </si>
  <si>
    <t>Mikhalkov, Sergeĭ</t>
  </si>
  <si>
    <t>Diadia Stëpa. Diadia Stëpa - militsioner. Khudozhnik K. Rotov</t>
  </si>
  <si>
    <t>Степанов, Владимир,Дружинина, Марина,Карганова, Екатерина</t>
  </si>
  <si>
    <t>Мои первые загадки</t>
  </si>
  <si>
    <t>Что может развлекать, учить, развивать образное мышление и память одновременно?Такими удивительными свойствами обладает загадка. Недаром загадывать загадки – одно из любимых развлечений с давних времён. В книгу вошли лучшие русские народные и авторские загадки. Г. Сапгир, В. Степанов, Е. Карганова, П. Синявский и М. Дружинина сочинили их специально для любознательных детей.</t>
  </si>
  <si>
    <t>Книги - малышам!</t>
  </si>
  <si>
    <t>Stepanov, Vladimir,Druzhinina, Marina,Karganova, Ekaterina</t>
  </si>
  <si>
    <t>My first riddles</t>
  </si>
  <si>
    <t>What can entertain, teach, and develop imaginative thinking and memory at the same time?A riddle has such amazing properties. It's not for nothing that riddling has been one of my favorite pastimes since ancient times. The book includes the best Russian folk and author's riddles. G. Sapgir, V. Stepanov, E. Karganova, P. Sinyavsky and M. Druzhinina composed them especially for curious children.</t>
  </si>
  <si>
    <t>http://sentrumbookstore.com/upload/iblock/789/kvlb053zrwllw560wmsd0qbyvghodanl/42a3cc3a62a4b43a06d2c59cd4d67041.jpg</t>
  </si>
  <si>
    <t>978-5-17-169689-4</t>
  </si>
  <si>
    <t>Chto mozhet razvlekatʹ, uchitʹ, razvivatʹ obraznoe myshlenie i pamiatʹ odnovremenno?Takimi udivitelʹnymi svoĭstvami obladaet zagadka. Nedarom zagadyvatʹ zagadki – odno iz liubimykh razvlecheniĭ s davnikh vremën. V knigu voshli luchshie russkie narodnye i avtorskie zagadki. G. Sapgir, V. Stepanov, E. Karganova, P. Siniavskiĭ i M. Druzhinina sochinili ikh spetsialʹno dlia liuboznatelʹnykh deteĭ.</t>
  </si>
  <si>
    <t>Moi pervye zagadki</t>
  </si>
  <si>
    <t>Шварц, Марк,Михалков, Сергей,Сапгир, Генрих,Синявский, Петр</t>
  </si>
  <si>
    <t>Лучшие песенки, скороговорки, считалки для развития речи. От года до 3-х лет</t>
  </si>
  <si>
    <t>В первые три года малышу столько всего предстоит узнать и освоить! Он учится ходить, говорить, приобретает необходимые навыки для дальнейшей счастливой жизни.Очень важно развитие речи в первые годы жизни. Дети не только учатся произносить слова, но и осваивают их значение, употребление, занимаются словотворчеством. Успешнее освоить родную речь помогут разнообразные скороговорки. Считалки и молчанки внесут разнообразие в игры, а частушки разовьют воображение и чувство языка.Все самые лучшие народные и авторские скороговорки, считалки, игры, пословицы и поговорки вошли в книгу. Их придумали известные детские писатели и поэты – С. Михалков, Г. Сапгир, П. Синявский и другие.Учимся играя!</t>
  </si>
  <si>
    <t>Лучшая классика</t>
  </si>
  <si>
    <t>Schwartz, Mark, Mikhalkov, Sergey, Sapgir, Henry, Sinyavsky, Peter</t>
  </si>
  <si>
    <t>The best songs, tongue twisters, and counting books for speech development. From one to 3 years old</t>
  </si>
  <si>
    <t>In the first three years, the baby has so much to learn and master! He learns to walk, talk, and acquires the necessary skills for a happy life.Speech development in the first years of life is very important. Children not only learn to pronounce words, but also master their meaning, usage, and engage in word-making. A variety of tongue twisters will help you master your native language more successfully. Counting books and silent songs will bring variety to the games, and ditties will develop imagination and a sense of language.All the best folk and author's tongue twisters, counting books, games, proverbs and sayings are included in the book. They were invented by famous children's writers and poets – S. Mikhalkov, G. Sapgir, P. Sinyavsky and others.We learn by playing!</t>
  </si>
  <si>
    <t>http://sentrumbookstore.com/upload/iblock/f8e/8efwpk3szbznsqtrpo6auvxioyh9fdpu/1c84e2f09c0d0622f28ad478212eb46c.jpg</t>
  </si>
  <si>
    <t>978-5-17-172264-7</t>
  </si>
  <si>
    <t>V pervye tri goda malyshu stolʹko vsego predstoit uznatʹ i osvoitʹ! On uchitsia khoditʹ, govoritʹ, priobretaet neobkhodimye navyki dlia dalʹneĭsheĭ schastlivoĭ zhizni.Ochenʹ vazhno razvitie rechi v pervye gody zhizni. Deti ne tolʹko uchatsia proiznositʹ slova, no i osvaivaiut ikh znachenie, upotreblenie, zanimaiutsia slovotvorchestvom. Uspeshnee osvoitʹ rodnuiu rechʹ pomogut raznoobraznye skorogovorki. Schitalki i molchanki vnesut raznoobrazie v igry, a chastushki razovʹiut voobrazhenie i chuvstvo iazyka.Vse samye luchshie narodnye i avtorskie skorogovorki, schitalki, igry, poslovitsy i pogovorki voshli v knigu. Ikh pridumali izvestnye detskie pisateli i poėty – S. Mikhalkov, G. Sapgir, P. Siniavskiĭ i drugie.Uchimsia igraia!</t>
  </si>
  <si>
    <t>Shvarts, Mark,Mikhalkov, Sergeĭ,Sapgir, Genrikh,Siniavskiĭ, Petr</t>
  </si>
  <si>
    <t>Luchshie pesenki, skorogovorki, schitalki dlia razvitiia rechi. Ot goda do 3-kh let</t>
  </si>
  <si>
    <t>Kids Books (3-10 years)</t>
  </si>
  <si>
    <t>Валько</t>
  </si>
  <si>
    <t>Все сказки Волшебного леса</t>
  </si>
  <si>
    <t>Детский бестселлер. Зарубежные авторы</t>
  </si>
  <si>
    <t>Valko</t>
  </si>
  <si>
    <t>All the fairy tales of the Magical Forest</t>
  </si>
  <si>
    <t>http://sentrumbookstore.com/upload/iblock/003/4b7piov9irbgmoltkaklys3fbjulk031/9785389275867.jpg</t>
  </si>
  <si>
    <t>978-5-389-27586-7</t>
  </si>
  <si>
    <t>Valʹko</t>
  </si>
  <si>
    <t>Vse skazki Volshebnogo lesa</t>
  </si>
  <si>
    <t>10-14</t>
  </si>
  <si>
    <t>Гаглоев, Евгений</t>
  </si>
  <si>
    <t>Гаглоев Е. Охотники за мифами. 6. Поместье зловещих оборотней</t>
  </si>
  <si>
    <t>Приключения продолжаются! Шестая книга серии «Охотники за мифами» мастера подросткового фэнтези Евгения Гаглоева!Восходящая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тожеприглашены! Игорь, Максим и Кира сгорают от любопытства, ведь неподалеку от усадьбывидели оборотня! Вот она, новая тема для блога! Князевым не терпится все разузнать и прозаколдованный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</si>
  <si>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Росмэн</t>
  </si>
  <si>
    <t>Охотники за мифами</t>
  </si>
  <si>
    <t>Gagloev, Evgeny</t>
  </si>
  <si>
    <t>Gagloev E. Myth hunters. 6. The Manor of sinister werewolves</t>
  </si>
  <si>
    <t>http://sentrumbookstore.com/upload/iblock/d1c/pzk4hxrj3jvgkfg1mj832qb3nmqwonpk/9785353113683.jpg</t>
  </si>
  <si>
    <t>978-5-353-11368-3</t>
  </si>
  <si>
    <t>Prikliucheniia prodolzhaiutsia! Shestaia kniga serii «Okhotniki za mifami» mastera podrostkovogo fėntezi Evgeniia Gagloeva!Voskhodiashchaia zvezdochka kino Klava Rubis zovet na denʹ rozhdeniia tolpy znamenitosteĭ, reporterov, blogerov. Prazdnestvo sostoitsia v starinnoĭ usadʹbe «Bagrovaia luna» sredi beskraĭneĭ taĭgi, gde chelovechʹi sledy meshaiutsia s volchʹimi. «Okhotniki za mifami» tozhepriglasheny! Igorʹ, Maksim i Kira sgoraiut ot liubopytstva, vedʹ nepodaleku ot usadʹbyvideli oborotnia! Vot ona, novaia tema dlia bloga! Kniazevym ne terpitsia vse razuznatʹ i prozakoldovannyĭ obruch, i pro togo, kto voet v nochnom lesu. Nu a esli odno prikliuchenie potianet za soboĭ drugoe, polnoe nevedomykh opasnosteĭ, oni budut tolʹko rady. Chem bolʹshe taĭn i neozhidannosteĭ, tem veselee!</t>
  </si>
  <si>
    <t>Gagloev, Evgeniĭ</t>
  </si>
  <si>
    <t>Gagloev E. Okhotniki za mifami. 6. Pomestʹe zloveshchikh oborotneĭ</t>
  </si>
  <si>
    <t>Rosmėn</t>
  </si>
  <si>
    <t>Для младшего школьного возраста</t>
  </si>
  <si>
    <t>Primary School</t>
  </si>
  <si>
    <t>6-10</t>
  </si>
  <si>
    <t>Rosman</t>
  </si>
  <si>
    <t>Гийом, О.</t>
  </si>
  <si>
    <t>Китайские сказки. Происхождение главных праздников</t>
  </si>
  <si>
    <t>О чём рассказывают сказки? О храбрости героев, о коварстве злодеев и кровожадности чудовищ, о великой силе любви и, конечно, о победе добра над злом. А ещё сказки могут поведать нам о том, откуда и почему возникли те или иные народные поверья, обычаи и традиции. В этой книге собраны легенды о происхождении основных китайских праздников. Как связаны китайский Новый год и ужасное чудовище Нян? Как родился Праздник фонарей? Почему в День усопших принято запускать воздушных змеев? И, конечно, как и во всех сказках, здесь будет место сражениям, хитрости, верности и любви. Китайские сказки дополнены научными комментариями синолога Сергея Дмитриева и отдельной главой с рецептами и мастер-классами.</t>
  </si>
  <si>
    <t>Пешком в историю</t>
  </si>
  <si>
    <t>Древний Китай</t>
  </si>
  <si>
    <t>Guillaume, O.</t>
  </si>
  <si>
    <t>Chinese fairy tales. The origin of the main holidays</t>
  </si>
  <si>
    <t>What are the fairy tales about? About the bravery of heroes, about the cunning of villains and the bloodthirstiness of monsters, about the great power of love and, of course, about the victory of good over evil. And fairy tales can also tell us about where and why certain folk beliefs, customs and traditions originated. This book contains legends about the origin of the main Chinese holidays. How are Chinese New Year and the terrible monster Nyan related? How was the Lantern Festival born? Why is it customary to fly kites on the Day of the Deceased? And, of course, as in all fairy tales, there will be a place for battles, cunning, loyalty and love. Chinese fairy tales are complemented by scientific comments by sinologist Sergey Dmitriev and a separate chapter with recipes and master classes.</t>
  </si>
  <si>
    <t>http://sentrumbookstore.com/upload/iblock/6ef/s3i5e15e5x68mjv200139bpfsizg3ea2/9785907471313.jpg</t>
  </si>
  <si>
    <t>978-5-907471-31-3</t>
  </si>
  <si>
    <t>O chëm rasskazyvaiut skazki? O khrabrosti geroev, o kovarstve zlodeev i krovozhadnosti chudovishch, o velikoĭ sile liubvi i, konechno, o pobede dobra nad zlom. A eshchë skazki mogut povedatʹ nam o tom, otkuda i pochemu voznikli te ili inye narodnye poverʹia, obychai i traditsii. V ėtoĭ knige sobrany legendy o proiskhozhdenii osnovnykh kitaĭskikh prazdnikov. Kak sviazany kitaĭskiĭ Novyĭ god i uzhasnoe chudovishche Nian? Kak rodilsia Prazdnik fonareĭ? Pochemu v Denʹ usopshikh priniato zapuskatʹ vozdushnykh zmeev? I, konechno, kak i vo vsekh skazkakh, zdesʹ budet mesto srazheniiam, khitrosti, vernosti i liubvi. Kitaĭskie skazki dopolneny nauchnymi kommentariiami sinologa Sergeia Dmitrieva i otdelʹnoĭ glavoĭ s retseptami i master-klassami.</t>
  </si>
  <si>
    <t>Giĭom, O.</t>
  </si>
  <si>
    <t>Kitaĭskie skazki. Proiskhozhdenie glavnykh prazdnikov</t>
  </si>
  <si>
    <t>Peshkom v istoriiu</t>
  </si>
  <si>
    <t>Walking into History</t>
  </si>
  <si>
    <t>Домникова, Валерия</t>
  </si>
  <si>
    <t>Логопедическая азбука</t>
  </si>
  <si>
    <t>Представляем вашему вниманию новую серию книг от АСТ «Вам поможет логопед». Ребёнку пора учиться читать, но, к сожалению, у него есть проблемы с речью? Малыш пока с трудом произносит некоторые звуки или даже совсем отказывается называть сложный для него звук? Значит, вам нужна книга «Логопедическая азбука» опытного логопеда Валерии Домниковой, автора более 300 логопедических пособий. Эта книга стала результатом многолетней практической работы и основана на проверенной методике, благодаря которой тысячи детей обрели хорошую дикцию и грамотную речь.В книге вы найдёте простые и наглядные подсказки, с помощью которых сможете научить ребёнка правильно произносить конкретный звук. Каждой букве соответствует определённая сюжетная картинка-ассоциация — так малышу легче запомнить алфавит. Книга содержит специальный раздел с разрезными карточками и кармашками — с их помощью информация усваивается быстро и основательно. Игровая форма занятий и яркие красивые картинки обязательно заинтересуют вашего малыша. Ребёнок выучит буквы, автоматизирует звуки, приобретёт навык осмысленного чтения, потренирует мелкую моторику, разовьёт внимание. Книга будет особенно полезна детям с алалией, дизартрией, диспраксией, ринолалией, РАС и другими нарушениями речи. Учите ребёнка читать правильно, используйте проверенную методику! Подарите малышу уверенность в себе и возможность свободно общаться! В комплекте с «Логопедической азбукой» советуем вам приобрести «Большие логопедические прописи» Валерии Домниковой.</t>
  </si>
  <si>
    <t>Вам поможет логопед</t>
  </si>
  <si>
    <t>Domnikova, Valeria</t>
  </si>
  <si>
    <t>The speech therapy alphabet</t>
  </si>
  <si>
    <t>http://sentrumbookstore.com/upload/iblock/25b/yyn6ui27e23qmfvd6okii8i80ue9gt5i/2d448f69c65db86c46a7f759c99ab9a7.jpg</t>
  </si>
  <si>
    <t>978-5-17-170098-0</t>
  </si>
  <si>
    <t>Predstavliaem vashemu vnimaniiu novuiu seriiu knig ot AST «Vam pomozhet logoped». Rebënku pora uchitʹsia chitatʹ, no, k sozhaleniiu, u nego estʹ problemy s rechʹiu? Malysh poka s trudom proiznosit nekotorye zvuki ili dazhe sovsem otkazyvaetsia nazyvatʹ slozhnyĭ dlia nego zvuk? Znachit, vam nuzhna kniga «Logopedicheskaia azbuka» opytnogo logopeda Valerii Domnikovoĭ, avtora bolee 300 logopedicheskikh posobiĭ. Ėta kniga stala rezulʹtatom mnogoletneĭ prakticheskoĭ raboty i osnovana na proverennoĭ metodike, blagodaria kotoroĭ tysiachi deteĭ obreli khoroshuiu diktsiiu i gramotnuiu rechʹ.V knige vy naĭdëte prostye i nagliadnye podskazki, s pomoshchʹiu kotorykh smozhete nauchitʹ rebënka pravilʹno proiznositʹ konkretnyĭ zvuk. Kazhdoĭ bukve sootvetstvuet opredelënnaia siuzhetnaia kartinka-assotsiatsiia — tak malyshu legche zapomnitʹ alfavit. Kniga soderzhit spetsialʹnyĭ razdel s razreznymi kartochkami i karmashkami — s ikh pomoshchʹiu informatsiia usvaivaetsia bystro i osnovatelʹno. Igrovaia forma zaniatiĭ i iarkie krasivye kartinki obiazatelʹno zainteresuiut vashego malysha. Rebënok vyuchit bukvy, avtomatiziruet zvuki, priobretët navyk osmyslennogo chteniia, potreniruet melkuiu motoriku, razovʹët vnimanie. Kniga budet osobenno polezna detiam s alalieĭ, dizartrieĭ, dispraksieĭ, rinolalieĭ, RAS i drugimi narusheniiami rechi. Uchite rebënka chitatʹ pravilʹno, ispolʹzuĭte proverennuiu metodiku! Podarite malyshu uverennostʹ v sebe i vozmozhnostʹ svobodno obshchatʹsia! V komplekte s «Logopedicheskoĭ azbukoĭ» sovetuem vam priobresti «Bolʹshie logopedicheskie propisi» Valerii Domnikovoĭ.</t>
  </si>
  <si>
    <t>Domnikova, Valeriia</t>
  </si>
  <si>
    <t>Logopedicheskaia azbuka</t>
  </si>
  <si>
    <t>Для дошкольного и младшего школьного возраста</t>
  </si>
  <si>
    <t>PK and Primary school</t>
  </si>
  <si>
    <t>3-10</t>
  </si>
  <si>
    <t>Драгунский, В.</t>
  </si>
  <si>
    <t>Денискины рассказы</t>
  </si>
  <si>
    <t>Виктор Юзефович Драгунский (1913–1972) — советский писатель и актёр. Будущий литератор родился в Нью-Йорке. Его родители переехали в США незадолго до рождения сына, однако на новом месте не прижились и вскоре вернулись на родину, в Гомель. Отца Виктор потерял ещё в детстве и, чтобы материально помогать матери, с раннего возраста начал работать. В 1925 году семья Драгунского переехала в Москву. Там Виктор окончил школу, начал работать и стал посещать литературно-театральную мастерскую. С 1935 года Драгунский играл на театральной сцене. Актёрскую деятельность пришлось приостановить с началом Великой Отечественной войны: Виктора Юзефовича не взяли в армию по состоянию здоровья, поэтому он записался в ополчение и в 1943 году получил медаль «За оборону Москвы». По окончании войны жизнь писателя, артистичного и увлекающегося человека, ещё долгие годы была тесно связана с театром_ некоторое время он даже выступал клоуном в цирке. В 1948 году Драгунский основал театральное объединение «Синяя птичка». Коллектив ставил юмористические миниатюры на злободневные темы и показывал пародии, чем заслужил успех у зрителей. В 50-х годах Драгунский начал регулярно публиковать в журналах свои фельетоны и рассказы. Постепенно его интерес к литературе стал преобладать над интересом к театру. В 1959 году начали печататься первые тексты его будущего цикла «Денискины рассказы». Главным героем цикла стал школьник Денис Кораблёв, то и дело попадающий в самые разные забавные ситуации. Прототипом весёлого и наблюдательного мальчишки стал сын писателя Денис. Эти рассказы быстро завоевали любовь публики и сделали Виктора Драгунского классиком детской отечественной литературы. По его рассказам были сняты фильмы и поставлены спектакли, а сборники с историями о любознательном мальчике пользуются спросом и в наши дни.Вениамин Николаевич Лосин (1931–2012) — советский и российский иллюстратор. Художник появился на свет в Москве и любил рисовать с самого детства. Окончив Московскую среднюю художественную школу, Лосин поступил в Московский государственный художественный институт, где окончил графический факультет. После института Лосин начал сотрудничать с издательствами и участвовать в художественных выставках, а в 1958 году вступил в Союз художников СССР. Иллюстрации Лосина печатались в самых известных детских журналах, а книги с его картинками выходили не только в СССР, но и за рубежом. Его полные очарования рисунки отлично дополняют сборник рассказов Драгунского. Иллюстрации Лосина помогут юному читателю ближе познакомиться с находчивым Дениской и с большим интересом наблюдать за его приключениями. Читать дальше…</t>
  </si>
  <si>
    <t>СЗКЭО</t>
  </si>
  <si>
    <t>«Библиотека мировой литературы»</t>
  </si>
  <si>
    <t>Dragoonsky, V.</t>
  </si>
  <si>
    <t>Deniskin's stories</t>
  </si>
  <si>
    <t>http://sentrumbookstore.com/upload/iblock/21f/5osuoxzs4fu1ty09ev8ufnaiwipzh2r9/f449ac7fee031e2ba4540326179c1e92.jpg</t>
  </si>
  <si>
    <t>978-5-9603-1166-3</t>
  </si>
  <si>
    <t>Viktor IUzefovich Dragunskiĭ (1913–1972) — sovetskiĭ pisatelʹ i aktër. Budushchiĭ literator rodilsia v Nʹiu-Ĭorke. Ego roditeli pereekhali v SShA nezadolgo do rozhdeniia syna, odnako na novom meste ne prizhilisʹ i vskore vernulisʹ na rodinu, v Gomelʹ. Ottsa Viktor poterial eshchë v detstve i, chtoby materialʹno pomogatʹ materi, s rannego vozrasta nachal rabotatʹ. V 1925 godu semʹia Dragunskogo pereekhala v Moskvu. Tam Viktor okonchil shkolu, nachal rabotatʹ i stal poseshchatʹ literaturno-teatralʹnuiu masterskuiu. S 1935 goda Dragunskiĭ igral na teatralʹnoĭ stsene. Aktërskuiu deiatelʹnostʹ prishlosʹ priostanovitʹ s nachalom Velikoĭ Otechestvennoĭ voĭny: Viktora IUzefovicha ne vziali v armiiu po sostoianiiu zdorovʹia, poėtomu on zapisalsia v opolchenie i v 1943 godu poluchil medalʹ «Za oboronu Moskvy». Po okonchanii voĭny zhiznʹ pisatelia, artistichnogo i uvlekaiushchegosia cheloveka, eshchë dolgie gody byla tesno sviazana s teatrom_ nekotoroe vremia on dazhe vystupal klounom v tsirke. V 1948 godu Dragunskiĭ osnoval teatralʹnoe obʺedinenie «Siniaia ptichka». Kollektiv stavil iumoristicheskie miniatiury na zlobodnevnye temy i pokazyval parodii, chem zasluzhil uspekh u zriteleĭ. V 50-kh godakh Dragunskiĭ nachal reguliarno publikovatʹ v zhurnalakh svoi felʹetony i rasskazy. Postepenno ego interes k literature stal preobladatʹ nad interesom k teatru. V 1959 godu nachali pechatatʹsia pervye teksty ego budushchego tsikla «Deniskiny rasskazy». Glavnym geroem tsikla stal shkolʹnik Denis Korablëv, to i delo popadaiushchiĭ v samye raznye zabavnye situatsii. Prototipom vesëlogo i nabliudatelʹnogo malʹchishki stal syn pisatelia Denis. Ėti rasskazy bystro zavoevali liubovʹ publiki i sdelali Viktora Dragunskogo klassikom detskoĭ otechestvennoĭ literatury. Po ego rasskazam byli sniaty filʹmy i postavleny spektakli, a sborniki s istoriiami o liuboznatelʹnom malʹchike polʹzuiutsia sprosom i v nashi dni.Veniamin Nikolaevich Losin (1931–2012) — sovetskiĭ i rossiĭskiĭ illiustrator. Khudozhnik poiavilsia na svet v Moskve i liubil risovatʹ s samogo detstva. Okonchiv Moskovskuiu sredniuiu khudozhestvennuiu shkolu, Losin postupil v Moskovskiĭ gosudarstvennyĭ khudozhestvennyĭ institut, gde okonchil graficheskiĭ fakulʹtet. Posle instituta Losin nachal sotrudnichatʹ s izdatelʹstvami i uchastvovatʹ v khudozhestvennykh vystavkakh, a v 1958 godu vstupil v Soiuz khudozhnikov SSSR. Illiustratsii Losina pechatalisʹ v samykh izvestnykh detskikh zhurnalakh, a knigi s ego kartinkami vykhodili ne tolʹko v SSSR, no i za rubezhom. Ego polnye ocharovaniia risunki otlichno dopolniaiut sbornik rasskazov Dragunskogo. Illiustratsii Losina pomogut iunomu chitateliu blizhe poznakomitʹsia s nakhodchivym Deniskoĭ i s bolʹshim interesom nabliudatʹ za ego prikliucheniiami. Chitatʹ dalʹshe…</t>
  </si>
  <si>
    <t>Dragunskiĭ, V.</t>
  </si>
  <si>
    <t>Deniskiny rasskazy</t>
  </si>
  <si>
    <t>SZKĖO</t>
  </si>
  <si>
    <t>NWCEO</t>
  </si>
  <si>
    <t>Дружинина, М.</t>
  </si>
  <si>
    <t>Про ребят, принцесс и котят</t>
  </si>
  <si>
    <t>Весёлые рассказы и сказки известной писательницы Марины Дружининой дети читают с большим увлечением. Проникнутые искренним юмором, любовью к юным читателям, её произведения учат доброте и чуткости, трудолюбию и честности, умению постоять за себя и друга, защитить слабого и помочь тому, кто оказался в беде. С этой книжкой ребята проведут время не только с удовольствием, но и несомненной пользой!</t>
  </si>
  <si>
    <t>Азбука-Аттикус; Махаон</t>
  </si>
  <si>
    <t>Уютные сказки</t>
  </si>
  <si>
    <t>Druzhinina, M.</t>
  </si>
  <si>
    <t>About guys, princesses and kittens</t>
  </si>
  <si>
    <t>Children read funny stories and fairy tales by the famous writer Marina Druzhinina with great enthusiasm. Imbued with sincere humor and love for young readers, her works teach kindness and sensitivity, hard work and honesty, the ability to stand up for yourself and a friend, protect the weak and help those who are in trouble. Children will spend time with this book not only with pleasure, but also with undoubted benefits!</t>
  </si>
  <si>
    <t>http://sentrumbookstore.com/upload/iblock/613/88n8xevzmslgv0gdrihkofwwh0p8gmeb/0b49c00466c6ae03506835d2db80b310.jpg</t>
  </si>
  <si>
    <t>978-5-389-24585-3</t>
  </si>
  <si>
    <t>Vesëlye rasskazy i skazki izvestnoĭ pisatelʹnitsy Mariny Druzhininoĭ deti chitaiut s bolʹshim uvlecheniem. Proniknutye iskrennim iumorom, liubovʹiu k iunym chitateliam, eë proizvedeniia uchat dobrote i chutkosti, trudoliubiiu i chestnosti, umeniiu postoiatʹ za sebia i druga, zashchititʹ slabogo i pomochʹ tomu, kto okazalsia v bede. S ėtoĭ knizhkoĭ rebiata provedut vremia ne tolʹko s udovolʹstviem, no i nesomnennoĭ polʹzoĭ!</t>
  </si>
  <si>
    <t>Pro rebiat, printsess i kotiat</t>
  </si>
  <si>
    <t>Azbuka-Attikus; Makhaon</t>
  </si>
  <si>
    <t>ABC-Atticus; Swallowtail</t>
  </si>
  <si>
    <t>Жукова, Олеся</t>
  </si>
  <si>
    <t>Раннее обучение с Олесей Жуковой. Методика, доказавшая эффективность! 3+ Речь, чтение, счет, письмо, мышление, внимание, память</t>
  </si>
  <si>
    <t>Замечательный комплект книг поможет малышу овладеть всеми необходимыми знаниями и навыками. Но главное, ребенок будет учиться с удовольствием, путешествуя с ежиком Федькой и его замечательными друзьями. Сначала он послушает увлекательный рассказ о приключениях зверят, рассмотрит чудесные яркие картинки, а потом выполнит задания, составленные по мотивам рассказанной истории.Так просто, шаг за шагом, малыш научится читать, считать и писать, познакомится с основными цветами и геометрическими фигурами, а также пополнит словарный запас, потренирует речь и воображение.Учить – легко, учиться – интересно!Для дошкольного возраста.</t>
  </si>
  <si>
    <t>Zhukova, Olesya</t>
  </si>
  <si>
    <t>Early learning with Olesya Zhukova. A proven technique! 3+ Speech, Reading, counting, Writing, thinking, attention, Memory</t>
  </si>
  <si>
    <t>A wonderful set of books will help your child master all the necessary knowledge and skills. But most importantly, the child will learn with pleasure, traveling with Fedka the hedgehog and his wonderful friends. First, he will listen to a fascinating story about the adventures of the animals, look at wonderful bright pictures, and then complete tasks based on the story told.So simply, step by step, the kid will learn to read, count and write, get acquainted with basic colors and geometric shapes, as well as replenish vocabulary, practice speech and imagination.Learning is easy, learning is interesting!For preschool age.</t>
  </si>
  <si>
    <t>http://sentrumbookstore.com/upload/iblock/80b/1w3iz3qtyhsogu49uwiblzn4wzl6cpcn/6f503ed077c7031e285757f2c2301263.jpg</t>
  </si>
  <si>
    <t>978-5-17-175150-0</t>
  </si>
  <si>
    <t>Zamechatelʹnyĭ komplekt knig pomozhet malyshu ovladetʹ vsemi neobkhodimymi znaniiami i navykami. No glavnoe, rebenok budet uchitʹsia s udovolʹstviem, puteshestvuia s ezhikom Fedʹkoĭ i ego zamechatelʹnymi druzʹiami. Snachala on poslushaet uvlekatelʹnyĭ rasskaz o prikliucheniiakh zveriat, rassmotrit chudesnye iarkie kartinki, a potom vypolnit zadaniia, sostavlennye po motivam rasskazannoĭ istorii.Tak prosto, shag za shagom, malysh nauchitsia chitatʹ, schitatʹ i pisatʹ, poznakomitsia s osnovnymi tsvetami i geometricheskimi figurami, a takzhe popolnit slovarnyĭ zapas, potreniruet rechʹ i voobrazhenie.Uchitʹ – legko, uchitʹsia – interesno!Dlia doshkolʹnogo vozrasta.</t>
  </si>
  <si>
    <t>Zhukova, Olesia</t>
  </si>
  <si>
    <t>Rannee obuchenie s Oleseĭ Zhukovoĭ. Metodika, dokazavshaia ėffektivnostʹ! 3+ Rechʹ, chtenie, schet, pisʹmo, myshlenie, vnimanie, pamiatʹ</t>
  </si>
  <si>
    <t>Для дошкольного возраста, текст для чтения взрослыми детям</t>
  </si>
  <si>
    <t>Киселев, Александр</t>
  </si>
  <si>
    <t>20 историй про технику</t>
  </si>
  <si>
    <t>Знакомьтесь с миром техники вместе с этой увлекательной книгой, созданной для любопытных малышей!Внутри вы найдете 20 добрых рассказов о разных о машинах, кораблях и даже подъемных кранах. Каждый рассказ сопровождается яркими иллюстрациями.Юные читатели узнают о том, как работает различная техника, для чего она предназначена и как она помогает людям. Подарите своему ребенку увлекательное путешествие в мир техники, которое расширит его кругозор, разовьет любознательность и заложит основу для будущих научных открытий.</t>
  </si>
  <si>
    <t>20 историй про....</t>
  </si>
  <si>
    <t>Kiselyov, Alexander</t>
  </si>
  <si>
    <t>20 stories about technology</t>
  </si>
  <si>
    <t>Explore the world of technology with this fascinating book created for curious kids!Inside you will find 20 good stories about different cars, ships and even cranes. Each story is accompanied by vivid illustrations.Young readers will learn about how different techniques work, what they are designed for, and how they help people. Give your child an exciting journey into the world of technology, which will broaden his horizons, develop curiosity and lay the foundation for future scientific discoveries.</t>
  </si>
  <si>
    <t>http://sentrumbookstore.com/upload/iblock/a44/vrw23epbmz4jgnf84miq075aud0m2uf4/c6997e8534680e340acf43d6a417f5b4.jpg</t>
  </si>
  <si>
    <t>978-5-17-165130-5</t>
  </si>
  <si>
    <t>Znakomʹtesʹ s mirom tekhniki vmeste s ėtoĭ uvlekatelʹnoĭ knigoĭ, sozdannoĭ dlia liubopytnykh malysheĭ!Vnutri vy naĭdete 20 dobrykh rasskazov o raznykh o mashinakh, korabliakh i dazhe podʺemnykh kranakh. Kazhdyĭ rasskaz soprovozhdaetsia iarkimi illiustratsiiami.IUnye chitateli uznaiut o tom, kak rabotaet razlichnaia tekhnika, dlia chego ona prednaznachena i kak ona pomogaet liudiam. Podarite svoemu rebenku uvlekatelʹnoe puteshestvie v mir tekhniki, kotoroe rasshirit ego krugozor, razovʹet liuboznatelʹnostʹ i zalozhit osnovu dlia budushchikh nauchnykh otkrytiĭ.</t>
  </si>
  <si>
    <t>Kiselev, Aleksandr</t>
  </si>
  <si>
    <t>20 istoriĭ pro tekhniku</t>
  </si>
  <si>
    <t>Монтель, Анна,Клеман, Лоик</t>
  </si>
  <si>
    <t>Профессор Лис. Все влюблены</t>
  </si>
  <si>
    <t>Очаровательная история про то, как любовь может изменить жизнь закоренелого одиночки и эгоиста к лучшему. Когда-то Профессор Лис обожал жить один. Так было раньше. Но с тех пор как в его доме поселилась дружная и шумная ватага зверят, он полюбил проводить время с ними. Он решил перестать постоянно работать, чтобы немного больше наслаждаться жизнью. А о днажды у н его п оявилась и дея н аписать в оспоминания из своей жизни. Зачем, спросите вы? Кажется, это всё потому, что его мысли теперь заняты только... новой чудесной соседкой с волшебной улыбкой по имени Акико. Но — вот беда! — рассказывая о себе, он всё преукрашивает и преувеличивает. Неужели он боится быть собой?</t>
  </si>
  <si>
    <t>«Профессор Лис»</t>
  </si>
  <si>
    <t>Montel, Anna, Clement, Loic</t>
  </si>
  <si>
    <t>Professor Fox. Everyone is in love</t>
  </si>
  <si>
    <t>A charming story about how love can change the life of an inveterate loner and egoist for the better. Once upon a time, Professor Fox loved living alone. That's how it used to be. But ever since a friendly and noisy group of animals settled in his house, he loved spending time with them. He decided to stop working all the time in order to enjoy life a little more. And then one day he appeared and began to write into the memories of his life. Why, you may ask? It seems that this is all because his thoughts are now occupied only... a wonderful new neighbor with a magical smile named Akiko. But — here's the trouble! — when he talks about himself, he embellishes and exaggerates everything. Is he afraid to be himself?</t>
  </si>
  <si>
    <t>http://sentrumbookstore.com/upload/iblock/7ca/230y1rysliytq6hbuiu09g87ia1j744p/f83a272eee13c3332823ec2cb89419a9.jpg</t>
  </si>
  <si>
    <t>978-5-17-171789-6</t>
  </si>
  <si>
    <t>Ocharovatelʹnaia istoriia pro to, kak liubovʹ mozhet izmenitʹ zhiznʹ zakorenelogo odinochki i ėgoista k luchshemu. Kogda-to Professor Lis obozhal zhitʹ odin. Tak bylo ranʹshe. No s tekh por kak v ego dome poselilasʹ druzhnaia i shumnaia vataga zveriat, on poliubil provoditʹ vremia s nimi. On reshil perestatʹ postoianno rabotatʹ, chtoby nemnogo bolʹshe naslazhdatʹsia zhiznʹiu. A o dnazhdy u n ego p oiavilasʹ i deia n apisatʹ v ospominaniia iz svoeĭ zhizni. Zachem, sprosite vy? Kazhetsia, ėto vsë potomu, chto ego mysli teperʹ zaniaty tolʹko... novoĭ chudesnoĭ sosedkoĭ s volshebnoĭ ulybkoĭ po imeni Akiko. No — vot beda! — rasskazyvaia o sebe, on vsë preukrashivaet i preuvelichivaet. Neuzheli on boitsia bytʹ soboĭ?</t>
  </si>
  <si>
    <t>Montelʹ, Anna,Kleman, Loik</t>
  </si>
  <si>
    <t>Professor Lis. Vse vliubleny</t>
  </si>
  <si>
    <t>Павлова, Н.</t>
  </si>
  <si>
    <t>Классический букварь</t>
  </si>
  <si>
    <t>Отличный учебник для дошколят</t>
  </si>
  <si>
    <t>Pavlova, N.</t>
  </si>
  <si>
    <t>The Classic Primer</t>
  </si>
  <si>
    <t>http://sentrumbookstore.com/upload/iblock/27b/3pnaln7ldrlofq2hc3n2wtyvni6vrsv7/d3fd18b6a943fc26859b701f1c2973d7.jpg</t>
  </si>
  <si>
    <t>978-5-389-26970-5</t>
  </si>
  <si>
    <t>Klassicheskiĭ bukvarʹ</t>
  </si>
  <si>
    <t>Для дошкольного возраста (3-6 лет)</t>
  </si>
  <si>
    <t>Сапгир, Генрих</t>
  </si>
  <si>
    <t>Звёздная карусель. Иллюстрации В. Стацинского</t>
  </si>
  <si>
    <t>«Звёздная карусель» − книга замечательного поэта Генриха Сапгира. Лучше всего о ней скажет сам автор: «Я долго смотрел на звёздное небо. Я смотрел на созвездия и вспоминал зверей, птиц, рыб, которых я видел на синей карте (карте звёздного неба). И решил написать стихи о них, волшебные и смешные... И ещё в этой книжке вы найдёте стихи о ребятах, мечтающих полететь в космос. Может быть, это вы или ваши друзья. Ведь это вам дано первыми проложить маршруты к далёким планетам».В книгу вошло два цикла стихов Генриха Сапгира: «Звёздная карусель» и «Улица Космическая».Рисунки художника-графика Виталия Стацинского.</t>
  </si>
  <si>
    <t>Детские книги Генриха Сапгира</t>
  </si>
  <si>
    <t>Sapgir, Henry</t>
  </si>
  <si>
    <t>The starry carousel. Illustrations by V. Statsinsky</t>
  </si>
  <si>
    <t>http://sentrumbookstore.com/upload/iblock/e5a/keco0svfsp56vgikfwvgbooai1ia5472/bf95f3721dfd5aa191e7d1688fad3992.jpg</t>
  </si>
  <si>
    <t>978-5-17-164855-8</t>
  </si>
  <si>
    <t>«Zvëzdnaia karuselʹ» − kniga zamechatelʹnogo poėta Genrikha Sapgira. Luchshe vsego o neĭ skazhet sam avtor: «IA dolgo smotrel na zvëzdnoe nebo. IA smotrel na sozvezdiia i vspominal zvereĭ, ptits, ryb, kotorykh ia videl na sineĭ karte (karte zvëzdnogo neba). I reshil napisatʹ stikhi o nikh, volshebnye i smeshnye... I eshchë v ėtoĭ knizhke vy naĭdëte stikhi o rebiatakh, mechtaiushchikh poletetʹ v kosmos. Mozhet bytʹ, ėto vy ili vashi druzʹia. Vedʹ ėto vam dano pervymi prolozhitʹ marshruty k dalëkim planetam».V knigu voshlo dva tsikla stikhov Genrikha Sapgira: «Zvëzdnaia karuselʹ» i «Ulitsa Kosmicheskaia».Risunki khudozhnika-grafika Vitaliia Statsinskogo.</t>
  </si>
  <si>
    <t>Sapgir, Genrikh</t>
  </si>
  <si>
    <t>Zvëzdnaia karuselʹ. Illiustratsii V. Statsinskogo</t>
  </si>
  <si>
    <t>Седжвик, Д.,Куцувада, Т.</t>
  </si>
  <si>
    <t>100 легенд Токийского кафе призраков</t>
  </si>
  <si>
    <t>Восточный квест</t>
  </si>
  <si>
    <t>Sedgwick, D.,Kutsuwada, T.</t>
  </si>
  <si>
    <t>100 Legends of Tokyo Ghost Cafe</t>
  </si>
  <si>
    <t>http://sentrumbookstore.com/upload/iblock/e84/jkkndl1or71v7uwotcew1oy70o1yc0il/9785389267275.jpg</t>
  </si>
  <si>
    <t>978-5-389-26727-5</t>
  </si>
  <si>
    <t>Sedzhvik, D.,Kutsuvada, T.</t>
  </si>
  <si>
    <t>100 legend Tokiĭskogo kafe prizrakov</t>
  </si>
  <si>
    <t>Твен, М.</t>
  </si>
  <si>
    <t>Принц и нищий. Янки из Коннектикута при дворе короля Артура</t>
  </si>
  <si>
    <t>В знаменитых исторических романах Марка Твена герои попадают в немыслимые ситуации и должны приспосабливаться к совершенно неожиданным обстоятельствам. Нелюбимый оборвыш Том Кенти из беднейшего района Лондона XVI века и желанный наследник британской короны Эдуард Тюдор меняются местами, а простой американец Хэнк Морган из Восточного Хартфолда, штат Коннектикут, однажды просыпается не в своём родном городе и даже не в XIX веке, а в Британии в 528 году, в эпохе короля Артура и рыцарей Круглого стола.Но если описанные события случаются только в сказках, то дух времени и стран, где живут герои, воссозданы автором, одним из родоначальников американской литературы, со скрупулёзной достоверностью. Открывая книги Марка Твена, читатели погрузятся в «совершенно особый, увлекательный и яркий мир, где порою дуют очень холодные ветры, но не гаснет огонёк настоящей человечности».Классическая графика художников Фрэнка Меррилла, Даниэла Бирда, а также цветные иллюстрации знаменитого британского художника Уильяма Хэтерелла органично дополняют прозу прославленного писателя. Читать дальше…</t>
  </si>
  <si>
    <t>«Детская библиотека. Большие книги»</t>
  </si>
  <si>
    <t>Twain, M.</t>
  </si>
  <si>
    <t>The prince and the pauper. A Connecticut Yankee at King Arthur's court</t>
  </si>
  <si>
    <t>http://sentrumbookstore.com/upload/iblock/99c/lrn9lm5o7e1qc8z6tvgniub6q1o3havr/94b3d60a99f198dccf1ca93d2ca7bef4.jpg</t>
  </si>
  <si>
    <t>978-5-389-28050-2</t>
  </si>
  <si>
    <t>V znamenitykh istoricheskikh romanakh Marka Tvena geroi popadaiut v nemyslimye situatsii i dolzhny prisposablivatʹsia k sovershenno neozhidannym obstoiatelʹstvam. Neliubimyĭ oborvysh Tom Kenti iz bedneĭshego raĭona Londona XVI veka i zhelannyĭ naslednik britanskoĭ korony Ėduard Tiudor meniaiutsia mestami, a prostoĭ amerikanets Khėnk Morgan iz Vostochnogo Khartfolda, shtat Konnektikut, odnazhdy prosypaetsia ne v svoëm rodnom gorode i dazhe ne v XIX veke, a v Britanii v 528 godu, v ėpokhe korolia Artura i rytsareĭ Kruglogo stola.No esli opisannye sobytiia sluchaiutsia tolʹko v skazkakh, to dukh vremeni i stran, gde zhivut geroi, vossozdany avtorom, odnim iz rodonachalʹnikov amerikanskoĭ literatury, so skrupulëznoĭ dostovernostʹiu. Otkryvaia knigi Marka Tvena, chitateli pogruziatsia v «sovershenno osobyĭ, uvlekatelʹnyĭ i iarkiĭ mir, gde poroiu duiut ochenʹ kholodnye vetry, no ne gasnet ogonëk nastoiashcheĭ chelovechnosti».Klassicheskaia grafika khudozhnikov Frėnka Merrilla, Daniėla Birda, a takzhe tsvetnye illiustratsii znamenitogo britanskogo khudozhnika Uilʹiama Khėterella organichno dopolniaiut prozu proslavlennogo pisatelia. Chitatʹ dalʹshe…</t>
  </si>
  <si>
    <t>Tven, M.</t>
  </si>
  <si>
    <t>Prints i nishchiĭ. IAnki iz Konnektikuta pri dvore korolia Artura</t>
  </si>
  <si>
    <t>Усачев, Андрей</t>
  </si>
  <si>
    <t>Весёлая азбука трёх гномов</t>
  </si>
  <si>
    <t>Как приятно учить алфавит с помощью веселых стихов! От такой учебы получают удовольствие и ученики, и учителя. Ведь стихи замечательного поэта Андрея Усачёва нельзя не полюбить. А еще у них есть секрет: они запоминаются сразу и вместе с выученной буквой остаются в памяти навсегда. Дети могут их рассказывать после первого же прочтения или прослушивания. И каждый (поверьте, каждый!) найдет в книге свое стихотворение и полюбит его со страшной силой. Учите буквы с радостью!Для дошкольного и младшего школьного возраста.</t>
  </si>
  <si>
    <t>«Книги А. Усачёва»</t>
  </si>
  <si>
    <t>Usachev, Andrey</t>
  </si>
  <si>
    <t>The Merry Alphabet of the Three Dwarfs</t>
  </si>
  <si>
    <t>How nice it is to learn the alphabet with the help of funny poems! Both students and teachers enjoy such studies. After all, it is impossible not to love the poems of the wonderful poet Andrei Usachev. And they also have a secret: they are remembered immediately and, together with the learned letter, remain in memory forever. Children can tell them after reading or listening to them for the first time. And everyone (believe me, everyone!) will find their own poem in the book and will love it with terrible force. Learn letters with joy!For preschool and primary school age.</t>
  </si>
  <si>
    <t>http://sentrumbookstore.com/upload/iblock/d66/05cqtv4wtln7vc7hxh892zazpd6cphpk/952acfacb8d6936c67b12fd84919ebbe.jpg</t>
  </si>
  <si>
    <t>978-5-17-162281-7</t>
  </si>
  <si>
    <t>Kak priiatno uchitʹ alfavit s pomoshchʹiu veselykh stikhov! Ot takoĭ ucheby poluchaiut udovolʹstvie i ucheniki, i uchitelia. Vedʹ stikhi zamechatelʹnogo poėta Andreia Usachëva nelʹzia ne poliubitʹ. A eshche u nikh estʹ sekret: oni zapominaiutsia srazu i vmeste s vyuchennoĭ bukvoĭ ostaiutsia v pamiati navsegda. Deti mogut ikh rasskazyvatʹ posle pervogo zhe prochteniia ili proslushivaniia. I kazhdyĭ (poverʹte, kazhdyĭ!) naĭdet v knige svoe stikhotvorenie i poliubit ego so strashnoĭ siloĭ. Uchite bukvy s radostʹiu!Dlia doshkolʹnogo i mladshego shkolʹnogo vozrasta.</t>
  </si>
  <si>
    <t>Usachev, Andreĭ</t>
  </si>
  <si>
    <t>Vesëlaia azbuka trëkh gnomov</t>
  </si>
  <si>
    <t>Успенский, Эдуард</t>
  </si>
  <si>
    <t>Новая жизнь в Простоквашино</t>
  </si>
  <si>
    <t>Вот и до Простоквашино добрался прогресс! Дяде Фёдору родители компьютер с играми подарили, Печкин решил запустить производство мороженого, а Матроскин гордо объявил двадцать девятое августа Днём котов (а то несправедливо, что у такого многозначительного зверя праздника нету). И нельзя сказать, что простоквашинцам сложно свыкнуться с нововведениями. Наоборот, они с радостью их осваивают и привлекают к этому всех остальных. Время не стоит на месте, а потому нужно идти с ним в ногу!</t>
  </si>
  <si>
    <t>Наше Простоквашино</t>
  </si>
  <si>
    <t>Uspensky, Edward</t>
  </si>
  <si>
    <t>A new life in Prostokvashino</t>
  </si>
  <si>
    <t>So progress has reached Prostokvashino! Uncle Fyodor's parents gave him a computer with games, Pechkin decided to launch ice cream production, and Matroskin proudly declared August twenty-ninth Cat Day (otherwise it's unfair that such a significant animal doesn't have a holiday). And it cannot be said that it is difficult for Prostokvashins to get used to innovations. On the contrary, they are happy to master them and attract everyone else to it. Time does not stand still, and therefore you need to keep up with it!</t>
  </si>
  <si>
    <t>http://sentrumbookstore.com/upload/iblock/cd7/79q97ci7vp7odveof3i1pt486rq3eni4/1ddbd92e031694c888b792a97d01f9ae.jpg</t>
  </si>
  <si>
    <t>978-5-17-172266-1</t>
  </si>
  <si>
    <t>Vot i do Prostokvashino dobralsia progress! Diade Fëdoru roditeli kompʹiuter s igrami podarili, Pechkin reshil zapustitʹ proizvodstvo morozhenogo, a Matroskin gordo obʺiavil dvadtsatʹ deviatoe avgusta Dnëm kotov (a to nespravedlivo, chto u takogo mnogoznachitelʹnogo zveria prazdnika netu). I nelʹzia skazatʹ, chto prostokvashintsam slozhno svyknutʹsia s novovvedeniiami. Naoborot, oni s radostʹiu ikh osvaivaiut i privlekaiut k ėtomu vsekh ostalʹnykh. Vremia ne stoit na meste, a potomu nuzhno idti s nim v nogu!</t>
  </si>
  <si>
    <t>Uspenskiĭ, Ėduard</t>
  </si>
  <si>
    <t>Novaia zhiznʹ v Prostokvashino</t>
  </si>
  <si>
    <t>Для младшего дошкольного возраста</t>
  </si>
  <si>
    <t>Похищение Чебурашки</t>
  </si>
  <si>
    <t>Крокодил Гена и Чебурашка — знаменитые герои произведений детского писателя Эдуарда Успенского. В сказке «Похищение Чебурашки» авантюрные приключения двух друзей становятся ещё более захватывающими и опасными. На этот раз жизнь Чебурашки кардинально меняется, когда из тесной телефонной будки он переезжает в просторную квартиру и получает в подарок целых пять телевизоров! А вот к чему приведёт Чебурашку бесконечный просмотр телепередач — читатель узнает из этой книги. Яркие иллюстрации нарисовали Сергей Бордюг и Наталия Трепенок.Для младшего школьного возраста.</t>
  </si>
  <si>
    <t>Лучшая детская книга</t>
  </si>
  <si>
    <t>Cheburashka's Abduction</t>
  </si>
  <si>
    <t>http://sentrumbookstore.com/upload/iblock/eea/vr33oe6brjj1k95rjzl74xwrdmimkeag/215c67d66ccfd7634081aeb15742c4fd.jpg</t>
  </si>
  <si>
    <t>978-5-17-173793-1</t>
  </si>
  <si>
    <t>Krokodil Gena i Cheburashka — znamenitye geroi proizvedeniĭ detskogo pisatelia Ėduarda Uspenskogo. V skazke «Pokhishchenie Cheburashki» avantiurnye prikliucheniia dvukh druzeĭ stanoviatsia eshchë bolee zakhvatyvaiushchimi i opasnymi. Na ėtot raz zhiznʹ Cheburashki kardinalʹno meniaetsia, kogda iz tesnoĭ telefonnoĭ budki on pereezzhaet v prostornuiu kvartiru i poluchaet v podarok tselykh piatʹ televizorov! A vot k chemu privedët Cheburashku beskonechnyĭ prosmotr teleperedach — chitatelʹ uznaet iz ėtoĭ knigi. IArkie illiustratsii narisovali Sergeĭ Bordiug i Nataliia Trepenok.Dlia mladshego shkolʹnogo vozrasta.</t>
  </si>
  <si>
    <t>Pokhishchenie Cheburashki</t>
  </si>
  <si>
    <t>Хармс, Д.</t>
  </si>
  <si>
    <t>Большая книга стихов, сказок и весёлых историй</t>
  </si>
  <si>
    <t>В книгу вошли замечательные произведения известного русского поэта и писателя Даниила Хармса. Весёлые, задорные, игровые стихи, сказки и занимательные истории никого не оставят равнодушными. Вы прекрасно проведёте время вместе с детьми, читая эту книжку!</t>
  </si>
  <si>
    <t>Большая книга. Лучшее - детям</t>
  </si>
  <si>
    <t>Harms, D.</t>
  </si>
  <si>
    <t>A large book of poems, fairy tales and funny stories</t>
  </si>
  <si>
    <t>The book includes wonderful works by the famous Russian poet and writer Daniil Kharms. Funny, fervent, playful poems, fairy tales and entertaining stories will not leave anyone indifferent. You will have a great time with your children reading this book!</t>
  </si>
  <si>
    <t>http://sentrumbookstore.com/upload/iblock/d2b/pwyw8if04q7tg6d7nw86kp7h8612k0xj/9785389269194.jpg</t>
  </si>
  <si>
    <t>978-5-389-26919-4</t>
  </si>
  <si>
    <t>V knigu voshli zamechatelʹnye proizvedeniia izvestnogo russkogo poėta i pisatelia Daniila Kharmsa. Vesëlye, zadornye, igrovye stikhi, skazki i zanimatelʹnye istorii nikogo ne ostaviat ravnodushnymi. Vy prekrasno provedëte vremia vmeste s detʹmi, chitaia ėtu knizhku!</t>
  </si>
  <si>
    <t>Kharms, D.</t>
  </si>
  <si>
    <t>Bolʹshaia kniga stikhov, skazok i vesëlykh istoriĭ</t>
  </si>
  <si>
    <t>Все бегут, летят и скачут</t>
  </si>
  <si>
    <t>В этом издании озорные, весёлые, искромётные стихи Хармса прозвучали совсем по-новому благодаря удивительным, виртуозным иллюстрациям замечательного художника Игоря Олейникова, который в 2018 году получил золотую медаль Международной премии имени Андерсена – самую престижную награду в области детской книги.</t>
  </si>
  <si>
    <t>Веселые строчки (Picture books)</t>
  </si>
  <si>
    <t>Everyone is running, flying and jumping</t>
  </si>
  <si>
    <t>In this edition, Kharms' mischievous, funny, sparkling poems sounded in a completely new way thanks to the amazing, masterly illustrations by the wonderful artist Igor Oleynikov, who in 2018 received the gold medal of the Andersen International Prize, the most prestigious award in the field of children's books.</t>
  </si>
  <si>
    <t>http://sentrumbookstore.com/upload/iblock/b2e/23nz717iop76lchaqt7f306tsukt0x20/1a994fcd5a2c627e0f5f3801041fe2be.jpg</t>
  </si>
  <si>
    <t>978-5-389-27589-8</t>
  </si>
  <si>
    <t>V ėtom izdanii ozornye, vesëlye, iskromëtnye stikhi Kharmsa prozvuchali sovsem po-novomu blagodaria udivitelʹnym, virtuoznym illiustratsiiam zamechatelʹnogo khudozhnika Igoria Oleĭnikova, kotoryĭ v 2018 godu poluchil zolotuiu medalʹ Mezhdunarodnoĭ premii imeni Andersena – samuiu prestizhnuiu nagradu v oblasti detskoĭ knigi.</t>
  </si>
  <si>
    <t>Vse begut, letiat i skachut</t>
  </si>
  <si>
    <t>Чуковский, К.</t>
  </si>
  <si>
    <t>Доктор Айболит (рис. В. Челака)</t>
  </si>
  <si>
    <t>Все мальчики и девочки знают и конечно же любят сказку о добром докторе Айболите. В этой книге ребят снова ждёт встреча с полюбившимся героем. Вместе с отважным Айболитом и его верными друзьями – собакой Аввой, уткой Кикой, свинкой Хрю-Хрю и другими – читатели отправятся в увлекательное путешествие. Они побывают в Африке, помогут доктору вылечить заболевших зверят, сразятся с коварным Бармалеем и спасут мальчика Пенту.Чтение этой замечательной книжки вместе с ребёнком подарит вам немало приятных минут и создаст чудесную атмосферу уюта и тепла.</t>
  </si>
  <si>
    <t>Chukovsky, K.</t>
  </si>
  <si>
    <t xml:space="preserve">Dr. Aibolit (fig. V. Chelaka) </t>
  </si>
  <si>
    <t>All boys and girls know and of course love the tale of the good Doctor Aibolit. In this book, the children will meet their favorite hero again. Together with the brave Aybolit and his faithful friends – Abba the dog, Kika the duck, Piggy Piggy and others - readers will embark on an exciting journey. They will visit Africa, help the doctor cure sick animals, fight the treacherous Barmaley and save the boy Penta.Reading this wonderful book with your child will give you a lot of pleasant moments and create a wonderful atmosphere of comfort and warmth.</t>
  </si>
  <si>
    <t>http://sentrumbookstore.com/upload/iblock/d3c/jl3nb0a0ieiwjhpsto9yjdh9ajwmn5t5/b754d9d74ae9402247ec20bcd1b10d71.jpg</t>
  </si>
  <si>
    <t>978-5-389-26965-1</t>
  </si>
  <si>
    <t>Vse malʹchiki i devochki znaiut i konechno zhe liubiat skazku o dobrom doktore Aĭbolite. V ėtoĭ knige rebiat snova zhdët vstrecha s poliubivshimsia geroem. Vmeste s otvazhnym Aĭbolitom i ego vernymi druzʹiami – sobakoĭ Avvoĭ, utkoĭ Kikoĭ, svinkoĭ Khriu-Khriu i drugimi – chitateli otpraviatsia v uvlekatelʹnoe puteshestvie. Oni pobyvaiut v Afrike, pomogut doktoru vylechitʹ zabolevshikh zveriat, sraziatsia s kovarnym Barmaleem i spasut malʹchika Pentu.Chtenie ėtoĭ zamechatelʹnoĭ knizhki vmeste s rebënkom podarit vam nemalo priiatnykh minut i sozdast chudesnuiu atmosferu uiuta i tepla.</t>
  </si>
  <si>
    <t>Chukovskiĭ, K.</t>
  </si>
  <si>
    <t xml:space="preserve">Doktor Aĭbolit (ris. V. Chelaka) </t>
  </si>
  <si>
    <t>Удмуртские народные сказки</t>
  </si>
  <si>
    <t>В книге собраны лучшие образцы сказочного творчества удмуртов. Из поколенияв поколение этот народ рассказывал сказки о проделках существ, которых никтоне видел, но все верили, что они живут рядом: о повелителе воды Вукузё, о водя-ных вумуртах, лесных кикиморах. Одним из самых любимых сказочных персо-нажей и по сей день удмурты считают весельчака и хитреца Лопшо Педуня</t>
  </si>
  <si>
    <t>BHV</t>
  </si>
  <si>
    <t>Сказки народов России.</t>
  </si>
  <si>
    <t>Udmurt folk tales</t>
  </si>
  <si>
    <t>The book contains the best examples of fairy-tale creativity of the Udmurts. From generation to generation, these people told tales about the antics of creatures that no one had seen, but everyone believed that they lived nearby: about the lord of the water, Vukuz, about the water vumurts, forest kikimores. To this day, Udmurts consider Lopsho Pedun to be one of the most beloved fairy-tale characters.</t>
  </si>
  <si>
    <t>http://sentrumbookstore.com/upload/iblock/7dd/y4k43ig4dy0znj4su04uxd5ovmqf46kg/9785977520539.jpg</t>
  </si>
  <si>
    <t>978-5-9775-2053-9</t>
  </si>
  <si>
    <t>V knige sobrany luchshie obraztsy skazochnogo tvorchestva udmurtov. Iz pokoleniiav pokolenie ėtot narod rasskazyval skazki o prodelkakh sushchestv, kotorykh niktone videl, no vse verili, chto oni zhivut riadom: o povelitele vody Vukuzë, o vodia-nykh vumurtakh, lesnykh kikimorakh. Odnim iz samykh liubimykh skazochnykh perso-nazheĭ i po seĭ denʹ udmurty schitaiut veselʹchaka i khitretsa Lopsho Pedunia</t>
  </si>
  <si>
    <t>Udmurtskie narodnye skazki</t>
  </si>
  <si>
    <t>Багрова, Л.,Васильева, Е.,Волцит, О.,Иваницкий, В.</t>
  </si>
  <si>
    <t>Тайны живой природы</t>
  </si>
  <si>
    <t>Сколько, оказывается, тайн и диковинок можно встретить в живой природе! Книга '100 загадок живой природы' расскажет об удивительных способностях зверей, птиц, рыб и о необычных свойствах растений. Вы узнаете, как охотятся летучие мыши, какие лягушки умеют летать, какое дерево самое высокое в мире, как медузы чувствуют приближение непогоды, что такое корица, кто из животных умеет вырабатывать электричество, кто древнее динозавров, какие цвета различают пчелы… и многое-многое другое.Для среднего школьного возраста.</t>
  </si>
  <si>
    <t>Простая наука для детей</t>
  </si>
  <si>
    <t>Bagrova, L.,Vasilyeva, E.,Voltsit, O.,Ivanitsky, V.</t>
  </si>
  <si>
    <t>Secrets of wildlife</t>
  </si>
  <si>
    <t>http://sentrumbookstore.com/upload/iblock/534/16pu6uswe07w38jgofun7yuzmq6jqda7/e8c2a37f3496110109a055d957d3adf9.jpg</t>
  </si>
  <si>
    <t>978-5-17-174180-8</t>
  </si>
  <si>
    <t>Skolʹko, okazyvaetsia, taĭn i dikovinok mozhno vstretitʹ v zhivoĭ prirode! Kniga '100 zagadok zhivoĭ prirody' rasskazhet ob udivitelʹnykh sposobnostiakh zvereĭ, ptits, ryb i o neobychnykh svoĭstvakh rasteniĭ. Vy uznaete, kak okhotiatsia letuchie myshi, kakie liagushki umeiut letatʹ, kakoe derevo samoe vysokoe v mire, kak meduzy chuvstvuiut priblizhenie nepogody, chto takoe koritsa, kto iz zhivotnykh umeet vyrabatyvatʹ ėlektrichestvo, kto drevnee dinozavrov, kakie tsveta razlichaiut pchely… i mnogoe-mnogoe drugoe.Dlia srednego shkolʹnogo vozrasta.</t>
  </si>
  <si>
    <t>Bagrova, L.,Vasilʹeva, E.,Voltsit, O.,Ivanitskiĭ, V.</t>
  </si>
  <si>
    <t>Taĭny zhivoĭ prirody</t>
  </si>
  <si>
    <t>Беляев, А.</t>
  </si>
  <si>
    <t>Человек-амфибия</t>
  </si>
  <si>
    <t>Талантливый учёный Сальватор спас жизнь юному Ихтиандру, пересадив ему жабры молодой акулы. Теперь юноша может жить и на суше, и под водой. Но уникальная сила принесла ему глубокое одиночество. Он не чувствует себя нужным ни в море, ни на земле. Ихтиандр стремится принять свою истинную природу, однако сталкивается с жестокостью людей, считающими его морским дьяволом. Найдёт ли он своё место в мире, где его никто не понимает?</t>
  </si>
  <si>
    <t>Фантастическая полка. Книги для внеклассного чтения</t>
  </si>
  <si>
    <t>Belyaev, A.</t>
  </si>
  <si>
    <t>Amphibian Man</t>
  </si>
  <si>
    <t>The talented scientist Salvator saved the life of a young Ichthyander by transplanting the gills of a young shark into him. Now the young man can live both on land and underwater. But the unique power brought him deep loneliness. He doesn't feel needed either at sea or on land. Ichthyander strives to accept his true nature, but is confronted with the cruelty of people who consider him a sea devil. Will he find his place in a world where no one understands him?</t>
  </si>
  <si>
    <t>http://sentrumbookstore.com/upload/iblock/afe/sz9d2ztac15n6n5vh1gtezsc2se1xmn1/8037c4250a47173d6a4522178618a5ce.jpg</t>
  </si>
  <si>
    <t>978-5-389-25326-1</t>
  </si>
  <si>
    <t>Talantlivyĭ uchënyĭ Salʹvator spas zhiznʹ iunomu Ikhtiandru, peresadiv emu zhabry molodoĭ akuly. Teperʹ iunosha mozhet zhitʹ i na sushe, i pod vodoĭ. No unikalʹnaia sila prinesla emu glubokoe odinochestvo. On ne chuvstvuet sebia nuzhnym ni v more, ni na zemle. Ikhtiandr stremitsia priniatʹ svoiu istinnuiu prirodu, odnako stalkivaetsia s zhestokostʹiu liudeĭ, schitaiushchimi ego morskim dʹiavolom. Naĭdët li on svoë mesto v mire, gde ego nikto ne ponimaet?</t>
  </si>
  <si>
    <t>Beliaev, A.</t>
  </si>
  <si>
    <t>Chelovek-amfibiia</t>
  </si>
  <si>
    <t>Бернетт, Фрэнсис</t>
  </si>
  <si>
    <t>Таинственный сад</t>
  </si>
  <si>
    <t>Родители Мери Леннокс были очень богаты и очень заняты своими делами, они совсем не интересовались своей дочкой. Вместо простого человеческого тепла девочка видела лишь подобострастие слуг, поэтому росла вредной, нелюдимой и избалованной. Оставшись сиротой, Мери отправляется жить в поместье незнакомых родственников. Там она находит давно заброшенный сад и тайно начинает за ним ухаживать. А еще Мери наконец обретает друзей. Постепенно в жизни девочки происходят удивительные изменения...</t>
  </si>
  <si>
    <t>Детская иллюстрированная классика</t>
  </si>
  <si>
    <t>Burnett, Francis</t>
  </si>
  <si>
    <t>The Mysterious Garden</t>
  </si>
  <si>
    <t>Mary Lennox's parents were very rich and very busy with their own affairs, they were not at all interested in their daughter. Instead of simple human warmth, the girl saw only the servility of the servants, so she grew up harmful, unsociable and spoiled. Orphaned, Mary goes to live at the estate of unknown relatives. There she finds a long-abandoned garden and secretly begins to take care of it. And Mary finally finds friends. Gradually, amazing changes are taking place in the girl's life...</t>
  </si>
  <si>
    <t>http://sentrumbookstore.com/upload/iblock/d5e/wqsa7ms7nwvfupeq0121wca9l61wn8m7/bbb41b6fae476ae851890ea070cc0eda.jpg</t>
  </si>
  <si>
    <t>978-5-17-173794-8</t>
  </si>
  <si>
    <t>Roditeli Meri Lennoks byli ochenʹ bogaty i ochenʹ zaniaty svoimi delami, oni sovsem ne interesovalisʹ svoeĭ dochkoĭ. Vmesto prostogo chelovecheskogo tepla devochka videla lishʹ podobostrastie slug, poėtomu rosla vrednoĭ, neliudimoĭ i izbalovannoĭ. Ostavshisʹ sirotoĭ, Meri otpravliaetsia zhitʹ v pomestʹe neznakomykh rodstvennikov. Tam ona nakhodit davno zabroshennyĭ sad i taĭno nachinaet za nim ukhazhivatʹ. A eshche Meri nakonets obretaet druzeĭ. Postepenno v zhizni devochki proiskhodiat udivitelʹnye izmeneniia...</t>
  </si>
  <si>
    <t>Bernett, Frėnsis</t>
  </si>
  <si>
    <t>Tainstvennyĭ sad</t>
  </si>
  <si>
    <t>Булычев, К.</t>
  </si>
  <si>
    <t>Приключения Алисы</t>
  </si>
  <si>
    <t>Алиса Селезнёва отправляется в космическую экспедицию! По пути корабль «Пегас» попадает на неизвестную планету, где космические пираты держат в плену Второго капитана, чтобы выведать у него формулу абсолютного топлива. Члены экипажа попадают в плен, но у Алисы, конечно, есть план! Вместе с птицей-говоруном она отправится за помощью и попробует противостоять пиратам. Исследуй загадочные места, знакомься с необычными существами и решай сложные задачи вместе с ней, чтобы спасти мир и просто повеселиться!</t>
  </si>
  <si>
    <t>Bulychev, K.</t>
  </si>
  <si>
    <t>Alice's Adventures</t>
  </si>
  <si>
    <t>Alice Selezneva is going on a space expedition! Along the way, the Pegasus ship lands on an unknown planet, where space pirates hold the Second Captain captive in order to extract the formula of absolute fuel from him. The crew members are captured, but Alice, of course, has a plan! Together with the talker bird, she will go for help and try to resist the pirates. Explore mysterious places, meet unusual creatures and solve difficult tasks with her to save the world and just have fun!</t>
  </si>
  <si>
    <t>http://sentrumbookstore.com/upload/iblock/c37/7izd05vw7q8pq2470viwtmsqbgttkstn/f316fab9b51c25a31787051cd2f65ece.jpg</t>
  </si>
  <si>
    <t>978-5-389-25327-8</t>
  </si>
  <si>
    <t>Alisa Seleznëva otpravliaetsia v kosmicheskuiu ėkspeditsiiu! Po puti korablʹ «Pegas» popadaet na neizvestnuiu planetu, gde kosmicheskie piraty derzhat v plenu Vtorogo kapitana, chtoby vyvedatʹ u nego formulu absoliutnogo topliva. Chleny ėkipazha popadaiut v plen, no u Alisy, konechno, estʹ plan! Vmeste s ptitseĭ-govorunom ona otpravitsia za pomoshchʹiu i poprobuet protivostoiatʹ piratam. Issleduĭ zagadochnye mesta, znakomʹsia s neobychnymi sushchestvami i reshaĭ slozhnye zadachi vmeste s neĭ, chtoby spasti mir i prosto poveselitʹsia!</t>
  </si>
  <si>
    <t>Prikliucheniia Alisy</t>
  </si>
  <si>
    <t>Велтистов, Е.</t>
  </si>
  <si>
    <t>Приключения Электроника</t>
  </si>
  <si>
    <t>Любой подросток захотел бы иметь близнеца,похожего на него как две капли воды. Сколько необыкновенных приключений можно было бы тогда пережить! И конечно же каждый подросток хотел бы иметь послушного друга-робота, обладающего сверхъестественными способностями. Сереже Сыроежкину стараниями писателя Евгения Велтистова повезло получить и то, и другое. Тут-то и началось самое интересное…</t>
  </si>
  <si>
    <t>Чтение - лучшее учение</t>
  </si>
  <si>
    <t>Veltistov, E.</t>
  </si>
  <si>
    <t>Adventures of Electronics</t>
  </si>
  <si>
    <t>Any teenager would want to have a twin who looks exactly like him. How many extraordinary adventures could have been experienced then! And of course, every teenager would like to have an obedient robot friend with supernatural abilities. Sergei Syroezhkin, through the efforts of the writer Evgeny Veltistov, was lucky to receive both. That's where the fun started.…</t>
  </si>
  <si>
    <t>http://sentrumbookstore.com/upload/iblock/2de/14rajih3bcly2kuiu3iyjw5qfv2uigyr/120a4ce1bb7061a917bea558c97b4910.jpg</t>
  </si>
  <si>
    <t>978-5-389-28754-9</t>
  </si>
  <si>
    <t>Liuboĭ podrostok zakhotel by imetʹ bliznetsa,pokhozhego na nego kak dve kapli vody. Skolʹko neobyknovennykh prikliucheniĭ mozhno bylo by togda perezhitʹ! I konechno zhe kazhdyĭ podrostok khotel by imetʹ poslushnogo druga-robota, obladaiushchego sverkhʺestestvennymi sposobnostiami. Serezhe Syroezhkinu staraniiami pisatelia Evgeniia Veltistova povezlo poluchitʹ i to, i drugoe. Tut-to i nachalosʹ samoe interesnoe…</t>
  </si>
  <si>
    <t>Prikliucheniia Ėlektronika</t>
  </si>
  <si>
    <t>Верн, Ж.</t>
  </si>
  <si>
    <t>Путешествие к центру Земли</t>
  </si>
  <si>
    <t>Профессор Лиденброк одержим идеей исследовать недра нашей планеты. Однажды ученый находит древний манускрипт, который открывает ему путь к центру Земли! Вместе с племянником Акселем и смелым проводником Гуденом он отправляется в рискованное путешествие. Однако у центра планеты их ждет смертельная угроза. Что скрывают недра Земли? Сможет ли команда преодолеть все преграды и вернуться на поверхность?</t>
  </si>
  <si>
    <t>Verne, J.</t>
  </si>
  <si>
    <t>Journey to the center of the Earth</t>
  </si>
  <si>
    <t>Professor Lidenbrock is obsessed with exploring the bowels of our planet. One day, a scientist finds an ancient manuscript that opens the way for him to the center of the Earth! Together with his nephew Axel and his brave guide Guden, he embarks on a risky journey. However, a deadly threat awaits them at the center of the planet. What are the depths of the Earth hiding? Will the team be able to overcome all obstacles and return to the surface?</t>
  </si>
  <si>
    <t>http://sentrumbookstore.com/upload/iblock/d17/pfs8zicyoof2s7duqyc6x923cdc1wcis/28387807dbb6bbdec6ca16c6e6dbf3fc.jpg</t>
  </si>
  <si>
    <t>978-5-389-25329-2</t>
  </si>
  <si>
    <t>Professor Lidenbrok oderzhim ideeĭ issledovatʹ nedra nasheĭ planety. Odnazhdy uchenyĭ nakhodit drevniĭ manuskript, kotoryĭ otkryvaet emu putʹ k tsentru Zemli! Vmeste s plemiannikom Akselem i smelym provodnikom Gudenom on otpravliaetsia v riskovannoe puteshestvie. Odnako u tsentra planety ikh zhdet smertelʹnaia ugroza. Chto skryvaiut nedra Zemli? Smozhet li komanda preodoletʹ vse pregrady i vernutʹsia na poverkhnostʹ?</t>
  </si>
  <si>
    <t>Vern, Zh.</t>
  </si>
  <si>
    <t>Puteshestvie k tsentru Zemli</t>
  </si>
  <si>
    <t>Пятнадцатилетний капитан. Пять недель на воздушном шаре (илл. Буриана)</t>
  </si>
  <si>
    <t>Жюль Верн (1828–1905) — известный писатель, создатель жанра научно-фантастического романа, один из самых читаемых французских авторов в мире. С самого детства нас сопровождают его необыкновенные произведения: «Вокруг света в восемьдесят дней», «Дети капитана Гранта», «Таинственный остров», «Двадцать тысяч лье под водой» и многие другие. В настоящем издании представлены два захватывающих приключенческих романа, знакомых каждому читателю: «Пятнадцатилетний капитан» и «Пять недель на воздушном шаре».Роман «Пятнадцатилетний капитан» повествует о приключениях юного Дика Сэнда, который волею случая вынужден взять на себя управление китобойной шхуной «Пилигрим», держащей курс в Америку. В открытом море и в материковых глубинах Экваториальной Африки ему приходится столкнуться со множеством опасностей и не раз взглянуть в лицо гибели.Герой романа «Пять недель на воздушном шаре» Самюель Фергюссон совершает удивительный и рискованный полет на фантастическом изобретении, управляемом воздушном шаре «Виктория», над неизведанными территориями Центральной Африки.Тексты сопровождаются иллюстрациями замечательного чешского художника Зденека Буриана (1905–1981). Читать дальше…</t>
  </si>
  <si>
    <t xml:space="preserve">A fifteen-year-old captain. Five weeks in a hot air balloon (fig. Burian) </t>
  </si>
  <si>
    <t>http://sentrumbookstore.com/upload/iblock/e5e/b10oc6lpri5dldfwkxtfhgfo2acpm1yq/ce52151d07bd55e3ebbfb8d174b65756.jpg</t>
  </si>
  <si>
    <t>978-5-389-28241-4</t>
  </si>
  <si>
    <t>Zhiulʹ Vern (1828–1905) — izvestnyĭ pisatelʹ, sozdatelʹ zhanra nauchno-fantasticheskogo romana, odin iz samykh chitaemykh frantsuzskikh avtorov v mire. S samogo detstva nas soprovozhdaiut ego neobyknovennye proizvedeniia: «Vokrug sveta v vosemʹdesiat dneĭ», «Deti kapitana Granta», «Tainstvennyĭ ostrov», «Dvadtsatʹ tysiach lʹe pod vodoĭ» i mnogie drugie. V nastoiashchem izdanii predstavleny dva zakhvatyvaiushchikh prikliuchencheskikh romana, znakomykh kazhdomu chitateliu: «Piatnadtsatiletniĭ kapitan» i «Piatʹ nedelʹ na vozdushnom share».Roman «Piatnadtsatiletniĭ kapitan» povestvuet o prikliucheniiakh iunogo Dika Sėnda, kotoryĭ voleiu sluchaia vynuzhden vziatʹ na sebia upravlenie kitoboĭnoĭ shkhunoĭ «Piligrim», derzhashcheĭ kurs v Ameriku. V otkrytom more i v materikovykh glubinakh Ėkvatorialʹnoĭ Afriki emu prikhoditsia stolknutʹsia so mnozhestvom opasnosteĭ i ne raz vzglianutʹ v litso gibeli.Geroĭ romana «Piatʹ nedelʹ na vozdushnom share» Samiuelʹ Fergiusson sovershaet udivitelʹnyĭ i riskovannyĭ polet na fantasticheskom izobretenii, upravliaemom vozdushnom share «Viktoriia», nad neizvedannymi territoriiami TSentralʹnoĭ Afriki.Teksty soprovozhdaiutsia illiustratsiiami zamechatelʹnogo cheshskogo khudozhnika Zdeneka Buriana (1905–1981). Chitatʹ dalʹshe…</t>
  </si>
  <si>
    <t xml:space="preserve">Piatnadtsatiletniĭ kapitan. Piatʹ nedelʹ na vozdushnom share (ill. Buriana) </t>
  </si>
  <si>
    <t>Верн, Жюль</t>
  </si>
  <si>
    <t>Вокруг света в 80 дней</t>
  </si>
  <si>
    <t>Мистер Филеас Фогг вел размеренную, спокойную жизнь – по крайней мере, до того, как поспорил, что сможет обогнуть земной шар в кратчайшие сроки. И теперь, как истинный англичанин и джентльмен, он во что бы то ни стало обязан выиграть необычное пари!Вместе с верным слугой Паспарту он отправляется в полное опасностей и приключений кругосветное путешествие. Героям предстоит пережить восемьдесят самых удивительных и непредсказуемых дней в своей жизни: прочувствовать экзотику далеких стран, попасть в шторм на корабле, проехаться верхом на слоне, сразиться с кровожадными индейцами и быть арестованными буквально перед самой победой…</t>
  </si>
  <si>
    <t>Verne, Jules</t>
  </si>
  <si>
    <t>Around the world in 80 days</t>
  </si>
  <si>
    <t>Mr. Phileas Fogg led a measured, quiet life – at least before he bet that he would be able to circumnavigate the globe in the shortest possible time. And now, as a true Englishman and gentleman, he is bound to win an unusual bet by all means!Together with his faithful servant Passepartout, he embarks on a dangerous and adventurous journey around the world. The heroes will have to go through eighty of the most amazing and unpredictable days in their lives: experience the exoticism of distant countries, get into a storm on a ship, ride an elephant, fight with bloodthirsty Indians and be arrested just before the victory.…</t>
  </si>
  <si>
    <t>http://sentrumbookstore.com/upload/iblock/9fb/15leqk2r4mc9m6l49wk85m26rnnt11mx/25e766d404aebdc602456b560aabfecc.jpg</t>
  </si>
  <si>
    <t>978-5-17-174800-5</t>
  </si>
  <si>
    <t>Mister Fileas Fogg vel razmerennuiu, spokoĭnuiu zhiznʹ – po kraĭneĭ mere, do togo, kak posporil, chto smozhet obognutʹ zemnoĭ shar v kratchaĭshie sroki. I teperʹ, kak istinnyĭ anglichanin i dzhentlʹmen, on vo chto by to ni stalo obiazan vyigratʹ neobychnoe pari!Vmeste s vernym slugoĭ Paspartu on otpravliaetsia v polnoe opasnosteĭ i prikliucheniĭ krugosvetnoe puteshestvie. Geroiam predstoit perezhitʹ vosemʹdesiat samykh udivitelʹnykh i nepredskazuemykh dneĭ v svoeĭ zhizni: prochuvstvovatʹ ėkzotiku dalekikh stran, popastʹ v shtorm na korable, proekhatʹsia verkhom na slone, srazitʹsia s krovozhadnymi indeĭtsami i bytʹ arestovannymi bukvalʹno pered samoĭ pobedoĭ…</t>
  </si>
  <si>
    <t>Vern, Zhiulʹ</t>
  </si>
  <si>
    <t>Vokrug sveta v 80 dneĭ</t>
  </si>
  <si>
    <t>Для среднего и старшего школьного возраста</t>
  </si>
  <si>
    <t>Middle School and Secondary School</t>
  </si>
  <si>
    <t>10-16</t>
  </si>
  <si>
    <t>Давыдычев, Лев</t>
  </si>
  <si>
    <t>Жизнь и страдания Ивана Семёнова, второклассника и второгодника</t>
  </si>
  <si>
    <t>Жизнь Ивана Семёнова полнастраданий. Испытания преследуютего изо дня в день:то на телевидение позовут сниматься,то картошку заставят чистить…А детская игра в шпионов заканчиваетсявстречей со шпионами настоящими.Много бед у Ивана, так его, несчастного,еще и учиться заставляют!Сможет ли четвероклассница Аделаидапомочь Семёнову не остатьсяво втором классе в третий раз?Ведь Иван просто так не сдается,он приложит все усилия,чтобы остаться свободным.</t>
  </si>
  <si>
    <t>Детское чтение</t>
  </si>
  <si>
    <t>Davydychev, Lev</t>
  </si>
  <si>
    <t>The life and sufferings of Ivan Semenov, a second-grader and sophomore</t>
  </si>
  <si>
    <t>Ivan Semenov's life is full of suffering. The trials haunt me from day to day:One minute they'll be called to appear on television, the next they'll be forced to peel potatoes... and the children's game of spies ends with real spies.Ivan has a lot of troubles, so he, the unfortunate one, is also being forced to study!Will the fourth-grader Adelaide be able to help Semenova not stay in the second grade for the third time?After all, Ivan doesn't just give up, he will do his best to stay free.</t>
  </si>
  <si>
    <t>http://sentrumbookstore.com/upload/iblock/7e4/s1zfgizog039ssj0lgk75gpiumsaxgev/febed4e6d4692a0bc33c73ac8cacb573.jpg</t>
  </si>
  <si>
    <t>978-5-17-173778-8</t>
  </si>
  <si>
    <t>Zhiznʹ Ivana Semënova polnastradaniĭ. Ispytaniia presleduiutego izo dnia v denʹ:to na televidenie pozovut snimatʹsia,to kartoshku zastaviat chistitʹ…A detskaia igra v shpionov zakanchivaetsiavstrecheĭ so shpionami nastoiashchimi.Mnogo bed u Ivana, tak ego, neschastnogo,eshche i uchitʹsia zastavliaiut!Smozhet li chetveroklassnitsa Adelaidapomochʹ Semënovu ne ostatʹsiavo vtorom klasse v tretiĭ raz?Vedʹ Ivan prosto tak ne sdaetsia,on prilozhit vse usiliia,chtoby ostatʹsia svobodnym.</t>
  </si>
  <si>
    <t>Zhiznʹ i stradaniia Ivana Semënova, vtoroklassnika i vtorogodnika</t>
  </si>
  <si>
    <t>ДасГупта, С.</t>
  </si>
  <si>
    <t>Лес призраков</t>
  </si>
  <si>
    <t>Козни злобного змеиного царя Шеши и его сторонников грозят полным разрушением мультивселенной. Всё живое и неживое оказывается на пороге полного уничтожения. Кийя и Кинджал решают принять бой против сил зла, чтобы спасти волшебный мир. Но Шеша хитёр и коварен: он заманивает героев в ловушку, и ребята рискуют никогда не найти дорогу домой…</t>
  </si>
  <si>
    <t>Тайны Запредельного царства. Хиты индийского фэнтези</t>
  </si>
  <si>
    <t>DasGupta, S.</t>
  </si>
  <si>
    <t>The Ghost Forest</t>
  </si>
  <si>
    <t>The machinations of the evil snake king Shesha and his followers threaten the complete destruction of the multiverse. Everything living and inanimate is on the verge of total destruction. Kiya and Dagger decide to take the fight against the forces of evil to save the magical world. But Shesha is cunning and treacherous: he lures the heroes into a trap, and the guys risk never finding their way home.…</t>
  </si>
  <si>
    <t>http://sentrumbookstore.com/upload/iblock/a0e/lv3exips2wre00kcl02mbpidhxvsh0o5/4d2fcde4322b32d720f8aa727342775e.jpg</t>
  </si>
  <si>
    <t>978-5-389-23998-2</t>
  </si>
  <si>
    <t>Kozni zlobnogo zmeinogo tsaria Sheshi i ego storonnikov groziat polnym razrusheniem mulʹtivselennoĭ. Vsë zhivoe i nezhivoe okazyvaetsia na poroge polnogo unichtozheniia. Kiĭia i Kindzhal reshaiut priniatʹ boĭ protiv sil zla, chtoby spasti volshebnyĭ mir. No Shesha khitër i kovaren: on zamanivaet geroev v lovushku, i rebiata riskuiut nikogda ne naĭti dorogu domoĭ…</t>
  </si>
  <si>
    <t>Les prizrakov</t>
  </si>
  <si>
    <t>Джон, Хон</t>
  </si>
  <si>
    <t>Пушистый шеф</t>
  </si>
  <si>
    <t>Помощник с лапками. Корейский бестселлер</t>
  </si>
  <si>
    <t>John, Hong</t>
  </si>
  <si>
    <t>Fluffy chef</t>
  </si>
  <si>
    <t>http://sentrumbookstore.com/upload/iblock/616/254gchrlqv16xqnmmei8kfjuzif0fxic/750bf2723efb5ee8554e5b68c04a3df2.jpg</t>
  </si>
  <si>
    <t>978-5-389-24670-6</t>
  </si>
  <si>
    <t>Dzhon, Khon</t>
  </si>
  <si>
    <t>Pushistyĭ shef</t>
  </si>
  <si>
    <t>Дойль, А.</t>
  </si>
  <si>
    <t>Затерянный мир</t>
  </si>
  <si>
    <t>Увлеченный профессор археологии Челленджер уверен: в Южной Америке есть район, где до сих пор сохранились доисторические существа. Но возможно ли это? Вместе с командой единомышленников он отправляется в экспедицию, чтобы совершить открытие. Однако вскоре путешествие среди динозавров и птеродактилей оказывается на грани катастрофы. Сможет ли профессор раскрыть тайны затерянного мира, или тот навсегда останется неразгаданным?</t>
  </si>
  <si>
    <t>Doyle, A.</t>
  </si>
  <si>
    <t>The Lost World</t>
  </si>
  <si>
    <t>Challenger, an enthusiastic professor of archaeology, is sure that there is an area in South America where prehistoric creatures are still preserved. But is it possible? Together with a team of like-minded people, he embarks on an expedition to make a discovery. However, soon the journey among dinosaurs and pterodactyls is on the verge of disaster. Will the professor be able to uncover the secrets of the lost world, or will it remain unsolved forever?</t>
  </si>
  <si>
    <t>http://sentrumbookstore.com/upload/iblock/da8/2l87srwfvsn1ysb0ban3w32v4z5j6x1u/9cc181eecfd18a942645a0f46a98518b.jpg</t>
  </si>
  <si>
    <t>978-5-389-25325-4</t>
  </si>
  <si>
    <t>Uvlechennyĭ professor arkheologii Chellendzher uveren: v IUzhnoĭ Amerike estʹ raĭon, gde do sikh por sokhranilisʹ doistoricheskie sushchestva. No vozmozhno li ėto? Vmeste s komandoĭ edinomyshlennikov on otpravliaetsia v ėkspeditsiiu, chtoby sovershitʹ otkrytie. Odnako vskore puteshestvie sredi dinozavrov i pterodaktileĭ okazyvaetsia na grani katastrofy. Smozhet li professor raskrytʹ taĭny zateriannogo mira, ili tot navsegda ostanetsia nerazgadannym?</t>
  </si>
  <si>
    <t>Doĭlʹ, A.</t>
  </si>
  <si>
    <t>Zateriannyĭ mir</t>
  </si>
  <si>
    <t>Зартайская, И.,Суворова, А.</t>
  </si>
  <si>
    <t>Девочки, которые изменили мир</t>
  </si>
  <si>
    <t>Эта вдохновляющая книга Ирины Зартайской знакомит читателей с историями выдающихся женщин, чьи достижения перевернули представления о возможностях 'слабого пола' и изменили ход истории.От древних времён до наших дней героини книги — учёные, политики, художницы, писательницы — доказывали, что упорство, талант и вера в себя способны преодолеть любые преграды.В книге представлены:- Гипатия — античный философ и математик, ставшая символом борьбы за знания в эпоху, когда наука была привилегией мужчин_- Екатерина II Великая — императрица, превратившая Россию в мощную державу, несмотря на сопротивление окружения и гендерные стереотипы_- Мария Кюри — первая женщина-лауреат Нобелевской премии, открывшая радий и полоний, чьи исследования спасли миллионы жизней_- Роза Люксембург — революционерка, боровшаяся за социальную справедливость и права рабочих в условиях политических репрессий_- Фрида Кало — художница, преодолевшая физические страдания и создавшая уникальные произведения, ставшие манифестом женской силыи многие другие.'Девочки, которые изманили мир' - это сборник историй, который напоминает, что даже маленькие шаги могут изменить мир.</t>
  </si>
  <si>
    <t>Истории для настоящих супергероев</t>
  </si>
  <si>
    <t>Zartayskaya, I.,Suvorova, A.</t>
  </si>
  <si>
    <t>The girls who changed the world</t>
  </si>
  <si>
    <t>http://sentrumbookstore.com/upload/iblock/49a/4zkspapk635feavjiowfy99nqvufezs6/5d6e97c459ffb77f2f58bb152276b039.jpg</t>
  </si>
  <si>
    <t>978-5-17-174094-8</t>
  </si>
  <si>
    <t>Ėta vdokhnovliaiushchaia kniga Iriny Zartaĭskoĭ znakomit chitateleĭ s istoriiami vydaiushchikhsia zhenshchin, chʹi dostizheniia perevernuli predstavleniia o vozmozhnostiakh 'slabogo pola' i izmenili khod istorii.Ot drevnikh vremën do nashikh dneĭ geroini knigi — uchënye, politiki, khudozhnitsy, pisatelʹnitsy — dokazyvali, chto uporstvo, talant i vera v sebia sposobny preodoletʹ liubye pregrady.V knige predstavleny:- Gipatiia — antichnyĭ filosof i matematik, stavshaia simvolom borʹby za znaniia v ėpokhu, kogda nauka byla privilegieĭ muzhchin_- Ekaterina II Velikaia — imperatritsa, prevrativshaia Rossiiu v moshchnuiu derzhavu, nesmotria na soprotivlenie okruzheniia i gendernye stereotipy_- Mariia Kiuri — pervaia zhenshchina-laureat Nobelevskoĭ premii, otkryvshaia radiĭ i poloniĭ, chʹi issledovaniia spasli milliony zhizneĭ_- Roza Liuksemburg — revoliutsionerka, borovshaiasia za sotsialʹnuiu spravedlivostʹ i prava rabochikh v usloviiakh politicheskikh repressiĭ_- Frida Kalo — khudozhnitsa, preodolevshaia fizicheskie stradaniia i sozdavshaia unikalʹnye proizvedeniia, stavshie manifestom zhenskoĭ silyi mnogie drugie.'Devochki, kotorye izmanili mir' - ėto sbornik istoriĭ, kotoryĭ napominaet, chto dazhe malenʹkie shagi mogut izmenitʹ mir.</t>
  </si>
  <si>
    <t>Zartaĭskaia, I.,Suvorova, A.</t>
  </si>
  <si>
    <t>Devochki, kotorye izmenili mir</t>
  </si>
  <si>
    <t>Кассиль, Лев</t>
  </si>
  <si>
    <t>Дорогие мои мальчишки</t>
  </si>
  <si>
    <t>Произведение входит в программу обязательного чтения по литературе в 5-м классе.'Дорогие мои мальчишки' — повесть Льва Кассиля (1905–1970), рассказывающая о дружбе и мужестве мальчишек в годы Великой Отечественной войны.Главный герой, Капка Бутырёв, вместе с друзьями живёт и работает в небольшом городке Затонске. Его отец ушёл на фронт, а мать погибла во время первых фашистских налётов. Капка трудится на заводе и заботится о своих сёстрах. Он, как и многие его товарищи, был вынужден рано повзрослеть, чтобы помогать в тылу наравне со старшими. Синегория — вымышленная страна, где живут отважные и смелые люди. Вместе с ребятами Капка организует отряд 'синегорцев', оказывающий помощь семьям фронтовиков. Их девиз — 'Отвага, верность, труд, победа'.Лев Кассиль мастерски передаёт атмосферу времени, показывая, как война влияет на судьбы детей и формирует их характеры. В конце концов, несмотря на все испытания, мальчишки остаются верными своим идеалам, демонстрируя силу духа и надежду на лучшее будущее.</t>
  </si>
  <si>
    <t>Школьное чтение</t>
  </si>
  <si>
    <t>Kassil, the Lion</t>
  </si>
  <si>
    <t>My dear boys</t>
  </si>
  <si>
    <t>http://sentrumbookstore.com/upload/iblock/8c7/s5vjy4obijk9l15elcyy9jjjczrpvmne/4a1b5e8999fab3503c486a4f9e50d5f5.jpg</t>
  </si>
  <si>
    <t>978-5-17-173154-0</t>
  </si>
  <si>
    <t>Proizvedenie vkhodit v programmu obiazatelʹnogo chteniia po literature v 5-m klasse.'Dorogie moi malʹchishki' — povestʹ Lʹva Kassilia (1905–1970), rasskazyvaiushchaia o druzhbe i muzhestve malʹchishek v gody Velikoĭ Otechestvennoĭ voĭny.Glavnyĭ geroĭ, Kapka Butyrëv, vmeste s druzʹiami zhivët i rabotaet v nebolʹshom gorodke Zatonske. Ego otets ushël na front, a matʹ pogibla vo vremia pervykh fashistskikh nalëtov. Kapka truditsia na zavode i zabotitsia o svoikh sëstrakh. On, kak i mnogie ego tovarishchi, byl vynuzhden rano povzrosletʹ, chtoby pomogatʹ v tylu naravne so starshimi. Sinegoriia — vymyshlennaia strana, gde zhivut otvazhnye i smelye liudi. Vmeste s rebiatami Kapka organizuet otriad 'sinegortsev', okazyvaiushchiĭ pomoshchʹ semʹiam frontovikov. Ikh deviz — 'Otvaga, vernostʹ, trud, pobeda'.Lev Kassilʹ masterski peredaët atmosferu vremeni, pokazyvaia, kak voĭna vliiaet na sudʹby deteĭ i formiruet ikh kharaktery. V kontse kontsov, nesmotria na vse ispytaniia, malʹchishki ostaiutsia vernymi svoim idealam, demonstriruia silu dukha i nadezhdu na luchshee budushchee.</t>
  </si>
  <si>
    <t>Kassilʹ, Lev</t>
  </si>
  <si>
    <t>Dorogie moi malʹchishki</t>
  </si>
  <si>
    <t>Киплинг, Дж.</t>
  </si>
  <si>
    <t>Маугли</t>
  </si>
  <si>
    <t>В чудесный миг волшебства персонажи замирают на книжных страницах. Сказка и анимация переплетаются, приглашая читателя в красочный мир любимых мультфильмов. Уникальное издание книги «Маугли» станет идеальным подарком для каждого, кто хотел бы сохранить тёплое воспоминание из детства на своей книжной полке. И по сей день в Индии ещё можно услышать легенду о мальчишке, что был воспитан волками. О его храбрости, дерзости, ловкости, о том, как отважно приручил он огненный цветок, как загнал в ловушку свирепого тигра и спас стаю от злобных псов. О многом расскажут старосты деревень, а быль это или не быль — одним джунглям ведомо… Читать дальше…</t>
  </si>
  <si>
    <t>«Классика мультфильмов»</t>
  </si>
  <si>
    <t>Kipling, J.</t>
  </si>
  <si>
    <t>Mowgli</t>
  </si>
  <si>
    <t>http://sentrumbookstore.com/upload/iblock/128/p3f91z2s9b5bikb5cs8l023y81zzxsuh/eca0c4f122babc3a872113efa1db8ee1.jpg</t>
  </si>
  <si>
    <t>978-5-389-25865-5</t>
  </si>
  <si>
    <t>V chudesnyĭ mig volshebstva personazhi zamiraiut na knizhnykh stranitsakh. Skazka i animatsiia perepletaiutsia, priglashaia chitatelia v krasochnyĭ mir liubimykh mulʹtfilʹmov. Unikalʹnoe izdanie knigi «Maugli» stanet idealʹnym podarkom dlia kazhdogo, kto khotel by sokhranitʹ tëploe vospominanie iz detstva na svoeĭ knizhnoĭ polke. I po seĭ denʹ v Indii eshchë mozhno uslyshatʹ legendu o malʹchishke, chto byl vospitan volkami. O ego khrabrosti, derzosti, lovkosti, o tom, kak otvazhno priruchil on ognennyĭ tsvetok, kak zagnal v lovushku svirepogo tigra i spas staiu ot zlobnykh psov. O mnogom rasskazhut starosty derevenʹ, a bylʹ ėto ili ne bylʹ — odnim dzhungliam vedomo… Chitatʹ dalʹshe…</t>
  </si>
  <si>
    <t>Kipling, Dzh.</t>
  </si>
  <si>
    <t>Maugli</t>
  </si>
  <si>
    <t>Короленко, В.</t>
  </si>
  <si>
    <t>Дети подземелья</t>
  </si>
  <si>
    <t>Классная литература</t>
  </si>
  <si>
    <t>Korolenko, V.</t>
  </si>
  <si>
    <t>Children of the Dungeon</t>
  </si>
  <si>
    <t>http://sentrumbookstore.com/upload/iblock/144/pvgas4pcr86p4rlyaqch0hjvhzaeuk3u/f33eaf0a037d3b57362491bceee7a825.jpg</t>
  </si>
  <si>
    <t>978-5-389-25592-0</t>
  </si>
  <si>
    <t>Deti podzemelʹia</t>
  </si>
  <si>
    <t>Крафт, Джерри</t>
  </si>
  <si>
    <t>Новенький</t>
  </si>
  <si>
    <t>Забавно, остроумно и по-настоящему! Джордан Бэнкс — тот парень, о котором все будут говорить! Джефф Кинни Семиклассник Джордан Бэнкс больше всего на свете любит рисовать комиксы о своей жизни. Но вместо того чтобы отправить сына в школу искусств, как он мечтает, родители записывают Джордана в престижную академию Ривердейл, где парень оказывается одним из немногих небелых детей во всем классе. Каждый день Джордан разрывается между двумя мирами и не вписывается ни в один из них. Сможет ли он научиться ориентироваться в новой школьной культуре, сохраняя при этом друзей детства, живущих по соседству, и оставаясь верным себе?</t>
  </si>
  <si>
    <t>Попурри</t>
  </si>
  <si>
    <t>Kraft, Jerry</t>
  </si>
  <si>
    <t>The new guy</t>
  </si>
  <si>
    <t>Funny, witty and real! Jordan Banks is the guy everyone will be talking about! Jeff Kinney Seventh grader Jordan Banks loves nothing more than drawing comics about his life. But instead of sending his son to art school, as he dreams, Jordan's parents enroll Jordan in the prestigious Riverdale Academy, where the guy turns out to be one of the few non-white children in the entire class. Every day Jordan is torn between two worlds and does not fit into either of them. Will he be able to learn to navigate the new school culture while keeping his childhood friends living in the neighborhood and staying true to himself?</t>
  </si>
  <si>
    <t>http://sentrumbookstore.com/upload/iblock/d77/us5p0qaa62upgr7q7vuokmszad0vbc48/e5e756805f8bf6b14f37f498a3f7427d.jpg</t>
  </si>
  <si>
    <t>978-985-15-5751-2</t>
  </si>
  <si>
    <t>Zabavno, ostroumno i po-nastoiashchemu! Dzhordan Bėnks — tot parenʹ, o kotorom vse budut govoritʹ! Dzheff Kinni Semiklassnik Dzhordan Bėnks bolʹshe vsego na svete liubit risovatʹ komiksy o svoeĭ zhizni. No vmesto togo chtoby otpravitʹ syna v shkolu iskusstv, kak on mechtaet, roditeli zapisyvaiut Dzhordana v prestizhnuiu akademiiu Riverdeĭl, gde parenʹ okazyvaetsia odnim iz nemnogikh nebelykh deteĭ vo vsem klasse. Kazhdyĭ denʹ Dzhordan razryvaetsia mezhdu dvumia mirami i ne vpisyvaetsia ni v odin iz nikh. Smozhet li on nauchitʹsia orientirovatʹsia v novoĭ shkolʹnoĭ kulʹture, sokhraniaia pri ėtom druzeĭ detstva, zhivushchikh po sosedstvu, i ostavaiasʹ vernym sebe?</t>
  </si>
  <si>
    <t>Kraft, Dzherri</t>
  </si>
  <si>
    <t>Novenʹkiĭ</t>
  </si>
  <si>
    <t>Popurri</t>
  </si>
  <si>
    <t>Potpourri</t>
  </si>
  <si>
    <t>Литтлвуд, К.</t>
  </si>
  <si>
    <t>Пекарня Чудсов. Кн. 4. Чудеса на десерт</t>
  </si>
  <si>
    <t>Путешествие и спасательная операция в одном флаконе! Или все-таки первое свидание? Помощник механика Девин Стетсон симпатизирует юной пекарше Роз Чудс, но вместо кино они едут в Вашингтон спасать Чудсов-старших. Выручить их из беды может только чудо — волшебная выпечка! Но Девину этого не объяснишь — раскрывать секрет семейной пекарни посторонним категорически запрещается. Роз врет и выкручивается, и кажется, настал момент сделать выбор: верность семейному делу или личное счастье.Кэтрин Литтлвуд — писательница и актриса из Нью-Йорка. «Пекарня Чудсов. Чудеса на десерт» — четвертая книга серии «Пекарня Чудсов», полюбившейся читателям не только на родине автора, но и во множестве стран по всему миру.Впервые на русском!</t>
  </si>
  <si>
    <t>Детский кинобестселлер</t>
  </si>
  <si>
    <t>Littlewood, K.</t>
  </si>
  <si>
    <t>The bakery of Miracles. Book 4. Miracles for dessert</t>
  </si>
  <si>
    <t>http://sentrumbookstore.com/upload/iblock/74b/920sffoabwc6chj0lbqqop5jro16uku2/05aacd2913fdd648b47d58120de533a8.jpg</t>
  </si>
  <si>
    <t>978-5-389-25739-9</t>
  </si>
  <si>
    <t>Puteshestvie i spasatelʹnaia operatsiia v odnom flakone! Ili vse-taki pervoe svidanie? Pomoshchnik mekhanika Devin Stetson simpatiziruet iunoĭ pekarshe Roz Chuds, no vmesto kino oni edut v Vashington spasatʹ Chudsov-starshikh. Vyruchitʹ ikh iz bedy mozhet tolʹko chudo — volshebnaia vypechka! No Devinu ėtogo ne obʺiasnishʹ — raskryvatʹ sekret semeĭnoĭ pekarni postoronnim kategoricheski zapreshchaetsia. Roz vret i vykruchivaetsia, i kazhetsia, nastal moment sdelatʹ vybor: vernostʹ semeĭnomu delu ili lichnoe schastʹe.Kėtrin Littlvud — pisatelʹnitsa i aktrisa iz Nʹiu-Ĭorka. «Pekarnia Chudsov. Chudesa na desert» — chetvertaia kniga serii «Pekarnia Chudsov», poliubivsheĭsia chitateliam ne tolʹko na rodine avtora, no i vo mnozhestve stran po vsemu miru.Vpervye na russkom!</t>
  </si>
  <si>
    <t>Littlvud, K.</t>
  </si>
  <si>
    <t>Pekarnia Chudsov. Kn. 4. Chudesa na desert</t>
  </si>
  <si>
    <t>МакРей, Э.,Ткачева, А.</t>
  </si>
  <si>
    <t>Земля</t>
  </si>
  <si>
    <t>Книга 'Планета Земля' из серии 'Детская энциклопедия' в интересных подробностях расскажет о том, как устроена наша планета.Когда и как образовалась Земля? Как она устроена? Что такое климат и погода? Почему происходят землетрясения? Почему надо беречь Землю?От атмосферы до ядра Земли, от городов до полей и пастбищ, от океанских глубин до гор и вулканов. Книга прекрасно подойдёт для первого знакомства с историей и устройством планеты, на которой мы живём. Множество полезных фактов и информативные иллюстрации обязательно заинтересуют юных читателей и помогут в будущих школьных проектах.Энн МакРей, автор множества детских научно-популярных книг, интересно рассказывает о простом и сложном, собирает воедино наиболее полезные факты и помогает детям лучше понять окружающий мир.Для среднего школьного возраста.</t>
  </si>
  <si>
    <t>Детская энциклопедия</t>
  </si>
  <si>
    <t>McRae, E.,Tkacheva, A.</t>
  </si>
  <si>
    <t>Earth</t>
  </si>
  <si>
    <t>The book Planet Earth from the Children's Encyclopedia series will tell you in interesting details about how our planet works.When and how did the Earth form? How does it work? What is climate and weather? Why do earthquakes occur? Why should the Earth be protected?From the atmosphere to the Earth's core, from cities to fields and pastures, from ocean depths to mountains and volcanoes. The book is perfect for getting to know the history and structure of the planet we live on for the first time. A lot of useful facts and informative illustrations are sure to interest young readers and help in future school projects.Anne McRae, the author of many children's popular science books, talks interestingly about simple and complex, brings together the most useful facts and helps children better understand the world around them.For the middle school age.</t>
  </si>
  <si>
    <t>http://sentrumbookstore.com/upload/iblock/a75/xe7syo5fkgvq90bfmqzb4lj4yqah1g4p/c434e9420a7eca70532af3eb1bf8152e.jpg</t>
  </si>
  <si>
    <t>978-5-17-174178-5</t>
  </si>
  <si>
    <t>Kniga 'Planeta Zemlia' iz serii 'Detskaia ėntsiklopediia' v interesnykh podrobnostiakh rasskazhet o tom, kak ustroena nasha planeta.Kogda i kak obrazovalasʹ Zemlia? Kak ona ustroena? Chto takoe klimat i pogoda? Pochemu proiskhodiat zemletriaseniia? Pochemu nado berechʹ Zemliu?Ot atmosfery do iadra Zemli, ot gorodov do poleĭ i pastbishch, ot okeanskikh glubin do gor i vulkanov. Kniga prekrasno podoĭdët dlia pervogo znakomstva s istorieĭ i ustroĭstvom planety, na kotoroĭ my zhivëm. Mnozhestvo poleznykh faktov i informativnye illiustratsii obiazatelʹno zainteresuiut iunykh chitateleĭ i pomogut v budushchikh shkolʹnykh proektakh.Ėnn MakReĭ, avtor mnozhestva detskikh nauchno-populiarnykh knig, interesno rasskazyvaet o prostom i slozhnom, sobiraet voedino naibolee poleznye fakty i pomogaet detiam luchshe poniatʹ okruzhaiushchiĭ mir.Dlia srednego shkolʹnogo vozrasta.</t>
  </si>
  <si>
    <t>MakReĭ, Ė.,Tkacheva, A.</t>
  </si>
  <si>
    <t>Zemlia</t>
  </si>
  <si>
    <t>Носов, Н.</t>
  </si>
  <si>
    <t>Путешествие Незнайки в Каменный город (илл. Челака)</t>
  </si>
  <si>
    <t>Повесть «Путешествие Незнайки в Каменный город» Игоря Носова о новых приключениях весёлой ватаги коротышек из Цветочного города. Как известно, Незнайка и его друзья больше всего на свете любили путешествовать. Вот и теперь они отправляются в плавание на плотах вниз по Огурцовой реке. Их ждут необыкновенные приключения, ведь капитаном в этом плавании стал Незнайка.</t>
  </si>
  <si>
    <t>Библиотечка Незнайки (мини)</t>
  </si>
  <si>
    <t>Nosov, N.</t>
  </si>
  <si>
    <t xml:space="preserve">Dunno's journey to the Stone City (fig. Chelaka) </t>
  </si>
  <si>
    <t>http://sentrumbookstore.com/upload/iblock/e06/jbwunh56cw002lfhbh3r53swo7vbqgfa/860af0e0aa41c1470f5844a451d074a4.jpg</t>
  </si>
  <si>
    <t>978-5-389-26604-9</t>
  </si>
  <si>
    <t>Povestʹ «Puteshestvie Neznaĭki v Kamennyĭ gorod» Igoria Nosova o novykh prikliucheniiakh vesëloĭ vatagi korotyshek iz TSvetochnogo goroda. Kak izvestno, Neznaĭka i ego druzʹia bolʹshe vsego na svete liubili puteshestvovatʹ. Vot i teperʹ oni otpravliaiutsia v plavanie na plotakh vniz po Ogurtsovoĭ reke. Ikh zhdut neobyknovennye prikliucheniia, vedʹ kapitanom v ėtom plavanii stal Neznaĭka.</t>
  </si>
  <si>
    <t xml:space="preserve">Puteshestvie Neznaĭki v Kamennyĭ gorod (ill. Chelaka) </t>
  </si>
  <si>
    <t>Перро, Ш.</t>
  </si>
  <si>
    <t>Волшебные сказки (рисунки Ники Гольц)</t>
  </si>
  <si>
    <t>Бесконечная любовь и чарующая грация, невыразимое очарование ощущаются в каждом штрихе, в каждой линии рисунков Ники Гольц. Её уникальный талант оживил и дополнил классические волшебные сказки Шарля Перро. Вечные истории, где добро непременно одолеет зло, будто озарены ярким светом, преисполнены мелодичным звучанием переливающихся красок. Читать дальше…</t>
  </si>
  <si>
    <t>«Любимые сказки»</t>
  </si>
  <si>
    <t>Perrault, S.</t>
  </si>
  <si>
    <t xml:space="preserve">Fairy Tales (drawings by Niki Golts) </t>
  </si>
  <si>
    <t>Endless love and charming grace, inexpressible charm are felt in every stroke, in every line of Niki Golts' drawings. Her unique talent has enlivened and complemented the classic fairy tales of Charles Perrault. Eternal stories, where good will certainly overcome evil, seem to be illuminated by a bright light, filled with the melodious sound of iridescent colors. Read more…</t>
  </si>
  <si>
    <t>http://sentrumbookstore.com/upload/iblock/294/etg94hz8zyiyzfvudkjcfmm1d3lm2nax/d04a9593762fb9ca032b8181310e004b.jpg</t>
  </si>
  <si>
    <t>978-5-389-26924-8</t>
  </si>
  <si>
    <t>Beskonechnaia liubovʹ i charuiushchaia gratsiia, nevyrazimoe ocharovanie oshchushchaiutsia v kazhdom shtrikhe, v kazhdoĭ linii risunkov Niki Golʹts. Eë unikalʹnyĭ talant ozhivil i dopolnil klassicheskie volshebnye skazki Sharlia Perro. Vechnye istorii, gde dobro nepremenno odoleet zlo, budto ozareny iarkim svetom, preispolneny melodichnym zvuchaniem perelivaiushchikhsia krasok. Chitatʹ dalʹshe…</t>
  </si>
  <si>
    <t>Perro, Sh.</t>
  </si>
  <si>
    <t xml:space="preserve">Volshebnye skazki (risunki Niki Golʹts) </t>
  </si>
  <si>
    <t>Пьердоменико, Баккаларио</t>
  </si>
  <si>
    <t>Эйнштейн: гений без границ</t>
  </si>
  <si>
    <t>Альберт Эйнштейн – один из самых блестящих учёных всех времён, автор теории относительности, лауреат Нобелевской премии по физике, совершивший настоящую революцию в науке. Гениальный физик-теоретик, который ниспроверг законы Ньютона и доказал, что мир гораздо сложнее и интереснее, чем мы думали!</t>
  </si>
  <si>
    <t>Grandissimi. Величайшие люди в истории</t>
  </si>
  <si>
    <t>Pierdomenico, Baccalario</t>
  </si>
  <si>
    <t>Einstein: a genius without borders</t>
  </si>
  <si>
    <t>Albert Einstein is one of the most brilliant scientists of all time, the author of the theory of relativity, the Nobel Prize winner in physics, who made a real revolution in science. A brilliant theoretical physicist who overthrew Newton's laws and proved that the world is much more complicated and interesting than we thought!</t>
  </si>
  <si>
    <t>http://sentrumbookstore.com/upload/iblock/0b5/d8lqb5qfxznu4tuclrb9ksm3g3bg2mwf/9da6d4361964f945db704d63264bdb95.jpg</t>
  </si>
  <si>
    <t>978-5-17-172978-3</t>
  </si>
  <si>
    <t>Alʹbert Ėĭnshteĭn – odin iz samykh blestiashchikh uchënykh vsekh vremën, avtor teorii otnositelʹnosti, laureat Nobelevskoĭ premii po fizike, sovershivshiĭ nastoiashchuiu revoliutsiiu v nauke. Genialʹnyĭ fizik-teoretik, kotoryĭ nisproverg zakony Nʹiutona i dokazal, chto mir gorazdo slozhnee i interesnee, chem my dumali!</t>
  </si>
  <si>
    <t>Pʹerdomeniko, Bakkalario</t>
  </si>
  <si>
    <t>Ėĭnshteĭn: geniĭ bez granits</t>
  </si>
  <si>
    <t>Для младшего и среднего школьного возраста</t>
  </si>
  <si>
    <t>Primary School and Middle School</t>
  </si>
  <si>
    <t>6-14</t>
  </si>
  <si>
    <t>Роуз, Дж.</t>
  </si>
  <si>
    <t>Вор воспоминаний</t>
  </si>
  <si>
    <t>Провести целый месяц у бабушки без друзей и интернета — настоящий кошмар! Так думал Тайрис, отправляясь в крошечный домик посреди густого леса. Но он и не представлял, что в окружающей темноте скрываются страшные тайны. Оказывается, на протяжении целого столетия здесь пропадают подростки. И единственный подозреваемый — зловещий Теневик, чьё имя боятся произносить местные жители. А вдруг Тайрис уже стал его следующей целью? Читать дальше…</t>
  </si>
  <si>
    <t>«По ту сторону. Мистика для подростков»</t>
  </si>
  <si>
    <t>Rose, J.</t>
  </si>
  <si>
    <t>The Thief of Memories</t>
  </si>
  <si>
    <t>Spending a whole month at Grandma's without friends and the Internet is a real nightmare! That's what Tyrese thought as he went to a tiny house in the middle of a dense forest. But he had no idea that there were terrible secrets hidden in the surrounding darkness. It turns out that teenagers have been disappearing here for a century. And the only suspect is a sinister Shadowman, whose name the locals are afraid to pronounce. What if Tyrese had already become his next target? Read more…</t>
  </si>
  <si>
    <t>http://sentrumbookstore.com/upload/iblock/28e/mtx4awfwpzuuh65d75or1gl3nkjpf5ha/2b9af6c0f281e78597fe3d9f507edc75.jpg</t>
  </si>
  <si>
    <t>978-5-389-24676-8</t>
  </si>
  <si>
    <t>Provesti tselyĭ mesiats u babushki bez druzeĭ i interneta — nastoiashchiĭ koshmar! Tak dumal Taĭris, otpravliaiasʹ v kroshechnyĭ domik posredi gustogo lesa. No on i ne predstavlial, chto v okruzhaiushcheĭ temnote skryvaiutsia strashnye taĭny. Okazyvaetsia, na protiazhenii tselogo stoletiia zdesʹ propadaiut podrostki. I edinstvennyĭ podozrevaemyĭ — zloveshchiĭ Tenevik, chʹë imia boiatsia proiznositʹ mestnye zhiteli. A vdrug Taĭris uzhe stal ego sleduiushcheĭ tselʹiu? Chitatʹ dalʹshe…</t>
  </si>
  <si>
    <t>Rouz, Dzh.</t>
  </si>
  <si>
    <t>Vor vospominaniĭ</t>
  </si>
  <si>
    <t>Свечников, В.</t>
  </si>
  <si>
    <t>Времена года. Иллюстрированная энциклопедия</t>
  </si>
  <si>
    <t>Перед вами уникальная энциклопедия, которая дает полное представление о флоре и фауне средней полосы России, а также позволяет проследить за сезонными изменениями природы. Юные читатели увидят, как один и тот же пейзаж меняется в зависимости от времени года – с января по декабрь, познакомятся с животным и растительным миром этой местности, узнают о приметах каждого месяца. Красочные иллюстрации помогут совершить интересную и познавательную экскурсию по временам года, научат любить родную природу.</t>
  </si>
  <si>
    <t>Наша родина - Россия (энциклопедии)</t>
  </si>
  <si>
    <t>Svechnikov, V.</t>
  </si>
  <si>
    <t>The seasons. The Illustrated Encyclopedia</t>
  </si>
  <si>
    <t>Here is a unique encyclopedia that gives a complete picture of the flora and fauna of central Russia, as well as allows you to follow the seasonal changes in nature. Young readers will see how the same landscape changes depending on the time of the year – from January to December, get acquainted with the flora and fauna of this area, learn about the signs of each month. Colorful illustrations will help you make an interesting and informative tour of the seasons, teach you to love your native nature.</t>
  </si>
  <si>
    <t>http://sentrumbookstore.com/upload/iblock/b75/1nwu3uzr70so5ylzho3c2a2gfi2ba7oh/5b18a96a9b5d9396b47a79bd2db43c2d.jpg</t>
  </si>
  <si>
    <t>978-5-389-27530-0</t>
  </si>
  <si>
    <t>Pered vami unikalʹnaia ėntsiklopediia, kotoraia daet polnoe predstavlenie o flore i faune sredneĭ polosy Rossii, a takzhe pozvoliaet prosleditʹ za sezonnymi izmeneniiami prirody. IUnye chitateli uvidiat, kak odin i tot zhe peĭzazh meniaetsia v zavisimosti ot vremeni goda – s ianvaria po dekabrʹ, poznakomiatsia s zhivotnym i rastitelʹnym mirom ėtoĭ mestnosti, uznaiut o primetakh kazhdogo mesiatsa. Krasochnye illiustratsii pomogut sovershitʹ interesnuiu i poznavatelʹnuiu ėkskursiiu po vremenam goda, nauchat liubitʹ rodnuiu prirodu.</t>
  </si>
  <si>
    <t>Vremena goda. Illiustrirovannaia ėntsiklopediia</t>
  </si>
  <si>
    <t>Франклин, У.</t>
  </si>
  <si>
    <t>Братья Харди и тайна пропавших друзей</t>
  </si>
  <si>
    <t>Покой тихого городка Бейпорта снова нарушен. Преступная групп ировка ограбила банк, а в поселении на берегу океана который день не утихают потасовки между жителями. Этими событиями очень обеспокоена местная полиция, а потому решила обратиться за помощью к семейству Харди. Расследование идет медленно, всплывающие улики и подозрения тут же рассеиваются в череде препятствий, возникающих на пути братьев Харди. Но правила игры резко меняются: друзья братьев Харди, Чет и Бифф, похищены! И теперь дорога каждая минута, ведь на кону — жизнь пропавших друзей…</t>
  </si>
  <si>
    <t>Детективы братья Харди. Лучшее</t>
  </si>
  <si>
    <t>Franklin, W.</t>
  </si>
  <si>
    <t>The Hardy Brothers and the Mystery of the Missing Friends</t>
  </si>
  <si>
    <t>The quiet town of Bayport has been disrupted again. A criminal group has robbed a bank, and scuffles between residents have been going on in the oceanfront settlement for days. The local police are very concerned about these events, and therefore decided to seek help from the Hardy family. The investigation is slow, and emerging evidence and suspicions are immediately dispelled by a series of obstacles that stand in the way of the Hardy brothers. But the rules of the game are changing dramatically: the Hardy brothers' friends, Chet and Biff, have been abducted! And now every minute is precious, because the lives of the missing friends are at stake.…</t>
  </si>
  <si>
    <t>http://sentrumbookstore.com/upload/iblock/b41/rfa3bf6j41mtmrcx9ia0a0ax5131raxm/1c2da9ff26753105f286a76b5ca6ee12.jpg</t>
  </si>
  <si>
    <t>978-5-17-175834-9</t>
  </si>
  <si>
    <t>Pokoĭ tikhogo gorodka Beĭporta snova narushen. Prestupnaia grupp irovka ograbila bank, a v poselenii na beregu okeana kotoryĭ denʹ ne utikhaiut potasovki mezhdu zhiteliami. Ėtimi sobytiiami ochenʹ obespokoena mestnaia politsiia, a potomu reshila obratitʹsia za pomoshchʹiu k semeĭstvu Khardi. Rassledovanie idet medlenno, vsplyvaiushchie uliki i podozreniia tut zhe rasseivaiutsia v cherede prepiatstviĭ, voznikaiushchikh na puti bratʹev Khardi. No pravila igry rezko meniaiutsia: druzʹia bratʹev Khardi, Chet i Biff, pokhishcheny! I teperʹ doroga kazhdaia minuta, vedʹ na konu — zhiznʹ propavshikh druzeĭ…</t>
  </si>
  <si>
    <t>Franklin, U.</t>
  </si>
  <si>
    <t>Bratʹia Khardi i taĭna propavshikh druzeĭ</t>
  </si>
  <si>
    <t>Функе, К.</t>
  </si>
  <si>
    <t>Бесшабашный. Книга 3. Золотая пряжа (новый перевод)</t>
  </si>
  <si>
    <t>Джекобу Бесшабашному повезло: он нашел путь в волшебный мир, стяжал там славу и обрел любовь. Ему удалось спасти брата от чар Темной Феи, а потом спастись от нее и самому. Но Зазеркалье еще таит множество загадок, и вот Бесшабашному снова предстоит отправиться в путь, на этот раз — по следам бегущей Феи, на восток, через Карпатские горы, бескрайние степи, темные леса… туда, где обитает Баба-яга, Серый Волк, птица Сирин — и то, к чему стремится Фея...Перед вами еще одна история о Джекобе Бесшабашном в новом переводе Ольги Полещук от автора культовой «Чернильной трилогии» и мирового бестселлера «Король воров».</t>
  </si>
  <si>
    <t>Чернильное сердце</t>
  </si>
  <si>
    <t>Funke, K.</t>
  </si>
  <si>
    <t xml:space="preserve">Reckless. Book 3. Golden Yarn (new translation) </t>
  </si>
  <si>
    <t>http://sentrumbookstore.com/upload/iblock/f54/rtrsju9cear2lv4seh453d910a7xipwu/f40b1e4475526058fc987bc8e24f5aab.jpg</t>
  </si>
  <si>
    <t>978-5-389-27693-2</t>
  </si>
  <si>
    <t>Dzhekobu Besshabashnomu povezlo: on nashel putʹ v volshebnyĭ mir, stiazhal tam slavu i obrel liubovʹ. Emu udalosʹ spasti brata ot char Temnoĭ Fei, a potom spastisʹ ot nee i samomu. No Zazerkalʹe eshche tait mnozhestvo zagadok, i vot Besshabashnomu snova predstoit otpravitʹsia v putʹ, na ėtot raz — po sledam begushcheĭ Fei, na vostok, cherez Karpatskie gory, beskraĭnie stepi, temnye lesa… tuda, gde obitaet Baba-iaga, Seryĭ Volk, ptitsa Sirin — i to, k chemu stremitsia Feia...Pered vami eshche odna istoriia o Dzhekobe Besshabashnom v novom perevode Olʹgi Poleshchuk ot avtora kulʹtovoĭ «Chernilʹnoĭ trilogii» i mirovogo bestsellera «Korolʹ vorov».</t>
  </si>
  <si>
    <t xml:space="preserve">Besshabashnyĭ. Kniga 3. Zolotaia priazha (novyĭ perevod) </t>
  </si>
  <si>
    <t>Для старшего школьного возраста (15-18 лет)</t>
  </si>
  <si>
    <t>Чаын, Сон</t>
  </si>
  <si>
    <t>Миссия 'Спасти хомяка'</t>
  </si>
  <si>
    <t>Меня зовут Ида Ха, и я люблю загадки. Мне нужно стать настоящим детективом, чтобы распутать это сложное дело! Команда 221 готова раскрыть очередное запутанное преступление! Главная звезда суперпопулярного видеоканала, хомячок по имени Хома, в опасности! С каждым выпуском Хома становится всё более грустным. Оказывается, чтобы на канале было очень много подписчиков, хозяин заставляет Хому выполнять невероятно сложные трюки. Например, знакомиться с уличными котами! Ида и её друзья берутся за новое дело и готовы любой ценой помочь беззащитному хомячку. Но получится ли у ребят найти безответственного хозяина и спасти Хому? Читать дальше…</t>
  </si>
  <si>
    <t>«Ида Ха, девочка-детектив. Корейские расследования»</t>
  </si>
  <si>
    <t>Chaung, Sleep</t>
  </si>
  <si>
    <t>Mission to 'Save the Hamster'</t>
  </si>
  <si>
    <t>My name is Ida Ha, and I love riddles. I need to become a real detective to solve this complicated case! Team 221 is ready to solve another complicated crime! The main star of the super popular video channel, a hamster named Homa, is in danger! Homa is getting sadder with each release. It turns out that in order to have a lot of subscribers on the channel, the host forces Homa to perform incredibly difficult tricks. For example, getting to know street cats! Ida and her friends take up a new business and are ready to help the defenseless hamster at any cost. But will the guys be able to find the irresponsible owner and save Homa? Read more…</t>
  </si>
  <si>
    <t>http://sentrumbookstore.com/upload/iblock/7fe/g3ygva2tr1figwesg0p7ktg0g9da8ygm/97831f5bc3f04d05cb9e10b2ab874478.jpg</t>
  </si>
  <si>
    <t>978-5-389-25145-8</t>
  </si>
  <si>
    <t>Menia zovut Ida Kha, i ia liubliu zagadki. Mne nuzhno statʹ nastoiashchim detektivom, chtoby rasputatʹ ėto slozhnoe delo! Komanda 221 gotova raskrytʹ ocherednoe zaputannoe prestuplenie! Glavnaia zvezda superpopuliarnogo videokanala, khomiachok po imeni Khoma, v opasnosti! S kazhdym vypuskom Khoma stanovitsia vsë bolee grustnym. Okazyvaetsia, chtoby na kanale bylo ochenʹ mnogo podpischikov, khoziain zastavliaet Khomu vypolniatʹ neveroiatno slozhnye triuki. Naprimer, znakomitʹsia s ulichnymi kotami! Ida i eë druzʹia berutsia za novoe delo i gotovy liuboĭ tsenoĭ pomochʹ bezzashchitnomu khomiachku. No poluchitsia li u rebiat naĭti bezotvetstvennogo khoziaina i spasti Khomu? Chitatʹ dalʹshe…</t>
  </si>
  <si>
    <t>Chayn, Son</t>
  </si>
  <si>
    <t>Missiia 'Spasti khomiaka'</t>
  </si>
  <si>
    <t>Чупин, А.,Нисапова, Э.,Сув</t>
  </si>
  <si>
    <t>Мальчики, которые изменили мир</t>
  </si>
  <si>
    <t>Эта книга рассказывает о выдающихся мужчинах, чьи идеи, изобретения и творчество оставили неизгладимый след в истории человечества.От науки и искусства до технологий и космоса — герои книги вдохновляют своим упорством, талантом и смелостью.В книге представлены:- Стивен Хокинг — гениальный физик, который, несмотря на тяжёлое заболевание, раскрыл тайны чёрных дыр и вдохновил миллионы людей_- Сергей Королёв — советский конструктор, стоявший у истоков космической эры и сделавший возможным первый полёт человека в космос_- Сергей Дягилев — легендарный импресарио, создатель 'Русских сезонов', который перевернул мир искусства и балета_- Братья Райт — пионеры авиации, доказавшие, что человек может покорить небо_- Павел Дуров — создатель социальной сети 'ВКонтакте' и мессенджера Telegram, изменивший способы общения и передачи информации в цифровую эпохуи многие другие.'Мальчики, которые изменили мир' — это не просто сборник биографий, а источник вдохновения для всех, кто верит, что даже один человек способен изменить ход истории.</t>
  </si>
  <si>
    <t>Chupin, A.,Nisapova, E.,Suv</t>
  </si>
  <si>
    <t>The boys who changed the world</t>
  </si>
  <si>
    <t>This book tells about outstanding men whose ideas, inventions and creativity have left an indelible mark on the history of mankind.From science and art to technology and space, the book's characters inspire with their perseverance, talent, and courage.The book presents:- Stephen Hawking is a brilliant physicist who, despite a serious illness, revealed the secrets of black holes and inspired millions of people._- Sergey Korolev is a Soviet designer who stood at the origins of the space age and made possible the first human spaceflight_- Sergey Diaghilev is the legendary impresario, creator of the Russian Seasons, who turned the world of art and ballet upside down_ - The Wright brothers are pioneers of aviation, who proved that a man can conquer the sky_- Pavel Durov is the creator of the VKontakte social network and the Telegram messenger, who has changed the ways of communication and information transmission in the digital age and many others.The Boys Who Changed the World is not just a collection of biographies, but a source of inspiration for everyone who believes that even one person can change the course of history.</t>
  </si>
  <si>
    <t>http://sentrumbookstore.com/upload/iblock/986/o7kl0zfgz13lu42cmfy8mzjauf1na94j/02ef8dafa0d1bc8785f922ceb5a37a5f.jpg</t>
  </si>
  <si>
    <t>978-5-17-174095-5</t>
  </si>
  <si>
    <t>Ėta kniga rasskazyvaet o vydaiushchikhsia muzhchinakh, chʹi idei, izobreteniia i tvorchestvo ostavili neizgladimyĭ sled v istorii chelovechestva.Ot nauki i iskusstva do tekhnologiĭ i kosmosa — geroi knigi vdokhnovliaiut svoim uporstvom, talantom i smelostʹiu.V knige predstavleny:- Stiven Khoking — genialʹnyĭ fizik, kotoryĭ, nesmotria na tiazhëloe zabolevanie, raskryl taĭny chërnykh dyr i vdokhnovil milliony liudeĭ_- Sergeĭ Korolëv — sovetskiĭ konstruktor, stoiavshiĭ u istokov kosmicheskoĭ ėry i sdelavshiĭ vozmozhnym pervyĭ polët cheloveka v kosmos_- Sergeĭ Diagilev — legendarnyĭ impresario, sozdatelʹ 'Russkikh sezonov', kotoryĭ perevernul mir iskusstva i baleta_- Bratʹia Raĭt — pionery aviatsii, dokazavshie, chto chelovek mozhet pokoritʹ nebo_- Pavel Durov — sozdatelʹ sotsialʹnoĭ seti 'VKontakte' i messendzhera Telegram, izmenivshiĭ sposoby obshcheniia i peredachi informatsii v tsifrovuiu ėpokhui mnogie drugie.'Malʹchiki, kotorye izmenili mir' — ėto ne prosto sbornik biografiĭ, a istochnik vdokhnoveniia dlia vsekh, kto verit, chto dazhe odin chelovek sposoben izmenitʹ khod istorii.</t>
  </si>
  <si>
    <t>Chupin, A.,Nisapova, Ė.,Suv</t>
  </si>
  <si>
    <t>Malʹchiki, kotorye izmenili mir</t>
  </si>
  <si>
    <t>Чхве, Сольхи,Хан, Хёндон,Чон, Суён</t>
  </si>
  <si>
    <t>12 подвигов Геракла</t>
  </si>
  <si>
    <t>Прочти вечные истории в новом исполнении!Геракл, сын бога Зевса и смертной женщины Алкмены, еще до своего рождения вызывает зависть и ненависть богини Геры. В конце концов он попадает в ее ловушку и совершает серьезный грех. Чтобы искупить свою вину, Гераклу предстоит совершить множество невероятных подвигов. Как же он справится со всеми испытаниями?В этой книге всем знакомые мифы Древней Греции изложены в формате комиксов, необычном, увлекательном и легком для понимания.</t>
  </si>
  <si>
    <t>Мифы Древней Греции в комиксах</t>
  </si>
  <si>
    <t>Choi, Solhee,Han, Hendon,Jeong, Suyoung</t>
  </si>
  <si>
    <t>The 12 Exploits of Hercules</t>
  </si>
  <si>
    <t>Read the eternal stories in a new version!Hercules, the son of the god Zeus and the mortal woman Alcmene, evokes the envy and hatred of the goddess Hera even before his birth. In the end, he falls into her trap and commits a serious sin. To redeem himself, Hercules will have to perform many incredible feats. How will he cope with all the challenges?In this book, the familiar myths of Ancient Greece are presented in a comic book format, unusual, fascinating and easy to understand.</t>
  </si>
  <si>
    <t>http://sentrumbookstore.com/upload/iblock/26c/sqebp1om3g8oczb5lmivc7p2j7dqtvhm/bee538c2805096470051deb1535a2068.jpg</t>
  </si>
  <si>
    <t>978-5-389-24924-0</t>
  </si>
  <si>
    <t>Prochti vechnye istorii v novom ispolnenii!Gerakl, syn boga Zevsa i smertnoĭ zhenshchiny Alkmeny, eshche do svoego rozhdeniia vyzyvaet zavistʹ i nenavistʹ bogini Gery. V kontse kontsov on popadaet v ee lovushku i sovershaet serʹeznyĭ grekh. Chtoby iskupitʹ svoiu vinu, Geraklu predstoit sovershitʹ mnozhestvo neveroiatnykh podvigov. Kak zhe on spravitsia so vsemi ispytaniiami?V ėtoĭ knige vsem znakomye mify Drevneĭ Gretsii izlozheny v formate komiksov, neobychnom, uvlekatelʹnom i legkom dlia ponimaniia.</t>
  </si>
  <si>
    <t>Chkhve, Solʹkhi,Khan, Khëndon,Chon, Suën</t>
  </si>
  <si>
    <t>12 podvigov Gerakla</t>
  </si>
  <si>
    <t>Ясуко, Амбиру</t>
  </si>
  <si>
    <t>Волшебное чаепитие</t>
  </si>
  <si>
    <t>ОТКРОЙ ВОЛШЕБСТВО ТРАВЯНОГО ЧАЯ ВМЕСТЕ С ДЖАРРЕТ! Представь себе мир, где каждый листочек хранит свою тайну, а чашка чая — целую историю.Джаррет, юная хозяйка уютной травяной аптеки, готова поделиться с тобой своими знаниями и любовью к целительным растениям!Вместе с Джаррет ты отправишься в увлекательное путешествие в мир трав, где каждое чаепитие станет настоящим маленьким праздником.Эта книга — для девочек, которые ценят красоту, уют и хотят научиться создавать волшебство своими руками!</t>
  </si>
  <si>
    <t>Истории волшебного сада</t>
  </si>
  <si>
    <t>Yasuko, Ambiru</t>
  </si>
  <si>
    <t>The Magic Tea Party</t>
  </si>
  <si>
    <t>DISCOVER THE MAGIC OF HERBAL TEA WITH JARRET! Imagine a world where every leaf holds a secret, and a cup of tea holds a whole story.Jarret, the young owner of a cozy herbal pharmacy, is ready to share with you her knowledge and love for healing plants!Together with Jarret, you will embark on an exciting journey into the world of herbs, where every tea party will become a real little celebration.This book is for girls who appreciate beauty, comfort and want to learn how to create magic with their own hands!</t>
  </si>
  <si>
    <t>http://sentrumbookstore.com/upload/iblock/eae/ybovlt8j0k850p51b9bcmfeq1b93epkx/2334f7a3496a4ccbf7a4354ff263f368.jpg</t>
  </si>
  <si>
    <t>978-5-17-173002-4</t>
  </si>
  <si>
    <t>OTKROĬ VOLShEBSTVO TRAVIANOGO ChAIA VMESTE S DZhARRET! Predstavʹ sebe mir, gde kazhdyĭ listochek khranit svoiu taĭnu, a chashka chaia — tseluiu istoriiu.Dzharret, iunaia khoziaĭka uiutnoĭ travianoĭ apteki, gotova podelitʹsia s toboĭ svoimi znaniiami i liubovʹiu k tselitelʹnym rasteniiam!Vmeste s Dzharret ty otpravishʹsia v uvlekatelʹnoe puteshestvie v mir trav, gde kazhdoe chaepitie stanet nastoiashchim malenʹkim prazdnikom.Ėta kniga — dlia devochek, kotorye tseniat krasotu, uiut i khotiat nauchitʹsia sozdavatʹ volshebstvo svoimi rukami!</t>
  </si>
  <si>
    <t>IAsuko, Ambiru</t>
  </si>
  <si>
    <t>Volshebnoe chaepitie</t>
  </si>
  <si>
    <t>Былины</t>
  </si>
  <si>
    <t>С незапамятных времён слагал русский народ былины — удивительные песни-сказания о славных подвигах богатырей, защитников родной земли. Илья Муромец, Добрыня Никитич, Алёша Попович, Святогор, Микула Селянинович — любимые многими поколениями герои, побеждавшие противника не только своей невиданной силой, но и умом и смекалкой. Народ славил богатырей за то, что они честно несли воинскую службу, оберегая Русскую землю от врагов и нечистой силы, и всегда горой стояли за справедливость. Читать дальше…</t>
  </si>
  <si>
    <t>«Классная классика»</t>
  </si>
  <si>
    <t>Epics</t>
  </si>
  <si>
    <t>Since time immemorial, the Russian people have been composing epics — amazing songs-tales about the glorious exploits of heroes, defenders of their native land. Ilya Muromets, Dobrynya Nikitich, Alyosha Popovich, Svyatogor, Mikula Selyaninovich are heroes beloved by many generations who defeated the enemy not only with their unprecedented strength, but also with intelligence and wit. The people praised the heroes for their honest military service, protecting the Russian land from enemies and evil spirits, and always stood up for justice. Read more…</t>
  </si>
  <si>
    <t>http://sentrumbookstore.com/upload/iblock/c6f/pkgl54vqs7mt19ue8v7z1g2wmtz4s3ni/224498f3ba7e12e81c6ded73556082f6.jpg</t>
  </si>
  <si>
    <t>978-5-389-27975-9</t>
  </si>
  <si>
    <t>S nezapamiatnykh vremën slagal russkiĭ narod byliny — udivitelʹnye pesni-skazaniia o slavnykh podvigakh bogatyreĭ, zashchitnikov rodnoĭ zemli. Ilʹia Muromets, Dobrynia Nikitich, Alësha Popovich, Sviatogor, Mikula Selianinovich — liubimye mnogimi pokoleniiami geroi, pobezhdavshie protivnika ne tolʹko svoeĭ nevidannoĭ siloĭ, no i umom i smekalkoĭ. Narod slavil bogatyreĭ za to, chto oni chestno nesli voinskuiu sluzhbu, oberegaia Russkuiu zemliu ot vragov i nechistoĭ sily, i vsegda goroĭ stoiali za spravedlivostʹ. Chitatʹ dalʹshe…</t>
  </si>
  <si>
    <t>Byliny</t>
  </si>
  <si>
    <t>Басилашвили, Олег</t>
  </si>
  <si>
    <t>Неужели это я? ! Господи...</t>
  </si>
  <si>
    <t>Олег Басилашвили — народный артист СССР, известный театральный и киноактер. Он работал с такими именитыми режиссерами, как Эльдар Рязанов, Карен Шахназаров, Георгий Данелия. Его партнерами были Алиса Фрейндлих, Лия Ахеджакова, Наталья Гундарева, Людмила Гурченко, Андрей Мягков и многие другие.Несколько поколений зрителей знают актера по блистательным ролям в фильмах 'Служебный роман', 'Осенний марафон', 'Вокзал для двоих', 'Курьер', 'Небеса обетованные'…Список сыгранных Олегом Басилашвили ролей впечатляет: были среди его героев врачи, директора, рабочие, профессора, генералы, чиновники, инженеры, встречались откровенные мерзавцы и утонченно интеллигентные люди. Актер умеет воплощать любой образ, примерять на себя любую маску, а в жизни остается спокойным, ласковым, очень любящим человеком. В его судьбе совершенно удивительным образом перемешались: грузинская родословная, старомосковское происхождение, мхатовская школа и академическая твердыня Большого драматического театра имени Г.А. Товстоногова.Бесконечный марафон встреч, дебатов, выступлений стал основой для истории, рассказанной на страницах этой книги. Откройте ее, и на душе у вас станет теплее.</t>
  </si>
  <si>
    <t>Из века в век</t>
  </si>
  <si>
    <t>Basilashvili, Oleg</t>
  </si>
  <si>
    <t xml:space="preserve">Is it really me? ! God... </t>
  </si>
  <si>
    <t>http://sentrumbookstore.com/upload/iblock/377/lanwd3c52p52yd47perllrifkgpvo1qh/ead4bb769da0c9e46b5ed978d0b77b0e.jpg</t>
  </si>
  <si>
    <t>978-5-17-171624-0</t>
  </si>
  <si>
    <t>Oleg Basilashvili — narodnyĭ artist SSSR, izvestnyĭ teatralʹnyĭ i kinoakter. On rabotal s takimi imenitymi rezhisserami, kak Ėlʹdar Riazanov, Karen Shakhnazarov, Georgiĭ Daneliia. Ego partnerami byli Alisa Freĭndlikh, Liia Akhedzhakova, Natalʹia Gundareva, Liudmila Gurchenko, Andreĭ Miagkov i mnogie drugie.Neskolʹko pokoleniĭ zriteleĭ znaiut aktera po blistatelʹnym roliam v filʹmakh 'Sluzhebnyĭ roman', 'Osenniĭ marafon', 'Vokzal dlia dvoikh', 'Kurʹer', 'Nebesa obetovannye'…Spisok sygrannykh Olegom Basilashvili roleĭ vpechatliaet: byli sredi ego geroev vrachi, direktora, rabochie, professora, generaly, chinovniki, inzhenery, vstrechalisʹ otkrovennye merzavtsy i utonchenno intelligentnye liudi. Akter umeet voploshchatʹ liuboĭ obraz, primeriatʹ na sebia liubuiu masku, a v zhizni ostaetsia spokoĭnym, laskovym, ochenʹ liubiashchim chelovekom. V ego sudʹbe sovershenno udivitelʹnym obrazom peremeshalisʹ: gruzinskaia rodoslovnaia, staromoskovskoe proiskhozhdenie, mkhatovskaia shkola i akademicheskaia tverdynia Bolʹshogo dramaticheskogo teatra imeni G.A. Tovstonogova.Beskonechnyĭ marafon vstrech, debatov, vystupleniĭ stal osnovoĭ dlia istorii, rasskazannoĭ na stranitsakh ėtoĭ knigi. Otkroĭte ee, i na dushe u vas stanet teplee.</t>
  </si>
  <si>
    <t xml:space="preserve">Neuzheli ėto ia? ! Gospodi... </t>
  </si>
  <si>
    <t>Басинский, Павел</t>
  </si>
  <si>
    <t>Леонид Андреев: Герцог Лоренцо</t>
  </si>
  <si>
    <t>Творчество Леонида Андреева до сих пор вызывает споры критиков. Для одних его произведения — «образцовая гнусность», другие отмечают «крепкое дуновение таланта». Но каким на самом деле был писатель: холодным циником или тонкой ранимой душой? Почему, будучи патриотом, он не принял Революцию? Зачем стрелялся? Ответы — в новой биографии.- Павел Басинский — мастер биографического жанра. Его книги «Страсти по Максиму. Горький», «Лев Толстой: бегство из рая», «Посмотрите на меня. Тайная история Лизы Дьяконовой» стали бестселлерами и принесли писателю две премии «Большая книга».- Книга выходит в серии ЖИЛ («Жизнь известных людей»).</t>
  </si>
  <si>
    <t>ЖИЛ</t>
  </si>
  <si>
    <t>Basinsky, Pavel</t>
  </si>
  <si>
    <t>Leonid Andreev: Duke Lorenzo</t>
  </si>
  <si>
    <t>http://sentrumbookstore.com/upload/iblock/9a3/7tpqn3l93mpmdcua2lod3h02jt3pkwaz/041f80efca24fd1e74bcd1bfd19bfae9.jpg</t>
  </si>
  <si>
    <t>978-5-17-161430-0</t>
  </si>
  <si>
    <t>Tvorchestvo Leonida Andreeva do sikh por vyzyvaet spory kritikov. Dlia odnikh ego proizvedeniia — «obraztsovaia gnusnostʹ», drugie otmechaiut «krepkoe dunovenie talanta». No kakim na samom dele byl pisatelʹ: kholodnym tsinikom ili tonkoĭ ranimoĭ dushoĭ? Pochemu, buduchi patriotom, on ne prinial Revoliutsiiu? Zachem strelialsia? Otvety — v novoĭ biografii.- Pavel Basinskiĭ — master biograficheskogo zhanra. Ego knigi «Strasti po Maksimu. Gorʹkiĭ», «Lev Tolstoĭ: begstvo iz raia», «Posmotrite na menia. Taĭnaia istoriia Lizy Dʹiakonovoĭ» stali bestsellerami i prinesli pisateliu dve premii «Bolʹshaia kniga».- Kniga vykhodit v serii ZhIL («Zhiznʹ izvestnykh liudeĭ»).</t>
  </si>
  <si>
    <t>Basinskiĭ, Pavel</t>
  </si>
  <si>
    <t>Leonid Andreev: Gertsog Lorentso</t>
  </si>
  <si>
    <t>Воденников, Дмитрий</t>
  </si>
  <si>
    <t>Иван Бунин. Жизнь наоборот</t>
  </si>
  <si>
    <t>Новая книга серии ЖИЛ («Жизнь известных людей») об Иване Бунине — первом русском Нобелевский лауреате в области литературы.- Автор предлагает взглянуть на судьбу писателя по-новому, «раскрутив» ее с конца. Повествование начинается со смерти Бунина и заканчивается его ранней жизнью. От последних дней к истокам — через старость, эмиграцию, революцию, любовь.- Дмитрий Воденников — писатель, поэт, эссеист, автор бестселлеров «Сны о Чуне», «Приснившиеся люди», «Бессмертная стрекоза».</t>
  </si>
  <si>
    <t>Vodennikov, Dmitry</t>
  </si>
  <si>
    <t>Ivan Bunin. Life is the opposite</t>
  </si>
  <si>
    <t>http://sentrumbookstore.com/upload/iblock/327/222mb4xshnnb5zbyytlgj8t1bj7mk03m/9d9e26a89754f2a8c080fc24d97ba56d.jpg</t>
  </si>
  <si>
    <t>978-5-17-161669-4</t>
  </si>
  <si>
    <t>Novaia kniga serii ZhIL («Zhiznʹ izvestnykh liudeĭ») ob Ivane Bunine — pervom russkom Nobelevskiĭ laureate v oblasti literatury.- Avtor predlagaet vzglianutʹ na sudʹbu pisatelia po-novomu, «raskrutiv» ee s kontsa. Povestvovanie nachinaetsia so smerti Bunina i zakanchivaetsia ego ranneĭ zhiznʹiu. Ot poslednikh dneĭ k istokam — cherez starostʹ, ėmigratsiiu, revoliutsiiu, liubovʹ.- Dmitriĭ Vodennikov — pisatelʹ, poėt, ėsseist, avtor bestsellerov «Sny o Chune», «Prisnivshiesia liudi», «Bessmertnaia strekoza».</t>
  </si>
  <si>
    <t>Vodennikov, Dmitriĭ</t>
  </si>
  <si>
    <t>Ivan Bunin. Zhiznʹ naoborot</t>
  </si>
  <si>
    <t>Гудкова</t>
  </si>
  <si>
    <t>Михаил Булгаков, возмутитель спокойствия: Несоветский писатель советского времени</t>
  </si>
  <si>
    <t>Уже более ста лет произведения М. Булгакова не просто присутствуют в литературной и историко-культурной жизни страны — они продолжают вызывать бурные споры во всем мире. Книга Виолетты Гудковой — это попытка проследить историю рецепции булгаковских текстов в России от раннего этапа его творческой карьеры и до первых десятилетий XXI века. Автор сводит воедино самые разные интерпретации творчества М. Булгакова, анализируя, как менялись оценки его произведений литературными и театральными критиками на протяжении рассматриваемого времени, что писали об авторе «Мастера и Маргариты» современники в письмах и дневниках, каковы были режиссерские задачи при постановке булгаковских пьес и реакция зрителей на них, что в текстах автора не устраивало цензуру. Завершается книга тремя главами общего характера, в которых реконструируется последовательность публикаций наследия писателя, существенные трансформации его образа, происходившие в 1970–2000-е, и ряд размышлений о поэтике Булгакова. Виолетта Гудкова — историк театра, литературовед, текстолог, ведущий научный сотрудник отдела театра Государственного института искусствознания, автор вышедших в «НЛО» книг «Юрий Олеша и Вс. Мейерхольд в работе над спектаклем „Список благодеяний“», «Забытые пьесы», «Театральная секция ГАХН» и «Рождение советских сюжетов». Читать дальше…</t>
  </si>
  <si>
    <t>Новое литературное обозрение</t>
  </si>
  <si>
    <t>«Научная библиотека»</t>
  </si>
  <si>
    <t>Gudkova</t>
  </si>
  <si>
    <t>Mikhail Bulgakov, troublemaker: Non-Soviet writer of the Soviet era</t>
  </si>
  <si>
    <t>http://sentrumbookstore.com/upload/iblock/299/o2v2iwz8ywz463p1c60815owkdannw0g/17b7a2e8f2af37356dec5613e639677b.jpg</t>
  </si>
  <si>
    <t>978-5-4448-2650-8</t>
  </si>
  <si>
    <t>Uzhe bolee sta let proizvedeniia M. Bulgakova ne prosto prisutstvuiut v literaturnoĭ i istoriko-kulʹturnoĭ zhizni strany — oni prodolzhaiut vyzyvatʹ burnye spory vo vsem mire. Kniga Violetty Gudkovoĭ — ėto popytka prosleditʹ istoriiu retseptsii bulgakovskikh tekstov v Rossii ot rannego ėtapa ego tvorcheskoĭ karʹery i do pervykh desiatiletiĭ XXI veka. Avtor svodit voedino samye raznye interpretatsii tvorchestva M. Bulgakova, analiziruia, kak menialisʹ otsenki ego proizvedeniĭ literaturnymi i teatralʹnymi kritikami na protiazhenii rassmatrivaemogo vremeni, chto pisali ob avtore «Mastera i Margarity» sovremenniki v pisʹmakh i dnevnikakh, kakovy byli rezhisserskie zadachi pri postanovke bulgakovskikh pʹes i reaktsiia zriteleĭ na nikh, chto v tekstakh avtora ne ustraivalo tsenzuru. Zavershaetsia kniga tremia glavami obshchego kharaktera, v kotorykh rekonstruiruetsia posledovatelʹnostʹ publikatsiĭ naslediia pisatelia, sushchestvennye transformatsii ego obraza, proiskhodivshie v 1970–2000-e, i riad razmyshleniĭ o poėtike Bulgakova. Violetta Gudkova — istorik teatra, literaturoved, tekstolog, vedushchiĭ nauchnyĭ sotrudnik otdela teatra Gosudarstvennogo instituta iskusstvoznaniia, avtor vyshedshikh v «NLO» knig «IUriĭ Olesha i Vs. Meĭerkholʹd v rabote nad spektaklem „Spisok blagodeianiĭ“», «Zabytye pʹesy», «Teatralʹnaia sektsiia GAKhN» i «Rozhdenie sovetskikh siuzhetov». Chitatʹ dalʹshe…</t>
  </si>
  <si>
    <t>Mikhail Bulgakov, vozmutitelʹ spokoĭstviia: Nesovetskiĭ pisatelʹ sovetskogo vremeni</t>
  </si>
  <si>
    <t>Novoe literaturnoe obozrenie</t>
  </si>
  <si>
    <t>New Literary Review</t>
  </si>
  <si>
    <t>Джобсон, Р.</t>
  </si>
  <si>
    <t>Кэтрин, принцесса Уэльская. Биография</t>
  </si>
  <si>
    <t>История жизни Кейт Миддлтон похожа на современную сказку.Во время учебы в колледже привлекательная, умная и амбициозная девушка из обычной семьи влюбляется в богатого принца. И сегодня, когда монархия переживает переходный период, Екатерине суждено стать первой «королевой-простолюдинкой» в британской истории со времен Анны Хайд, жены Якова II.Кэтрин Миддлтон стала герцогиней Кембриджской в день свадьбы 29 апреля 2011 года. Красивая герцогиня завоевала любовь сограждан теплотой, заразительной улыбкой, чувством стиля и невероятной трудоспособностью. Готовность смеяться над собой, незыблемость этических принципов, доброжелательность и доступность, сделали гармоничный дуэт Кейт и Уильяма необыкновенно популярным.9 сентября 2022 года Кейт стала десятой с 1328 года принцессой Уэльской, когда её муж Уильям был произведён в принцы Уэльские своим отцом Карлом III сразу же по восшествии на престол. Этот титул традиционно присваивается супруге прямого наследника британского (а ранее английского) престола и подразумевает, что его носительнице суждено стать следующей королевой-консортом Соединённого Королевства Великобритании и Северной Ирландии. Читать дальше…</t>
  </si>
  <si>
    <t>«Персона»</t>
  </si>
  <si>
    <t>Jobson, R.</t>
  </si>
  <si>
    <t>Catherine, Princess of Wales. Biography</t>
  </si>
  <si>
    <t>http://sentrumbookstore.com/upload/iblock/1cd/m2qhyun9ata669iphe9q5wmrwhca1hcb/44504c78691df0f7fa04df2267905bbe.jpg</t>
  </si>
  <si>
    <t>978-5-389-27531-7</t>
  </si>
  <si>
    <t>Istoriia zhizni Keĭt Middlton pokhozha na sovremennuiu skazku.Vo vremia ucheby v kolledzhe privlekatelʹnaia, umnaia i ambitsioznaia devushka iz obychnoĭ semʹi vliubliaetsia v bogatogo printsa. I segodnia, kogda monarkhiia perezhivaet perekhodnyĭ period, Ekaterine suzhdeno statʹ pervoĭ «korolevoĭ-prostoliudinkoĭ» v britanskoĭ istorii so vremen Anny Khaĭd, zheny IAkova II.Kėtrin Middlton stala gertsogineĭ Kembridzhskoĭ v denʹ svadʹby 29 aprelia 2011 goda. Krasivaia gertsoginia zavoevala liubovʹ sograzhdan teplotoĭ, zarazitelʹnoĭ ulybkoĭ, chuvstvom stilia i neveroiatnoĭ trudosposobnostʹiu. Gotovnostʹ smeiatʹsia nad soboĭ, nezyblemostʹ ėticheskikh printsipov, dobrozhelatelʹnostʹ i dostupnostʹ, sdelali garmonichnyĭ duėt Keĭt i Uilʹiama neobyknovenno populiarnym.9 sentiabria 2022 goda Keĭt stala desiatoĭ s 1328 goda printsessoĭ Uėlʹskoĭ, kogda eë muzh Uilʹiam byl proizvedën v printsy Uėlʹskie svoim ottsom Karlom III srazu zhe po vosshestvii na prestol. Ėtot titul traditsionno prisvaivaetsia supruge priamogo naslednika britanskogo (a ranee angliĭskogo) prestola i podrazumevaet, chto ego nositelʹnitse suzhdeno statʹ sleduiushcheĭ korolevoĭ-konsortom Soedinënnogo Korolevstva Velikobritanii i Severnoĭ Irlandii. Chitatʹ dalʹshe…</t>
  </si>
  <si>
    <t>Dzhobson, R.</t>
  </si>
  <si>
    <t>Kėtrin, printsessa Uėlʹskaia. Biografiia</t>
  </si>
  <si>
    <t>Дьяконова, Е.</t>
  </si>
  <si>
    <t>Дневник русской женщины</t>
  </si>
  <si>
    <t>В 1904 году в журнале «Всемирный вестник» был опубликован дневник некой Елизаветы Дьяконовой — русской студентки Сорбонны. Представленный к публикации братом автора, Александром Дьяконовым, «Дневник русской женщины» привлек внимание читающей публики. «Дьяконова верна правде и реальна до последнего штриха», — писал Василий Розанов, высоко оценивший этот искренний документальный текст.И хотя практически никто из современников первой публикации ничего не знал о жизни автора «Дневника», подробности ее трагической смерти, загадочные и ужасающие, скоро стали достоянием самой широкой общественности.Елизавета Дьяконова (1874–1902), как в то время и многие девушки прогрессивных взглядов, окончила Высшие женские курсы в Петербурге, затем училась в Сорбонне, делала первые шаги на литературном поприще, вела независимую жизнь и путешествовала по Европе без сопровождающих. В 1902 году, совершая одинокую прогулку в горах Тироля, при невыясненных обстоятельствах Елизавета трагически погибла. В ее дорожном сундуке была обнаружена рукопись «Дневника русской женщины», которая, хотя и не раскрывала тайны ее гибели, стала подлинным открытием для читателей начала XX века. Читать дальше…</t>
  </si>
  <si>
    <t>«Персона. Династии»</t>
  </si>
  <si>
    <t>Dyakonova, E.</t>
  </si>
  <si>
    <t>The diary of a Russian woman</t>
  </si>
  <si>
    <t>http://sentrumbookstore.com/upload/iblock/42b/e49ps6f8jrqcbqlinvphogjznasa7ajm/eefecbcaabe58295a7cb3792c6fe9ffa.jpg</t>
  </si>
  <si>
    <t>978-5-389-27193-7</t>
  </si>
  <si>
    <t>V 1904 godu v zhurnale «Vsemirnyĭ vestnik» byl opublikovan dnevnik nekoĭ Elizavety Dʹiakonovoĭ — russkoĭ studentki Sorbonny. Predstavlennyĭ k publikatsii bratom avtora, Aleksandrom Dʹiakonovym, «Dnevnik russkoĭ zhenshchiny» privlek vnimanie chitaiushcheĭ publiki. «Dʹiakonova verna pravde i realʹna do poslednego shtrikha», — pisal Vasiliĭ Rozanov, vysoko otsenivshiĭ ėtot iskrenniĭ dokumentalʹnyĭ tekst.I khotia prakticheski nikto iz sovremennikov pervoĭ publikatsii nichego ne znal o zhizni avtora «Dnevnika», podrobnosti ee tragicheskoĭ smerti, zagadochnye i uzhasaiushchie, skoro stali dostoianiem samoĭ shirokoĭ obshchestvennosti.Elizaveta Dʹiakonova (1874–1902), kak v to vremia i mnogie devushki progressivnykh vzgliadov, okonchila Vysshie zhenskie kursy v Peterburge, zatem uchilasʹ v Sorbonne, delala pervye shagi na literaturnom poprishche, vela nezavisimuiu zhiznʹ i puteshestvovala po Evrope bez soprovozhdaiushchikh. V 1902 godu, sovershaia odinokuiu progulku v gorakh Tirolia, pri nevyiasnennykh obstoiatelʹstvakh Elizaveta tragicheski pogibla. V ee dorozhnom sunduke byla obnaruzhena rukopisʹ «Dnevnika russkoĭ zhenshchiny», kotoraia, khotia i ne raskryvala taĭny ee gibeli, stala podlinnym otkrytiem dlia chitateleĭ nachala XX veka. Chitatʹ dalʹshe…</t>
  </si>
  <si>
    <t>Dʹiakonova, E.</t>
  </si>
  <si>
    <t>Dnevnik russkoĭ zhenshchiny</t>
  </si>
  <si>
    <t>Клепиков, Юрий</t>
  </si>
  <si>
    <t>Дети войны. Записки бывшего мальчика</t>
  </si>
  <si>
    <t>В книгу советского и российского кинодраматурга Юрия Клепикова включены автобиографическая повесть о военном детстве 'Записки бывшего мальчика' и литературный сценарий 'Летняя поездка к морю', по которому снят одноименный фильм – один из самых правдивых фильмов о Великой отечественной войне.'Записки бывшего мальчика' — подлинный документ военного времени, восстановленный по детским отрывочным воспоминаниям.'Летняя поездка к морю' — история, основанная на реальных событиях. Легкое название не должно вводить в заблуждение — книга жесткая, в чем-то даже жестокая, затрагивающая во многом табуированную тему ребенка, взявшего в руки оружие.По сценариям Клепикова снимали фильмы ведущие режиссеры страны: Алексей Герман ('Седьмой спутник'), Андрон Кончаловский ('История Аси Клячиной, которая любила, да не вышла замуж'), Виталий Мельников ('Мама вышла замуж'), Семен Аранович ('Летняя поездка к морю' и 'Я служил в охране Сталина'), Динара Асанова ('Не болит голова у дятла' и 'Пацаны').'„Летняя поездка к морю“ — не выдумка. Это подлинная история архангельских школьников, случившаяся летом в 1942 году.Я люблю этот фильм. Да, суровый, неврастеничный, завшивленный. Я прижимаю его к сердцу. Он — моя память о войне'.Юрий Клепиков</t>
  </si>
  <si>
    <t>«80 лет Великой Победе»</t>
  </si>
  <si>
    <t>Klepikov, Yuri</t>
  </si>
  <si>
    <t>Children of war. The notes of an ex-boy</t>
  </si>
  <si>
    <t>http://sentrumbookstore.com/upload/iblock/f04/06hknupuu6q17jgm9861sp920fde7tw4/82a055a45e48541573d64495f2e551ac.jpg</t>
  </si>
  <si>
    <t>978-5-17-174887-6</t>
  </si>
  <si>
    <t>V knigu sovetskogo i rossiĭskogo kinodramaturga IUriia Klepikova vkliucheny avtobiograficheskaia povestʹ o voennom detstve 'Zapiski byvshego malʹchika' i literaturnyĭ stsenariĭ 'Letniaia poezdka k moriu', po kotoromu sniat odnoimennyĭ filʹm – odin iz samykh pravdivykh filʹmov o Velikoĭ otechestvennoĭ voĭne.'Zapiski byvshego malʹchika' — podlinnyĭ dokument voennogo vremeni, vosstanovlennyĭ po detskim otryvochnym vospominaniiam.'Letniaia poezdka k moriu' — istoriia, osnovannaia na realʹnykh sobytiiakh. Legkoe nazvanie ne dolzhno vvoditʹ v zabluzhdenie — kniga zhestkaia, v chem-to dazhe zhestokaia, zatragivaiushchaia vo mnogom tabuirovannuiu temu rebenka, vziavshego v ruki oruzhie.Po stsenariiam Klepikova snimali filʹmy vedushchie rezhissery strany: Alekseĭ German ('Sedʹmoĭ sputnik'), Andron Konchalovskiĭ ('Istoriia Asi Kliachinoĭ, kotoraia liubila, da ne vyshla zamuzh'), Vitaliĭ Melʹnikov ('Mama vyshla zamuzh'), Semen Aranovich ('Letniaia poezdka k moriu' i 'IA sluzhil v okhrane Stalina'), Dinara Asanova ('Ne bolit golova u diatla' i 'Patsany').'„Letniaia poezdka k moriu“ — ne vydumka. Ėto podlinnaia istoriia arkhangelʹskikh shkolʹnikov, sluchivshaiasia letom v 1942 godu.IA liubliu ėtot filʹm. Da, surovyĭ, nevrastenichnyĭ, zavshivlennyĭ. IA prizhimaiu ego k serdtsu. On — moia pamiatʹ o voĭne'.IUriĭ Klepikov</t>
  </si>
  <si>
    <t>Klepikov, IUriĭ</t>
  </si>
  <si>
    <t>Deti voĭny. Zapiski byvshego malʹchika</t>
  </si>
  <si>
    <t>Коэн, Шон</t>
  </si>
  <si>
    <t>Пропавшая: Исчезновение Лорен Спирер. Правдивая история о том, как студентка исчезла у всех на виду</t>
  </si>
  <si>
    <t>В ту ночь исчезла девушка, чья жизнь только начинала расцветать. 'Пропавшая: Исчезновение Лорен Спирер' — это не просто книга, это глубокое погружение во мрак человеческой души, в загадку, которая заставила общество содрогнуться от ужаса и недоумения.Журналист, посвятивший годы расследованию этого шокирующего дела, раскрывает перед читателем завесу тайны, используя ранее неопубликованные материалы и свидетельства, которые могут изменить всё. Каждая страница — это шаг по лабиринту лжи и правды, где каждый персонаж, каждая деталь имеет значение. Мы станем свидетелями того, как одна ночь может разрушить жизни.Книга предлагает не только хронологию событий, но и глубокий анализ человеческих отношений, страха и борьбы за справедливость. Вместе с автором вы пройдёте по следам Лорен, ощутив на себе тяжесть вопросов, которые остаются без ответов. Что произошло той ночью? Кто может быть виновен в её исчезновении?'Пропавшая: Исчезновение Лорен Спирер' — это не просто трукрайм история, это призыв к вниманию, к пониманию и к действию. Откройте эту книгу, и вместе с героями — реально существующими людьми — пройдите путь, полный интриг, загадок и тайн расследования.</t>
  </si>
  <si>
    <t>Криминология на пальцах</t>
  </si>
  <si>
    <t>Cohen, Sean</t>
  </si>
  <si>
    <t>Missing: The disappearance of Lauren Spirer. The true story of how a student disappeared in plain sight</t>
  </si>
  <si>
    <t>http://sentrumbookstore.com/upload/iblock/866/h8uuz918sttwgfkp4wriwprj2ashgmwr/dc5affabd3bd4dd1cc07b1bf0a569b77.jpg</t>
  </si>
  <si>
    <t>978-5-17-174120-4</t>
  </si>
  <si>
    <t>V tu nochʹ ischezla devushka, chʹia zhiznʹ tolʹko nachinala rastsvetatʹ. 'Propavshaia: Ischeznovenie Loren Spirer' — ėto ne prosto kniga, ėto glubokoe pogruzhenie vo mrak chelovecheskoĭ dushi, v zagadku, kotoraia zastavila obshchestvo sodrognutʹsia ot uzhasa i nedoumeniia.Zhurnalist, posviativshiĭ gody rassledovaniiu ėtogo shokiruiushchego dela, raskryvaet pered chitatelem zavesu taĭny, ispolʹzuia ranee neopublikovannye materialy i svidetelʹstva, kotorye mogut izmenitʹ vsë. Kazhdaia stranitsa — ėto shag po labirintu lzhi i pravdy, gde kazhdyĭ personazh, kazhdaia detalʹ imeet znachenie. My stanem svideteliami togo, kak odna nochʹ mozhet razrushitʹ zhizni.Kniga predlagaet ne tolʹko khronologiiu sobytiĭ, no i glubokiĭ analiz chelovecheskikh otnosheniĭ, strakha i borʹby za spravedlivostʹ. Vmeste s avtorom vy proĭdëte po sledam Loren, oshchutiv na sebe tiazhestʹ voprosov, kotorye ostaiutsia bez otvetov. Chto proizoshlo toĭ nochʹiu? Kto mozhet bytʹ vinoven v eë ischeznovenii?'Propavshaia: Ischeznovenie Loren Spirer' — ėto ne prosto trukraĭm istoriia, ėto prizyv k vnimaniiu, k ponimaniiu i k deĭstviiu. Otkroĭte ėtu knigu, i vmeste s geroiami — realʹno sushchestvuiushchimi liudʹmi — proĭdite putʹ, polnyĭ intrig, zagadok i taĭn rassledovaniia.</t>
  </si>
  <si>
    <t>Koėn, Shon</t>
  </si>
  <si>
    <t>Propavshaia: Ischeznovenie Loren Spirer. Pravdivaia istoriia o tom, kak studentka ischezla u vsekh na vidu</t>
  </si>
  <si>
    <t>Кунин, М.</t>
  </si>
  <si>
    <t>Евгений Шварц</t>
  </si>
  <si>
    <t>Представляем вашему вниманию уникальную книгу Евгения Шварца - настоящий шедевр литературы! Эта книга является не только интересной историей жизни известного человека, но и глубокой философией, которая поможет вам лучше понять себя и окружающий мир. Автор книги Михаил Кунин - профессиональный журналист и писатель, который знает, как создавать интересные истории. Он рассказывает о жизни Евгения Шварца с детства до последних лет его жизни, показывая все важные моменты его карьеры и личной жизни. Книга имеет высокое качество печати и оформления, что делает ее приятной для чтения. Она будет полезна не только тем, кто интересуется литературой, но и всем, кто хочет узнать больше о культуре и искусстве России.</t>
  </si>
  <si>
    <t>Молодая гвардия</t>
  </si>
  <si>
    <t>Kunin, M.</t>
  </si>
  <si>
    <t>Eugene Schwartz</t>
  </si>
  <si>
    <t>We present to your attention a unique book by Evgeny Schwartz - a true masterpiece of literature! This book is not only an interesting life story of a famous person, but also a deep philosophy that will help you better understand yourself and the world around you. The author of the book, Mikhail Kunin, is a professional journalist and writer who knows how to create interesting stories. He talks about the life of Evgeny Schwartz from childhood to the last years of his life, showing all the important moments of his career and personal life. The book has a high quality of printing and design, which makes it pleasant to read. It will be useful not only for those who are interested in literature, but also for anyone who wants to learn more about Russian culture and art.</t>
  </si>
  <si>
    <t>http://sentrumbookstore.com/upload/iblock/e06/5m1sc1nou6871jxuoicui509eoroo4bc/e9e130771ea2dd1c3ca941d6a0dfb714.jpg</t>
  </si>
  <si>
    <t>978-5-235-05218-5</t>
  </si>
  <si>
    <t>Predstavliaem vashemu vnimaniiu unikalʹnuiu knigu Evgeniia Shvartsa - nastoiashchiĭ shedevr literatury! Ėta kniga iavliaetsia ne tolʹko interesnoĭ istorieĭ zhizni izvestnogo cheloveka, no i glubokoĭ filosofieĭ, kotoraia pomozhet vam luchshe poniatʹ sebia i okruzhaiushchiĭ mir. Avtor knigi Mikhail Kunin - professionalʹnyĭ zhurnalist i pisatelʹ, kotoryĭ znaet, kak sozdavatʹ interesnye istorii. On rasskazyvaet o zhizni Evgeniia Shvartsa s detstva do poslednikh let ego zhizni, pokazyvaia vse vazhnye momenty ego karʹery i lichnoĭ zhizni. Kniga imeet vysokoe kachestvo pechati i oformleniia, chto delaet ee priiatnoĭ dlia chteniia. Ona budet polezna ne tolʹko tem, kto interesuetsia literaturoĭ, no i vsem, kto khochet uznatʹ bolʹshe o kulʹture i iskusstve Rossii.</t>
  </si>
  <si>
    <t>Evgeniĭ Shvarts</t>
  </si>
  <si>
    <t>Molodaia gvardiia</t>
  </si>
  <si>
    <t>The Young Guard</t>
  </si>
  <si>
    <t>Мамич, М.</t>
  </si>
  <si>
    <t>Композитор тишины. Сергей Рахманинов</t>
  </si>
  <si>
    <t>Издательский Дом Мещерякова</t>
  </si>
  <si>
    <t>ИДМ. Искусство жизни</t>
  </si>
  <si>
    <t>Mamich, M.</t>
  </si>
  <si>
    <t>The composer of silence. Sergei Rachmaninov</t>
  </si>
  <si>
    <t>http://sentrumbookstore.com/upload/iblock/bb5/er60cw111y00p2sdd01p3hwpu08sujjn/95c5033ad07f729afe2e0d188894cda4.jpg</t>
  </si>
  <si>
    <t>978-5-907728-94-3</t>
  </si>
  <si>
    <t>Kompozitor tishiny. Sergeĭ Rakhmaninov</t>
  </si>
  <si>
    <t>Izdatelʹskiĭ Dom Meshcheriakova</t>
  </si>
  <si>
    <t>Meshcheryakov Publishing House</t>
  </si>
  <si>
    <t>Нечаев, С.</t>
  </si>
  <si>
    <t>Си Цзиньпин</t>
  </si>
  <si>
    <t>Си Цзиньпин – председатель Китайской Народной Республики, один из самых влиятельных политиков мира, заядлый фанат футбола и примерный семьянин… Каким мы видим главного секретаря ЦК КПК на экранах и в газетных статьях? Насколько правдивы эти источники и можно ли верить эфирам и печати?Книга серии 'Самая полная биография', которую вы держите в руках, поведает о семье и становлении, о политических и личных интересах, познакомит с увлечениями и планами, а также откроет тайны китайского лидера.</t>
  </si>
  <si>
    <t>«Самая полная биография»</t>
  </si>
  <si>
    <t>Nechaev, S.</t>
  </si>
  <si>
    <t>Xi Jinping</t>
  </si>
  <si>
    <t>http://sentrumbookstore.com/upload/iblock/de6/etnulmzk5iv0bgpooli3lkdkieny5ao7/ddbce0ea4f4723472cac2f73ec29b4e5.jpg</t>
  </si>
  <si>
    <t>978-5-17-173116-8</t>
  </si>
  <si>
    <t>Si TSzinʹpin – predsedatelʹ Kitaĭskoĭ Narodnoĭ Respubliki, odin iz samykh vliiatelʹnykh politikov mira, zaiadlyĭ fanat futbola i primernyĭ semʹianin… Kakim my vidim glavnogo sekretaria TSK KPK na ėkranakh i v gazetnykh statʹiakh? Naskolʹko pravdivy ėti istochniki i mozhno li veritʹ ėfiram i pechati?Kniga serii 'Samaia polnaia biografiia', kotoruiu vy derzhite v rukakh, povedaet o semʹe i stanovlenii, o politicheskikh i lichnykh interesakh, poznakomit s uvlecheniiami i planami, a takzhe otkroet taĭny kitaĭskogo lidera.</t>
  </si>
  <si>
    <t>Si TSzinʹpin</t>
  </si>
  <si>
    <t>Овчинников, А.</t>
  </si>
  <si>
    <t>Династии Сперанских, Филатовых, Живаго, Овчинниковых и весь ХХ век. Записки счастливого человека</t>
  </si>
  <si>
    <t>Четыре огромные династии — Сперанских, Филатовых, Живаго и Овчинниковых — сошлись в одном человеке, передав ему преданность медицине, любовь к спорту, верность друзьям и много иных замечательных качеств. Книга внука лучшего детского доктора Георгия Сперанского Алексея Овчинникова рассказывает как о дедушке, о других родственниках и знакомых, так и о своей жизни врача, спортсмена и путешественника, а также о сложном и захватывающем ХХ веке. Читать дальше…</t>
  </si>
  <si>
    <t>Азбука-Аттикус; КоЛибри</t>
  </si>
  <si>
    <t>Ovchinnikov, A.</t>
  </si>
  <si>
    <t>The Speransky, Filatov, Zhivago, Ovchinnikov dynasties and the entire twentieth century. Notes of a happy man</t>
  </si>
  <si>
    <t>Four huge dynasties — Speransky, Filatov, Zhivago and Ovchinnikov — came together in one person, passing on to him dedication to medicine, love of sports, loyalty to friends and many other wonderful qualities. The book by Alexey Ovchinnikov, the grandson of the best children's doctor Georgy Speransky, tells about his grandfather, other relatives and acquaintances, as well as about his life as a doctor, athlete and traveler, as well as about the difficult and exciting twentieth century. Read more…</t>
  </si>
  <si>
    <t>http://sentrumbookstore.com/upload/iblock/d85/05f13f0xqu8ckosz140dfsqj4sx1eer8/e401ebeee73ab82254efd21a8acd488c.jpg</t>
  </si>
  <si>
    <t>978-5-389-25697-2</t>
  </si>
  <si>
    <t>Chetyre ogromnye dinastii — Speranskikh, Filatovykh, Zhivago i Ovchinnikovykh — soshlisʹ v odnom cheloveke, peredav emu predannostʹ meditsine, liubovʹ k sportu, vernostʹ druzʹiam i mnogo inykh zamechatelʹnykh kachestv. Kniga vnuka luchshego detskogo doktora Georgiia Speranskogo Alekseia Ovchinnikova rasskazyvaet kak o dedushke, o drugikh rodstvennikakh i znakomykh, tak i o svoeĭ zhizni vracha, sportsmena i puteshestvennika, a takzhe o slozhnom i zakhvatyvaiushchem KhKh veke. Chitatʹ dalʹshe…</t>
  </si>
  <si>
    <t>Dinastii Speranskikh, Filatovykh, Zhivago, Ovchinnikovykh i vesʹ KhKh vek. Zapiski schastlivogo cheloveka</t>
  </si>
  <si>
    <t>Azbuka-Attikus; KoLibri</t>
  </si>
  <si>
    <t>ABC-Atticus; Hummingbird</t>
  </si>
  <si>
    <t>Петрова, Нина</t>
  </si>
  <si>
    <t>Женщины на войне. Женские судьбы Великой Отечественной войны</t>
  </si>
  <si>
    <t>'Напрасно дочек умоляют дома, уж не властен материнский взгляд – у райвоенкоматов и райкомов тургеневские девушки стоят'. На фронтах Великой Отечественной войны в разные периоды сражалось от 600 тысяч до миллиона женщин, 80 тысяч были офицерами. В армию многие ушли только закончив школу или студентками первых курсов…До Великой Отечественной женщины в Красной Армии не служили, но после 22 июня 1941 года среди добровольцев, подавших заявления об отправке в действующую армию, до половины ходатайств было от женщин. Кроме того, женщины вступали в народное ополчение, участвовали в партизанском движении, сражались в диверсионных группах госбезопасности и военной разведки. Всего за подвиги в годы войны 90 женщин были удостоены звания Героя Советского Союза (больше половины – посмертно). Вклад в уничтожение Третьего Рейха большинство из них, тех кто выжил в самой страшной войне в истории человечества, считало не своей заслугой, а огромной удачей, которой они гордились.Книга доктора исторических наук Нины Петровой – это первая подробная история участия советских женщин в Великой Отечественной войне. История жизни и подвигов миллионов советских женщин, основанная на воспоминаниях и архивных документах, долгие годы закрытых для историков.</t>
  </si>
  <si>
    <t>История Великой Победы. Как это было</t>
  </si>
  <si>
    <t>Petrova, Nina</t>
  </si>
  <si>
    <t>Women at war. Women's destinies of the Great Patriotic War</t>
  </si>
  <si>
    <t>http://sentrumbookstore.com/upload/iblock/be3/meps04yxspc85jchhxo72zdleo49il6m/0afdc639f79052e53866fefa3d28e1da.jpg</t>
  </si>
  <si>
    <t>978-5-17-168977-3</t>
  </si>
  <si>
    <t>'Naprasno dochek umoliaiut doma, uzh ne vlasten materinskiĭ vzgliad – u raĭvoenkomatov i raĭkomov turgenevskie devushki stoiat'. Na frontakh Velikoĭ Otechestvennoĭ voĭny v raznye periody srazhalosʹ ot 600 tysiach do milliona zhenshchin, 80 tysiach byli ofitserami. V armiiu mnogie ushli tolʹko zakonchiv shkolu ili studentkami pervykh kursov…Do Velikoĭ Otechestvennoĭ zhenshchiny v Krasnoĭ Armii ne sluzhili, no posle 22 iiunia 1941 goda sredi dobrovolʹtsev, podavshikh zaiavleniia ob otpravke v deĭstvuiushchuiu armiiu, do poloviny khodataĭstv bylo ot zhenshchin. Krome togo, zhenshchiny vstupali v narodnoe opolchenie, uchastvovali v partizanskom dvizhenii, srazhalisʹ v diversionnykh gruppakh gosbezopasnosti i voennoĭ razvedki. Vsego za podvigi v gody voĭny 90 zhenshchin byli udostoeny zvaniia Geroia Sovetskogo Soiuza (bolʹshe poloviny – posmertno). Vklad v unichtozhenie Tretʹego Reĭkha bolʹshinstvo iz nikh, tekh kto vyzhil v samoĭ strashnoĭ voĭne v istorii chelovechestva, schitalo ne svoeĭ zaslugoĭ, a ogromnoĭ udacheĭ, kotoroĭ oni gordilisʹ.Kniga doktora istoricheskikh nauk Niny Petrovoĭ – ėto pervaia podrobnaia istoriia uchastiia sovetskikh zhenshchin v Velikoĭ Otechestvennoĭ voĭne. Istoriia zhizni i podvigov millionov sovetskikh zhenshchin, osnovannaia na vospominaniiakh i arkhivnykh dokumentakh, dolgie gody zakrytykh dlia istorikov.</t>
  </si>
  <si>
    <t>Zhenshchiny na voĭne. Zhenskie sudʹby Velikoĭ Otechestvennoĭ voĭny</t>
  </si>
  <si>
    <t>Сафрански, Рюдигер</t>
  </si>
  <si>
    <t>Кафка. Пишущий ради жизни</t>
  </si>
  <si>
    <t>Франц Кафка сегодня является одним из самых известных имен в истории западной литературы. Но кем он был в начале своего пути, в Праге начала прошлого века?'Нет у меня наклонностей к литературе, я просто из литературы состою, я не что иное, как литература, и ничем иным быть не в состоянии', — писал Франц Кафка своей невесте Фелиции Бауэр. Писательство было его существованием, которое значило для него больше, чем законченное произведение.Известный философ и биограф Рюдигер Сафрански показывает, что может значить письмо для жизни, как все может быть ему подчинено, какие терзания и моменты счастья возникают из него и какие прозрения открываются на этой экзистенциальной границе.Сафрански рассказывает о моментах счастья, которые Кафка переживает за своим столом, и о моментах, когда мир кажется ему совершенно чуждым.</t>
  </si>
  <si>
    <t>Персона и контркультура. Биографии (Лёд)</t>
  </si>
  <si>
    <t>Safranski, Rudiger</t>
  </si>
  <si>
    <t>Kafka. Writing for a living</t>
  </si>
  <si>
    <t>http://sentrumbookstore.com/upload/iblock/450/8bj03of2gi7m0n5lokrefny2danddfyg/210d2c339dbdaecc698a8f243e43b6ec.jpg</t>
  </si>
  <si>
    <t>978-5-17-168046-6</t>
  </si>
  <si>
    <t>Frants Kafka segodnia iavliaetsia odnim iz samykh izvestnykh imen v istorii zapadnoĭ literatury. No kem on byl v nachale svoego puti, v Prage nachala proshlogo veka?'Net u menia naklonnosteĭ k literature, ia prosto iz literatury sostoiu, ia ne chto inoe, kak literatura, i nichem inym bytʹ ne v sostoianii', — pisal Frants Kafka svoeĭ neveste Felitsii Bauėr. Pisatelʹstvo bylo ego sushchestvovaniem, kotoroe znachilo dlia nego bolʹshe, chem zakonchennoe proizvedenie.Izvestnyĭ filosof i biograf Riudiger Safranski pokazyvaet, chto mozhet znachitʹ pisʹmo dlia zhizni, kak vse mozhet bytʹ emu podchineno, kakie terzaniia i momenty schastʹia voznikaiut iz nego i kakie prozreniia otkryvaiutsia na ėtoĭ ėkzistentsialʹnoĭ granitse.Safranski rasskazyvaet o momentakh schastʹia, kotorye Kafka perezhivaet za svoim stolom, i o momentakh, kogda mir kazhetsia emu sovershenno chuzhdym.</t>
  </si>
  <si>
    <t>Safranski, Riudiger</t>
  </si>
  <si>
    <t>Kafka. Pishushchiĭ radi zhizni</t>
  </si>
  <si>
    <t>Ткаченко, Максим</t>
  </si>
  <si>
    <t>Римские папы. Люди в белом: от Пия IX до наших дней</t>
  </si>
  <si>
    <t>Максим Ткаченко — историк религии, теолог, педагог и переводчик.Автор научных статей по христианскому богословию и публикаций на портале 'Большая Российская Энциклопедия'.Книга, которую вы держите в руках, изначально носила название 'Под белым муаром' — в честь дорогого французского шёлка, из которого шили знаменитые белые одеяния римских пап XIX–XX веков. На страницах издания рассказываются биографии выдающихся личностей, чьи судьбы оказались неразрывно связаны не только с историей Италии, но и всего мира.Жизнь понтификов была необычайно интересна, а события, окружавшие их, достойны лучших экранизаций. Каждый из римских пап был в чем-то похож на нас. Они любили и ненавидели, страдали и радовались. Сегодня мы с удовольствием смотрим исторические сериалы, красочно демонстрирующие события прошлого, но почему бы не обратиться к тексту, который позволит вашему воображению гораздо ярче представить то, о чем вы читаете? Эта книга — не учебник и не религиозная литература. Перед вами историческая сага, только не снятая на пленку, а написанная на бумаге.</t>
  </si>
  <si>
    <t>«Классика лекций. Лучшее»</t>
  </si>
  <si>
    <t>Tkachenko, Maxim</t>
  </si>
  <si>
    <t>The Popes of Rome. Men in White: from Pius IX to the present day</t>
  </si>
  <si>
    <t>http://sentrumbookstore.com/upload/iblock/a24/2c0s6u9eua1meang9fci40ho4kn3vieo/9508cda287efb17a4bee79969962bd89.jpg</t>
  </si>
  <si>
    <t>978-5-17-172630-0</t>
  </si>
  <si>
    <t>Maksim Tkachenko — istorik religii, teolog, pedagog i perevodchik.Avtor nauchnykh stateĭ po khristianskomu bogosloviiu i publikatsiĭ na portale 'Bolʹshaia Rossiĭskaia Ėntsiklopediia'.Kniga, kotoruiu vy derzhite v rukakh, iznachalʹno nosila nazvanie 'Pod belym muarom' — v chestʹ dorogogo frantsuzskogo shëlka, iz kotorogo shili znamenitye belye odeianiia rimskikh pap XIX–XX vekov. Na stranitsakh izdaniia rasskazyvaiutsia biografii vydaiushchikhsia lichnosteĭ, chʹi sudʹby okazalisʹ nerazryvno sviazany ne tolʹko s istorieĭ Italii, no i vsego mira.Zhiznʹ pontifikov byla neobychaĭno interesna, a sobytiia, okruzhavshie ikh, dostoĭny luchshikh ėkranizatsiĭ. Kazhdyĭ iz rimskikh pap byl v chem-to pokhozh na nas. Oni liubili i nenavideli, stradali i radovalisʹ. Segodnia my s udovolʹstviem smotrim istoricheskie serialy, krasochno demonstriruiushchie sobytiia proshlogo, no pochemu by ne obratitʹsia k tekstu, kotoryĭ pozvolit vashemu voobrazheniiu gorazdo iarche predstavitʹ to, o chem vy chitaete? Ėta kniga — ne uchebnik i ne religioznaia literatura. Pered vami istoricheskaia saga, tolʹko ne sniataia na plenku, a napisannaia na bumage.</t>
  </si>
  <si>
    <t>Tkachenko, Maksim</t>
  </si>
  <si>
    <t>Rimskie papy. Liudi v belom: ot Piia IX do nashikh dneĭ</t>
  </si>
  <si>
    <t>Челноков, Ф.</t>
  </si>
  <si>
    <t>Эмигрантские тетради. Исход</t>
  </si>
  <si>
    <t>В настоящем издании впервые публикуется рукопись Федора Васильевича Челнокова (1866–1925) — потомственного промышленника и почетного гражданина Москвы — написанная им в эмиграции в 1919–1925 гг. «Балканские тетради», первая часть рукописи, описывают драматические события 1919 года: вторжение Красной армии на территорию Крыма приводит к так называемой «крымской эвакуации» — массовому исходу населения и войск белой армии и Антанты. Вместе с братом, Михаилом Васильевичем Челноковым — бывшим городским главой Москвы, лидером кадетов — и большой группой известных представителей дворянства и буржуазии — автор покидает Россию на британском судне и попадает в Сербию, только что отвоевавшую свою независимость. В составе русской делегации братья Челноковы посещают Боснию и Герцеговину. Через разрушенную в первой мировой войне Болгарию автор возвращается в Ялту — чтобы вскоре покинуть Родину навсегда, о чем повествует вторая часть рукописи («Берлинские тетради»). Читать дальше…</t>
  </si>
  <si>
    <t>Chelnokov, F.</t>
  </si>
  <si>
    <t>Emigrant notebooks. Issue</t>
  </si>
  <si>
    <t>http://sentrumbookstore.com/upload/iblock/e24/hk0dlb37jlvwb2k56iy23j5bv6p0wcoq/a10885d76bc0fa8aaf4eb6c769e401e8.jpg</t>
  </si>
  <si>
    <t>978-5-389-27917-9</t>
  </si>
  <si>
    <t>V nastoiashchem izdanii vpervye publikuetsia rukopisʹ Fedora Vasilʹevicha Chelnokova (1866–1925) — potomstvennogo promyshlennika i pochetnogo grazhdanina Moskvy — napisannaia im v ėmigratsii v 1919–1925 gg. «Balkanskie tetradi», pervaia chastʹ rukopisi, opisyvaiut dramaticheskie sobytiia 1919 goda: vtorzhenie Krasnoĭ armii na territoriiu Kryma privodit k tak nazyvaemoĭ «krymskoĭ ėvakuatsii» — massovomu iskhodu naseleniia i voĭsk beloĭ armii i Antanty. Vmeste s bratom, Mikhailom Vasilʹevichem Chelnokovym — byvshim gorodskim glavoĭ Moskvy, liderom kadetov — i bolʹshoĭ gruppoĭ izvestnykh predstaviteleĭ dvorianstva i burzhuazii — avtor pokidaet Rossiiu na britanskom sudne i popadaet v Serbiiu, tolʹko chto otvoevavshuiu svoiu nezavisimostʹ. V sostave russkoĭ delegatsii bratʹia Chelnokovy poseshchaiut Bosniiu i Gertsegovinu. Cherez razrushennuiu v pervoĭ mirovoĭ voĭne Bolgariiu avtor vozvrashchaetsia v IAltu — chtoby vskore pokinutʹ Rodinu navsegda, o chem povestvuet vtoraia chastʹ rukopisi («Berlinskie tetradi»). Chitatʹ dalʹshe…</t>
  </si>
  <si>
    <t>Ėmigrantskie tetradi. Iskhod</t>
  </si>
  <si>
    <t>Cooking, Food, Wine</t>
  </si>
  <si>
    <t>Гребенникова, А.</t>
  </si>
  <si>
    <t>Анатомия десерта. Муссы, торты, макароны в деталях</t>
  </si>
  <si>
    <t>Тренды на тарелочке! Муссовые торты и пирожные, изящные макароны и другие десерты от топ-кондитера Анны Гребенниковой. Знакомимся с основами и оттачиваем мастерство, пробуем невероятные сочетания вкусов. Проверенные сотнями учеников и отточенные до грамма каждого ингредиента рецепты. Макароны «Брауни с пломбиром», «Сочная ежевика» и «Двойное манго», пирожные «Вишня в шоколаде», «Малиновый милшейк» и «Кокосовое эскимо», торты «Вишневый трюфель», «Тропики», «Шоколадная карамель» – все это и многое другое для начинающих и продолжающих мастеров и сладкоежек. Причины купить книгу: Макароны: базовые рецепты и авторские решения для лучших пирожных - Учимся готовить модные макароны на французской и на итальянской меренге - Осваиваем самые востребованные кондитерские техники и готовим трендовые десерты - Муссовые торты как из кондитерской – готовим дома! - Балуем родных и друзей эффектными пирожными с фруктовыми и ягодными начинками - Работаем с шоколадом как профи - Надежные рецепты макронажа, теста, муссов и глазурей</t>
  </si>
  <si>
    <t>Комсомольская правда</t>
  </si>
  <si>
    <t>Grebennikova, A.</t>
  </si>
  <si>
    <t>The anatomy of dessert. Mousses, cakes, pasta in detail</t>
  </si>
  <si>
    <t>http://sentrumbookstore.com/upload/iblock/262/1d7z4ubtf0o02j0nn9bkw8b9c9pzje38/19ac29f09c8901232f01a2da8db3abc6.jpg</t>
  </si>
  <si>
    <t>978-5-4470-0741-6</t>
  </si>
  <si>
    <t>Trendie na tarelochke! Mussoviee tortie i pirojniee, iziashniee makaronie i drugie desertie ot top-konditera Annie Grebennikovoi. Znakomimsia s osnovami i ottachivaem masterstvo, probuem neveroiatniee sochetaniia vkusov. Proverenniee sotniami uchenikov i ottochenniee do gramma kajdogo ingredienta receptie. Makaronie «Brauni s plombirom», «Sochnaia ejevika» i «Dvoinoe mango», pirojniee «Vishnia v shokolade», «Malinoviei milsheik» i «Kokosovoe eskimo», tortie «Vishneviei trufel», «Tropiki», «Shokoladnaia karamel» – vse eto i mnogoe drugoe dlia nachinaushih i prodoljaushih masterov i sladkoejek. Prichinie kupit knigu: Makaronie: bazoviee receptie i avtorskie resheniia dlia luchshih pirojnieh - Uchimsia gotovit modniee makaronie na francuzskoi i na italianskoi merenge - Osvaivaem samiee vostrebovanniee konditerskie tehniki i gotovim trendoviee desertie - Mussoviee tortie kak iz konditerskoi – gotovim doma! - Baluem rodnieh i druzei effektniemi pirojniemi s fruktoviemi i iagodniemi nachinkami - Rabotaem s shokoladom kak profi - Nadejniee receptie makronaja, testa, mussov i glazurei</t>
  </si>
  <si>
    <t>Anatomiia deserta. Mussie, tortie, makaronie v detaliah</t>
  </si>
  <si>
    <t>Komsomolskaia pravda</t>
  </si>
  <si>
    <t>Komsomolskaya Pravda</t>
  </si>
  <si>
    <t>Друэ, В.</t>
  </si>
  <si>
    <t>В духовке. Мясо, рыба, овощи и десерты</t>
  </si>
  <si>
    <t>Эта книга представляет собой уникальную коллекцию рецептов восхитительных блюд в духовке. Вас ждут пошаговые рекомендации по приготовлению белого и красного мяса, рыбы и морепродуктов, овощей и десертов, а также наивкуснейших соусов и маринадов в сопровождении красочных фотографий. Откройте новые возможности вашей духовки и порадуйте гостей и близких незабываемым ужином!</t>
  </si>
  <si>
    <t>Высокая кухня</t>
  </si>
  <si>
    <t>Drouet, V.</t>
  </si>
  <si>
    <t>In the oven. Meat, fish, vegetables and desserts</t>
  </si>
  <si>
    <t>This book is a unique collection of recipes for delicious dishes in the oven. You will find step-by-step recommendations on cooking white and red meat, fish and seafood, vegetables and desserts, as well as the most delicious sauces and marinades, accompanied by colorful photos. Discover new possibilities of your oven and delight your guests and loved ones with an unforgettable dinner!</t>
  </si>
  <si>
    <t>978-5-389-28105-9</t>
  </si>
  <si>
    <t>Eta kniga predstavliaet soboi unikalnuu kollekciu receptov voshititelnieh blud v duhovke. Vas jdut poshagoviee rekomendacii po prigotovleniu belogo i krasnogo miasa, riebie i moreproduktov, ovoshei i desertov, a takje naivkusneishih sousov i marinadov v soprovojdenii krasochnieh fotografii. Otkroite noviee vozmojnosti vashei duhovki i poraduite gostei i blizkih nezabievaemiem ujinom!</t>
  </si>
  <si>
    <t>Drue, V.</t>
  </si>
  <si>
    <t>V duhovke. Miaso, rieba, ovoshi i desertie</t>
  </si>
  <si>
    <t>Осепчук, В.,Осепчук, С.</t>
  </si>
  <si>
    <t>Будет жарко! Шашлыки, кебабы, плов, шурпа, мясо на гриле и другие горячие рецепты от Венеры и Сергея Осепчук</t>
  </si>
  <si>
    <t>Какое блюдо объединяет людей и создает атмосферу праздника? Конечно, шашлык! Популярные кулинарные блогеры Венера и Сергей Осепчук уверены: вкус сочного мяса или рыбки, приготовленных на огне, невозможно сравнить ни с чем. Их бестселлеры «Люблю и пеку», «Семейная кухня», «Семейная кухня. Перезагрузка», «Доброе утро, страны!» покорили тысячи любителей щедрых домашних застолий. Лауреат премий Top-Blogger 2023 и Легенда Российского Блогинга 2024 делится проверенными рецептами блюд на огне, которые точно захочется повторить. Более 60-ти идей от любимых народных кулинаров! В книге собраны аппетитные рецепты для пикника: от классических шашлыков до экзотических вариаций, например, хан-шашлык или куриное филе с начинкой из сыра. Вы узнаете, как мастерски выбрать мясо, подготовить мангал, сделать идеальный маринад и приготовить сочные кебабы, люля и кефте, а еще ароматный плов, дымляму, шурпу и уху. Конечно, не обошлось и без рецептов салатов из свежих и печеных овощей, грибов, закусочного хлеба. А еще оригинальные освежающие домашние напитки и пикантные соусы на любой вкус. Вы точно найдете свой фирменный рецепт для незабываемых вечеров на природе. Осталось только пригласить друзей, разжечь огонь и насладиться процессом – будет жарко!</t>
  </si>
  <si>
    <t>Osepchuk, V.,Osepchuk, S.</t>
  </si>
  <si>
    <t>It's going to be hot! Kebabs, kebabs, pilaf, shurpa, grilled meat and other hot recipes from Venus and Sergey Osepchuk</t>
  </si>
  <si>
    <t>http://sentrumbookstore.com/upload/iblock/aec/6pdc34763pu0ayl7xef4z3c8x5tsj9n3/8da01be916fbb44a0afb39a05ec0a3b4.jpg</t>
  </si>
  <si>
    <t>978-5-4470-0745-4</t>
  </si>
  <si>
    <t>Kakoe bludo obediniaet ludei i sozdaet atmosferu prazdnika? Konechno, shashliek! Populiarniee kulinarniee blogerie Venera i Sergei Osepchuk uverenie: vkus sochnogo miasa ili riebki, prigotovlennieh na ogne, nevozmojno sravnit ni s chem. Ih bestsellerie «Lublu i peku», «Semeinaia kuhnia», «Semeinaia kuhnia. Perezagruzka», «Dobroe utro, stranie!» pokorili tiesiachi lubitelei shedrieh domashnih zastolii. Laureat premii Top-Blogger 2023 i Legenda Rossiiskogo Bloginga 2024 delitsia proverenniemi receptami blud na ogne, kotoriee tochno zahochetsia povtorit. Bolee 60-ti idei ot lubimieh narodnieh kulinarov! V knige sobranie appetitniee receptie dlia piknika: ot klassicheskih shashliekov do ekzoticheskih variacii, naprimer, han-shashliek ili kurinoe file s nachinkoi iz siera. Vie uznaete, kak masterski viebrat miaso, podgotovit mangal, sdelat idealniei marinad i prigotovit sochniee kebabie, lulia i kefte, a eshe aromatniei plov, diemliamu, shurpu i uhu. Konechno, ne oboshlos i bez receptov salatov iz svejih i pechenieh ovoshei, gribov, zakusochnogo hleba. A eshe originalniee osvejaushie domashnie napitki i pikantniee sousie na luboi vkus. Vie tochno naidete svoi firmenniei recept dlia nezabievaemieh vecherov na prirode. Ostalos tolko priglasit druzei, razjech ogon i nasladitsia processom – budet jarko!</t>
  </si>
  <si>
    <t>Budet jarko! Shashlieki, kebabie, plov, shurpa, miaso na grile i drugie goriachie receptie ot Venerie i Sergeia Osepchuk</t>
  </si>
  <si>
    <t>Entertainment, Lifestyle, Family, Home</t>
  </si>
  <si>
    <t>Горалик</t>
  </si>
  <si>
    <t>Шляпу можешь не снимать. Эссе о костюме и культуре</t>
  </si>
  <si>
    <t>Goralik</t>
  </si>
  <si>
    <t>You don't have to take off your hat. An essay on costume and culture</t>
  </si>
  <si>
    <t>http://sentrumbookstore.com/upload/iblock/af2/0ob32qel01yxqsnwfavf4wysevjxmls7/9785444826577.jpg</t>
  </si>
  <si>
    <t>978-5-4448-2657-7</t>
  </si>
  <si>
    <t>Shliapu mozheshʹ ne snimatʹ. Ėsse o kostiume i kulʹture</t>
  </si>
  <si>
    <t>Непомнящий, Николай</t>
  </si>
  <si>
    <t>Кошка. Полное руководство по воспитанию и уходу</t>
  </si>
  <si>
    <t>Перед вами настоящая настольная книга 'котовода' и 'кошковода'. Она научит вас правильно ухаживать, кормить, лечить, решать самые различные проблемы, возникающие при содержании животных дома, а также расшифрует кошачий язык, расскажет о разнообразных породах и ответит на все вопросы, касающиеся наших самых грациозных четвероногих друзей.</t>
  </si>
  <si>
    <t>Полное руководство для детей и их родителей</t>
  </si>
  <si>
    <t>Nepomnyashchy, Nikolai</t>
  </si>
  <si>
    <t>Cat. A Complete Guide to Parenting and Care</t>
  </si>
  <si>
    <t>http://sentrumbookstore.com/upload/iblock/043/fz4la3jckasijwtd9gdblynu68kqyi59/0f7e5fbdd1de0cbb0386aa7cc4505c86.jpg</t>
  </si>
  <si>
    <t>978-5-17-159781-8</t>
  </si>
  <si>
    <t>Pered vami nastoiashchaia nastolʹnaia kniga 'kotovoda' i 'koshkovoda'. Ona nauchit vas pravilʹno ukhazhivatʹ, kormitʹ, lechitʹ, reshatʹ samye razlichnye problemy, voznikaiushchie pri soderzhanii zhivotnykh doma, a takzhe rasshifruet koshachiĭ iazyk, rasskazhet o raznoobraznykh porodakh i otvetit na vse voprosy, kasaiushchiesia nashikh samykh gratsioznykh chetveronogikh druzeĭ.</t>
  </si>
  <si>
    <t>Nepomniashchiĭ, Nikolaĭ</t>
  </si>
  <si>
    <t>Koshka. Polnoe rukovodstvo po vospitaniiu i ukhodu</t>
  </si>
  <si>
    <t>Целлариус, Алексей</t>
  </si>
  <si>
    <t>Собака. Полное руководство по дрессировке и уходу</t>
  </si>
  <si>
    <t>Перед вами настоящая настольная книга собаковода. Она научит вас дрессировать, правильно ухаживать, кормить, заботиться и предупреждать болезни собаки. А также, что очень важно, понимать и любить свою собаку, правильно вести себя с чужими собаками и ответит на все вопросы, касающиеся наших самых верных и преданных четвероногих друзей.</t>
  </si>
  <si>
    <t>Cellarius, Alexey</t>
  </si>
  <si>
    <t>Dog. A complete guide to training and grooming</t>
  </si>
  <si>
    <t>This is a real dog breeder's handbook. She will teach you how to train, properly care for, feed, take care of and prevent dog diseases. And also, what is very important, to understand and love your dog, behave correctly with other people's dogs and answer all questions concerning our most loyal and devoted four-legged friends.</t>
  </si>
  <si>
    <t>http://sentrumbookstore.com/upload/iblock/7cd/dv4mtp5b9ji9nyfx0amuxalkm9n92j0z/84a92e3549f54525f4e7f3bda2fe6f80.jpg</t>
  </si>
  <si>
    <t>978-5-17-173916-4</t>
  </si>
  <si>
    <t>Pered vami nastoiashchaia nastolʹnaia kniga sobakovoda. Ona nauchit vas dressirovatʹ, pravilʹno ukhazhivatʹ, kormitʹ, zabotitʹsia i preduprezhdatʹ bolezni sobaki. A takzhe, chto ochenʹ vazhno, ponimatʹ i liubitʹ svoiu sobaku, pravilʹno vesti sebia s chuzhimi sobakami i otvetit na vse voprosy, kasaiushchiesia nashikh samykh vernykh i predannykh chetveronogikh druzeĭ.</t>
  </si>
  <si>
    <t>TSellarius, Alekseĭ</t>
  </si>
  <si>
    <t>Sobaka. Polnoe rukovodstvo po dressirovke i ukhodu</t>
  </si>
  <si>
    <t>Шехтер, Д.</t>
  </si>
  <si>
    <t>Путеводитель по празднику Песах, Пасхальная Агада</t>
  </si>
  <si>
    <t>“Пасхальная Агада” на иврите с параллельным русским переводом и комментариями. Агада сопровождается описанием обычаев, историческими справками и краткой характеристикой упоминаемых персонажей, объяснениями основных идей. Текст иллюстрирован гравюрами. Издание включает Путеводитель по празднику Песах. Путеводитель дает возможность читателю не только самостоятельно подготовиться к пасхальному седеру и провести его, но и получить разъяснения о значении праздника, конкретные алахические указания, информацию о персоналиях, исторические справки. Текст содержит общие объяснения, что такое праздник Песах, история выхода евреев из Египта, религиозные аспекты, значение праздника в еврейской традиции, основные философские идеи, алахические постановления и законы праздника.</t>
  </si>
  <si>
    <t>Книжники</t>
  </si>
  <si>
    <t>Schechter, D.</t>
  </si>
  <si>
    <t>Passover Holiday Guide, Easter Haggadah</t>
  </si>
  <si>
    <t>http://sentrumbookstore.com/upload/iblock/323/1x0ravncr2y3t7fjc79uhemnve516746/9785995309772.jpg</t>
  </si>
  <si>
    <t>978-5-9953-0977-2</t>
  </si>
  <si>
    <t>“Paskhalʹnaia Agada” na ivrite s parallelʹnym russkim perevodom i kommentariiami. Agada soprovozhdaetsia opisaniem obychaev, istoricheskimi spravkami i kratkoĭ kharakteristikoĭ upominaemykh personazheĭ, obʺiasneniiami osnovnykh ideĭ. Tekst illiustrirovan graviurami. Izdanie vkliuchaet Putevoditelʹ po prazdniku Pesakh. Putevoditelʹ daet vozmozhnostʹ chitateliu ne tolʹko samostoiatelʹno podgotovitʹsia k paskhalʹnomu sederu i provesti ego, no i poluchitʹ razʺiasneniia o znachenii prazdnika, konkretnye alakhicheskie ukazaniia, informatsiiu o personaliiakh, istoricheskie spravki. Tekst soderzhit obshchie obʺiasneniia, chto takoe prazdnik Pesakh, istoriia vykhoda evreev iz Egipta, religioznye aspekty, znachenie prazdnika v evreĭskoĭ traditsii, osnovnye filosofskie idei, alakhicheskie postanovleniia i zakony prazdnika.</t>
  </si>
  <si>
    <t>Shekhter, D.</t>
  </si>
  <si>
    <t>Putevoditelʹ po prazdniku Pesakh, Paskhalʹnaia Agada</t>
  </si>
  <si>
    <t>Knizhniki</t>
  </si>
  <si>
    <t>The Scribes</t>
  </si>
  <si>
    <t>Health, Mind, Body</t>
  </si>
  <si>
    <t>Найт, Лора</t>
  </si>
  <si>
    <t>Спокойное воспитание. Как не ругать детей и создать гармонию в семье</t>
  </si>
  <si>
    <t>В условиях современного общества, где стресс и беспокойство становятся частью повседневной жизни, воспитание детей требует особого подхода. Книга 'Спокойное воспитание. Как не ругать детей и создать гармонию в семье' предлагает эффективные инструменты и методы, которые помогут создать безопасное и поддерживающее пространство для роста как ребенка, так и самих родителей.В книге вы найдете:•	Советы о том, как справится с гневом и истериками_•	Как жить с постоянными нервными перегрузками_•	Практики, помогающие справиться со страхами и тревожностью_•	Действующие методики по борьбе с негативным мышлением в отношении родительства_•	Психологические инструменты для работы с поведенческими особенностями вашего ребенка.'Спокойное воспитание' — это не просто руководство, а настоящая философия осознанного родителя, которая вдохновляет на создание крепкой связи с ребенком и формирование гармоничной семейной жизни.</t>
  </si>
  <si>
    <t>Секреты умных родителей</t>
  </si>
  <si>
    <t>Knight, Laura</t>
  </si>
  <si>
    <t>A calm upbringing. How not to scold children and create harmony in the family</t>
  </si>
  <si>
    <t>In today's society, where stress and anxiety are becoming a part of daily life, parenting requires a special approach. The book 'Calm parenting. How not to scold children and create harmony in the family' offers effective tools and methods that will help create a safe and supportive space for the growth of both the child and the parents themselves.In the book you will find:•	Tips on how to deal with anger and tantrums_•	How to live with constant nervous overloads_•	Practices that help to cope with fears and anxiety_•	Current methods to combat negative thinking about parenthood_•	Psychological tools for dealing with your child's behavioral characteristics.Calm Parenting is not just a guide, but a true philosophy of a conscious parent that inspires you to create a strong bond with your child and form a harmonious family life.</t>
  </si>
  <si>
    <t>http://sentrumbookstore.com/upload/iblock/f15/wfnp9htx4sgqdkpjjmqm514plif0tp4a/47e2e4510d910f947c78e643ab24332f.jpg</t>
  </si>
  <si>
    <t>978-5-17-164516-8</t>
  </si>
  <si>
    <t>V usloviiakh sovremennogo obshchestva, gde stress i bespokoĭstvo stanoviatsia chastʹiu povsednevnoĭ zhizni, vospitanie deteĭ trebuet osobogo podkhoda. Kniga 'Spokoĭnoe vospitanie. Kak ne rugatʹ deteĭ i sozdatʹ garmoniiu v semʹe' predlagaet ėffektivnye instrumenty i metody, kotorye pomogut sozdatʹ bezopasnoe i podderzhivaiushchee prostranstvo dlia rosta kak rebenka, tak i samikh roditeleĭ.V knige vy naĭdete:•	Sovety o tom, kak spravitsia s gnevom i isterikami_•	Kak zhitʹ s postoiannymi nervnymi peregruzkami_•	Praktiki, pomogaiushchie spravitʹsia so strakhami i trevozhnostʹiu_•	Deĭstvuiushchie metodiki po borʹbe s negativnym myshleniem v otnoshenii roditelʹstva_•	Psikhologicheskie instrumenty dlia raboty s povedencheskimi osobennostiami vashego rebenka.'Spokoĭnoe vospitanie' — ėto ne prosto rukovodstvo, a nastoiashchaia filosofiia osoznannogo roditelia, kotoraia vdokhnovliaet na sozdanie krepkoĭ sviazi s rebenkom i formirovanie garmonichnoĭ semeĭnoĭ zhizni.</t>
  </si>
  <si>
    <t>Naĭt, Lora</t>
  </si>
  <si>
    <t>Spokoĭnoe vospitanie. Kak ne rugatʹ deteĭ i sozdatʹ garmoniiu v semʹe</t>
  </si>
  <si>
    <t>Овчинников, Роман,Гончаров, Руслан</t>
  </si>
  <si>
    <t>Из мальчика в мужчину. Руководство для родителей</t>
  </si>
  <si>
    <t>Приходит время, и мальчик взрослеет! Теперь он не признает ничьих авторитетов, грубо разговаривает, постоянно сидит в телефоне и компьютере, не хочет делать уроки, идти в школу, отвечать на ваши звонки, у него появляются вредные привычки, похожие на него друзья, определенный стиль в одежде и желание бесконечно гулять и общаться с ровесниками.Родители хватаются за голову: что делать? Еще вчера это был милый парень, а сегодня – просто чудовище!Роман Овчинников и Руслан Гончаров – специалисты по подростковой психологии, семейные консультанты – открыли 'Школу мужества' и разработали специальные программы, которые помогают мальчишкам пережить трудный возраст, а родителям – не сойти с ума и научиться слышать и понимать своего ребенка, правильно его направлять.В своей книге авторы подробно отвечают на вопрос 'что делать?' в каждой сложившейся ситуации и, следуя их советам, вы очень скоро увидите замечательные изменения, которые произойдут с вами и вашим умным и любимым сыном.</t>
  </si>
  <si>
    <t>Подростковая психология</t>
  </si>
  <si>
    <t>Ovchinnikov, Roman, Goncharov, Ruslan</t>
  </si>
  <si>
    <t>From a boy to a man. A guide for parents</t>
  </si>
  <si>
    <t>http://sentrumbookstore.com/upload/iblock/5a1/asjoy5lw208glb6xkvq3g381u1ypy92n/5af965a1fb7413d38240be824a611f65.jpg</t>
  </si>
  <si>
    <t>978-5-17-162131-5</t>
  </si>
  <si>
    <t>Prikhodit vremia, i malʹchik vzrosleet! Teperʹ on ne priznaet nichʹikh avtoritetov, grubo razgovarivaet, postoianno sidit v telefone i kompʹiutere, ne khochet delatʹ uroki, idti v shkolu, otvechatʹ na vashi zvonki, u nego poiavliaiutsia vrednye privychki, pokhozhie na nego druzʹia, opredelennyĭ stilʹ v odezhde i zhelanie beskonechno guliatʹ i obshchatʹsia s rovesnikami.Roditeli khvataiutsia za golovu: chto delatʹ? Eshche vchera ėto byl milyĭ parenʹ, a segodnia – prosto chudovishche!Roman Ovchinnikov i Ruslan Goncharov – spetsialisty po podrostkovoĭ psikhologii, semeĭnye konsulʹtanty – otkryli 'Shkolu muzhestva' i razrabotali spetsialʹnye programmy, kotorye pomogaiut malʹchishkam perezhitʹ trudnyĭ vozrast, a roditeliam – ne soĭti s uma i nauchitʹsia slyshatʹ i ponimatʹ svoego rebenka, pravilʹno ego napravliatʹ.V svoeĭ knige avtory podrobno otvechaiut na vopros 'chto delatʹ?' v kazhdoĭ slozhivsheĭsia situatsii i, sleduia ikh sovetam, vy ochenʹ skoro uvidite zamechatelʹnye izmeneniia, kotorye proizoĭdut s vami i vashim umnym i liubimym synom.</t>
  </si>
  <si>
    <t>Ovchinnikov, Roman,Goncharov, Ruslan</t>
  </si>
  <si>
    <t>Iz malʹchika v muzhchinu. Rukovodstvo dlia roditeleĭ</t>
  </si>
  <si>
    <t>Румянцева, Т.</t>
  </si>
  <si>
    <t>Кулинарная книга диабетика. Неотложная кулинарная помощь</t>
  </si>
  <si>
    <t>В доступной и увлекательной форме практикующий врач-эндокринолог рассказывает о причинах заболевания диабетом и возможных осложнениях при неправильном питании. В книге не только даны ответы на наиболее распространенные вопросы, возникающие при диабете, но и приведено более 800 рецептов блюд, что позволит разнообразить меню и даже очень вкусно поесть, несмотря на все ограничения.</t>
  </si>
  <si>
    <t>Центрполиграф</t>
  </si>
  <si>
    <t>ОИ ДИЕТА</t>
  </si>
  <si>
    <t>Rumyantseva, T.</t>
  </si>
  <si>
    <t>Diabetic cookbook. Emergency culinary care</t>
  </si>
  <si>
    <t>In an accessible and fascinating way, a practicing endocrinologist talks about the causes of diabetes and possible complications of malnutrition. The book not only provides answers to the most common questions that arise with diabetes, but also contains more than 800 recipes for dishes that will allow you to diversify the menu and even have a very tasty meal, despite all the restrictions.</t>
  </si>
  <si>
    <t>http://sentrumbookstore.com/upload/iblock/4a7/3ggkez9apythdwpc15q6kxegym36qt4a/6de86f8d65d94062116927e7dc89e6b9.jpg</t>
  </si>
  <si>
    <t>978-5-227-11003-9</t>
  </si>
  <si>
    <t>V dostupnoĭ i uvlekatelʹnoĭ forme praktikuiushchiĭ vrach-ėndokrinolog rasskazyvaet o prichinakh zabolevaniia diabetom i vozmozhnykh oslozhneniiakh pri nepravilʹnom pitanii. V knige ne tolʹko dany otvety na naibolee rasprostranennye voprosy, voznikaiushchie pri diabete, no i privedeno bolee 800 retseptov bliud, chto pozvolit raznoobrazitʹ meniu i dazhe ochenʹ vkusno poestʹ, nesmotria na vse ogranicheniia.</t>
  </si>
  <si>
    <t>Rumiantseva, T.</t>
  </si>
  <si>
    <t>Kulinarnaia kniga diabetika. Neotlozhnaia kulinarnaia pomoshchʹ</t>
  </si>
  <si>
    <t>TSentrpoligraf</t>
  </si>
  <si>
    <t>Centrpolygraph</t>
  </si>
  <si>
    <t>Хэррис, Расс,Кеннеди, Александра,Кумар, М.,Уильямс, Мэри,Пойюла, Сойли</t>
  </si>
  <si>
    <t>Как пережить горе по утраченному: научно обоснованные навыки преодоления скорби</t>
  </si>
  <si>
    <t>Как пережить горе по утраченному: научно обоснованные навыки преодоления скорби.Горе, утрата близкого человека — сложные переживания, с которыми трудно справиться. Опустошение и печаль — нормальные состояния, через которые проходит каждый в таких обстоятельствах. Мы чувствуем себя изолированными, одинокими и сбитыми с толку. И иногда бывает трудно провести грань между осмысленной скорбью и ситуацией, когда человек попадает в ловушку молчания, избегающего поведения и проблем с психическим здоровьем.Чтобы вы могли прожить и отпустить боль, в этом издании собраны наиболее эффективные психологические инструменты из лучших книг, посвященных утратам. Выполнение упражнений позволит пережить потерю, приведет к ясности восприятия окружающего мира и эмоциональному покою. Все техники были тщательно изучены и опробованы на сотнях людей, которые обращались за помощью в связи со своим горем и трауром. Поэтому вы можете быть уверены, что хотя бы одна из предложенных в книге практик подойдет именно вам.Процесс проживания горя — один из самых сложных и травматичных этапов. Важно поддерживать себя в этот период. Утрата — это не кара, не наказание, а неизбежная составляющая жизни. Она может стать источником смысла и объяснить вам, какой вы хотите видеть свой дальнейший путь. Будьте бережны и деликатны с самими с собой.Эта книга о том, как справиться с горем. Одни упражнения в ней связаны с конкретными видами потерь, другие носят более общий характер.Авторы подчеркивают, что утрата всегда приходит неожиданно и вызывает сильные эмоции и тревожные мысли. Инструменты из первой части работают быстро. Они помогут удержаться на плаву в моменте и сохранить контроль в повседневной жизни.Важно знать, как переживать потерю, чтобы не уйти далеко в сторону от той жизни, которую вы хотите. Во второй части представлены техники, которые помогут двигаться вперед и укрепить себя в процессе проживания горя.Третья часть посвящена тому, как после утраты начать жить заново. Потери напоминают нам о важности каждого дня. Речь идет не о том, чтобы оставить что-то позади, забыть, не обращать внимания и начать все сначала, а о том, чтобы воспоминания стали созидательными, помогали ценить каждое мгновение жизни.В четвертой части рассматривается, как утрата может разрушить вашу рутину и чувство безопасности, вызвать депрессию, беспокойство и гнев, даже изменить саму вашу личность. Предложенные методики помогут увидеть и устранить подобные последствия.</t>
  </si>
  <si>
    <t>Весь</t>
  </si>
  <si>
    <t>Harris, Russ,Kennedy, Alexandra, Kumar, M.,Williams, Mary,Poyula, Soyly</t>
  </si>
  <si>
    <t>How to overcome grief for the lost: scientifically based skills for overcoming grief</t>
  </si>
  <si>
    <t>How to overcome grief for the lost: scientifically based skills for overcoming grief.Grief and the loss of a loved one are difficult experiences to deal with. Devastation and sadness are normal states that everyone goes through in such circumstances. We feel isolated, lonely, and confused. And sometimes it can be difficult to draw a line between meaningful grief and a situation where a person is trapped in silence, avoidant behavior, and mental health issues.So that you can live and let go of the pain, this edition contains the most effective psychological tools from the best books on loss. Doing the exercises will allow you to survive the loss, lead to clarity of perception of the world around you and emotional peace. All the techniques have been thoroughly studied and tested on hundreds of people who have sought help in connection with their grief and mourning. Therefore, you can be sure that at least one of the practices suggested in the book is right for you.The process of living through grief is one of the most difficult and traumatic stages. It is important to support yourself during this period. Loss is not a punishment, not a punishment, but an inevitable part of life. It can become a source of meaning and explain to you how you want to see your future path. Be careful and considerate with yourself.This book is about coping with grief. Some exercises in it are related to specific types of losses, others are more general in nature.The authors emphasize that loss always comes unexpectedly and causes strong emotions and disturbing thoughts. The tools from the first part work quickly. They will help you stay afloat in the moment and maintain control in your daily life.It's important to know how to deal with loss so that you don't stray too far from the life you want. The second part presents techniques that will help you move forward and strengthen yourself in the process of living through grief.The third part is devoted to how to start living anew after the loss. Losses remind us of the importance of each day. It's not about leaving something behind, forgetting, not paying attention and starting all over again, but about making memories creative, helping to appreciate every moment of life.The fourth part examines how loss can disrupt your routine and sense of security, cause depression, anxiety, and anger, and even change your very personality. The proposed methods will help to see and eliminate such consequences.</t>
  </si>
  <si>
    <t>http://sentrumbookstore.com/upload/iblock/994/caxyp60c00l903huavogs4dbd342fo9m/a4c3221d95c455faa79c9ea05e4150a0.jpg</t>
  </si>
  <si>
    <t>978-5-9573-6429-0</t>
  </si>
  <si>
    <t>Kak perezhitʹ gore po utrachennomu: nauchno obosnovannye navyki preodoleniia skorbi.Gore, utrata blizkogo cheloveka — slozhnye perezhivaniia, s kotorymi trudno spravitʹsia. Opustoshenie i pechalʹ — normalʹnye sostoianiia, cherez kotorye prokhodit kazhdyĭ v takikh obstoiatelʹstvakh. My chuvstvuem sebia izolirovannymi, odinokimi i sbitymi s tolku. I inogda byvaet trudno provesti granʹ mezhdu osmyslennoĭ skorbʹiu i situatsieĭ, kogda chelovek popadaet v lovushku molchaniia, izbegaiushchego povedeniia i problem s psikhicheskim zdorovʹem.Chtoby vy mogli prozhitʹ i otpustitʹ bolʹ, v ėtom izdanii sobrany naibolee ėffektivnye psikhologicheskie instrumenty iz luchshikh knig, posviashchennykh utratam. Vypolnenie uprazhneniĭ pozvolit perezhitʹ poteriu, privedet k iasnosti vospriiatiia okruzhaiushchego mira i ėmotsionalʹnomu pokoiu. Vse tekhniki byli tshchatelʹno izucheny i oprobovany na sotniakh liudeĭ, kotorye obrashchalisʹ za pomoshchʹiu v sviazi so svoim gorem i traurom. Poėtomu vy mozhete bytʹ uvereny, chto khotia by odna iz predlozhennykh v knige praktik podoĭdet imenno vam.Protsess prozhivaniia goria — odin iz samykh slozhnykh i travmatichnykh ėtapov. Vazhno podderzhivatʹ sebia v ėtot period. Utrata — ėto ne kara, ne nakazanie, a neizbezhnaia sostavliaiushchaia zhizni. Ona mozhet statʹ istochnikom smysla i obʺiasnitʹ vam, kakoĭ vy khotite videtʹ svoĭ dalʹneĭshiĭ putʹ. Budʹte berezhny i delikatny s samimi s soboĭ.Ėta kniga o tom, kak spravitʹsia s gorem. Odni uprazhneniia v neĭ sviazany s konkretnymi vidami poterʹ, drugie nosiat bolee obshchiĭ kharakter.Avtory podcherkivaiut, chto utrata vsegda prikhodit neozhidanno i vyzyvaet silʹnye ėmotsii i trevozhnye mysli. Instrumenty iz pervoĭ chasti rabotaiut bystro. Oni pomogut uderzhatʹsia na plavu v momente i sokhranitʹ kontrolʹ v povsednevnoĭ zhizni.Vazhno znatʹ, kak perezhivatʹ poteriu, chtoby ne uĭti daleko v storonu ot toĭ zhizni, kotoruiu vy khotite. Vo vtoroĭ chasti predstavleny tekhniki, kotorye pomogut dvigatʹsia vpered i ukrepitʹ sebia v protsesse prozhivaniia goria.Tretʹia chastʹ posviashchena tomu, kak posle utraty nachatʹ zhitʹ zanovo. Poteri napominaiut nam o vazhnosti kazhdogo dnia. Rechʹ idet ne o tom, chtoby ostavitʹ chto-to pozadi, zabytʹ, ne obrashchatʹ vnimaniia i nachatʹ vse snachala, a o tom, chtoby vospominaniia stali sozidatelʹnymi, pomogali tsenitʹ kazhdoe mgnovenie zhizni.V chetvertoĭ chasti rassmatrivaetsia, kak utrata mozhet razrushitʹ vashu rutinu i chuvstvo bezopasnosti, vyzvatʹ depressiiu, bespokoĭstvo i gnev, dazhe izmenitʹ samu vashu lichnostʹ. Predlozhennye metodiki pomogut uvidetʹ i ustranitʹ podobnye posledstviia.</t>
  </si>
  <si>
    <t>Khėrris, Rass,Kennedi, Aleksandra,Kumar, M.,Uilʹiams, Mėri,Poĭiula, Soĭli</t>
  </si>
  <si>
    <t>Kak perezhitʹ gore po utrachennomu: nauchno obosnovannye navyki preodoleniia skorbi</t>
  </si>
  <si>
    <t>Vesʹ</t>
  </si>
  <si>
    <t>Whole</t>
  </si>
  <si>
    <t>History</t>
  </si>
  <si>
    <t>Андрианов, Алексей</t>
  </si>
  <si>
    <t>Зенит. История 100 лет</t>
  </si>
  <si>
    <t>Название футбольного клуба 'Зенит' слышал, наверное, каждый родившийся и выросший в России человек. Его насыщенная история, полная громких побед и чувствительных поражений, и невероятный взлет после десятилетий, которые 'Зенит' провел на задворках отечественного футбола, не оставят равнодушным ни одного футбольного фаната. Но что скрывается за результатами матчей? Как проходят тренировки знаменитой команды? Что происходит в раздевалке 'Зенита'?Знаменитые тренеры, талантливые игроки, именитые владельцы клуба и преданные болельщики — все они пишут историю не только команды, но и ее родного города Санкт-Петербург. Ведь 'Зенит' — его настоящая футбольная душа, неразрывно связанная с питерцами узами общей истории.Столетняя история 'Зенита' глазами автора, шедшего рядом с клубом на протяжении пятидесяти лет, с комментариями игроков и тренеров команды города на Неве! Матчи, события, титулы глазами очевидцев и главных действующих лиц 'Зенита'!</t>
  </si>
  <si>
    <t>Звезды спорта</t>
  </si>
  <si>
    <t>Andrianov, Alexey</t>
  </si>
  <si>
    <t>Zenith. The history of 100 years</t>
  </si>
  <si>
    <t>Probably, every person born and raised in Russia has heard the name of Zenit football club. Its rich history, full of high-profile victories and sensitive defeats, and incredible rise after decades that Zenit spent on the margins of domestic football, will not leave any football fan indifferent. But what is hidden behind the results of the matches? How are the famous team's training sessions going? What's going on in the Zenit locker room?Famous coaches, talented players, renowned club owners and devoted fans — they all write the history of not only the team, but also its hometown of St. Petersburg. After all, Zenit is his real football soul, inextricably linked with the people of St. Petersburg by ties of common history.The hundred-year history of Zenit through the eyes of an author who has been walking next to the club for fifty years, with comments from the players and coaches of the team of the city on the Neva! Matches, events, titles through the eyes of eyewitnesses and the main characters of Zenit!</t>
  </si>
  <si>
    <t>http://sentrumbookstore.com/upload/iblock/264/xdrsklq7lgazrf9wa3ozmov27iqmqsbe/9785171749408.jpg</t>
  </si>
  <si>
    <t>978-5-17-174940-8</t>
  </si>
  <si>
    <t>Nazvanie futbolʹnogo kluba 'Zenit' slyshal, navernoe, kazhdyĭ rodivshiĭsia i vyrosshiĭ v Rossii chelovek. Ego nasyshchennaia istoriia, polnaia gromkikh pobed i chuvstvitelʹnykh porazheniĭ, i neveroiatnyĭ vzlet posle desiatiletiĭ, kotorye 'Zenit' provel na zadvorkakh otechestvennogo futbola, ne ostaviat ravnodushnym ni odnogo futbolʹnogo fanata. No chto skryvaetsia za rezulʹtatami matcheĭ? Kak prokhodiat trenirovki znamenitoĭ komandy? Chto proiskhodit v razdevalke 'Zenita'?Znamenitye trenery, talantlivye igroki, imenitye vladelʹtsy kluba i predannye bolelʹshchiki — vse oni pishut istoriiu ne tolʹko komandy, no i ee rodnogo goroda Sankt-Peterburg. Vedʹ 'Zenit' — ego nastoiashchaia futbolʹnaia dusha, nerazryvno sviazannaia s pitertsami uzami obshcheĭ istorii.Stoletniaia istoriia 'Zenita' glazami avtora, shedshego riadom s klubom na protiazhenii piatidesiati let, s kommentariiami igrokov i trenerov komandy goroda na Neve! Matchi, sobytiia, tituly glazami ochevidtsev i glavnykh deĭstvuiushchikh lits 'Zenita'!</t>
  </si>
  <si>
    <t>Andrianov, Alekseĭ</t>
  </si>
  <si>
    <t>Zenit. Istoriia 100 let</t>
  </si>
  <si>
    <t>Берли, С.</t>
  </si>
  <si>
    <t>Обезглавленные: Трагическая история Марии-Антуанетты, мадам Дюбарри, мадам Ролан и Олимпии де Гуж</t>
  </si>
  <si>
    <t>Женщины в истории</t>
  </si>
  <si>
    <t>Berli, S.</t>
  </si>
  <si>
    <t>Decapitated: The Tragic Story of Marie Antoinette, Madame Dubarry, Madame Roland and Olympia de Gouges</t>
  </si>
  <si>
    <t>http://sentrumbookstore.com/upload/iblock/173/mk5dgirk0w3roly63oni45gnzfnhsmis/5f7cbd85836b962db5247f8216d8314e.jpg</t>
  </si>
  <si>
    <t>978-5-389-25759-7</t>
  </si>
  <si>
    <t>Obezglavlennye: Tragicheskaia istoriia Marii-Antuanetty, madam Diubarri, madam Rolan i Olimpii de Guzh</t>
  </si>
  <si>
    <t>Гросс, Ян</t>
  </si>
  <si>
    <t>Соседи : Уничтожение еврейской общины Едвабно в Польше</t>
  </si>
  <si>
    <t>В начале июля 1941 года, в первые недели немецкой оккупации Восточной Польши, перед этим аннексированной СССР, прокатились страшные еврейские погромы, учиненные не немцами, а поляками. Самый зверский погром случился 10 июляв городке Едвабно: его польские жители согнали в сарай и сожгли живьем сотни своих соседей-евреев. Долгие годы это событие оставалось прикрытым плотной двойной завесой - из молчания и умолчания. Эту завесу полностью сняла книга Яна Томаша Гросса «Соседи. История уничтожения еврейского местечка», вышедшая в мае 2000 года на польском языке. Автор — польско-американский историк и социолог, специалист не столько по Холокосту, сколько по восточно-европейской истории. Книгу прочла вся Польша, она сразу же и расколола польское общество, привыкшее к возвышенному образу своей страны как Христа народов. Поляки испытали от «Соседей» такой ожог и такой болевой шок, какого они до этого не испытывали никогда.Книгу сопровождают три послесловия, написанных историком Павлом Поляном. Первое посвящено истории так называемых «восточных кресов» — географического ареала, к которому принадлежит и Едвабно. Второе - собственно книге Яна Гросса - этойкниге-ожогу - и тому гигантскому резонансу, который она вызвала. И третье - другим произведениям в этом своеобразном жанре «произведения-ожога».Книга предназначена для широкого круга читателей, интересующихся историей Второй мировой войны, историей Холокоста и историей Польши. Ян Томаш Гросс (Jan Tomasz Gross) - американский историк, социолог и политолог польского происхожденияПолян Павел Маркович - профессор, доктор географических наук, ведущий научный сотрудник Института географии Российской академии наук, ведущий эксперт Мандельштамовского центра Научно-исследовательского университета «Высшая школа экономики»</t>
  </si>
  <si>
    <t>СПб. : Нестор-История</t>
  </si>
  <si>
    <t>Gross, Jan</t>
  </si>
  <si>
    <t>Neighbors : The destruction of the Jewish community of Jedwabno in Poland</t>
  </si>
  <si>
    <t>http://sentrumbookstore.com/upload/iblock/83f/l3jdmirnhonms7xeo1glpcl2j7kzlukm/2700190thickboxdefault.jpg</t>
  </si>
  <si>
    <t>978-5-4469-2340-3</t>
  </si>
  <si>
    <t>V nachale iiulia 1941 goda, v pervye nedeli nemetskoĭ okkupatsii Vostochnoĭ Polʹshi, pered ėtim anneksirovannoĭ SSSR, prokatilisʹ strashnye evreĭskie pogromy, uchinennye ne nemtsami, a poliakami. Samyĭ zverskiĭ pogrom sluchilsia 10 iiuliav gorodke Edvabno: ego polʹskie zhiteli sognali v saraĭ i sozhgli zhivʹem sotni svoikh sosedeĭ-evreev. Dolgie gody ėto sobytie ostavalosʹ prikrytym plotnoĭ dvoĭnoĭ zavesoĭ - iz molchaniia i umolchaniia. Ėtu zavesu polnostʹiu sniala kniga IAna Tomasha Grossa «Sosedi. Istoriia unichtozheniia evreĭskogo mestechka», vyshedshaia v mae 2000 goda na polʹskom iazyke. Avtor — polʹsko-amerikanskiĭ istorik i sotsiolog, spetsialist ne stolʹko po Kholokostu, skolʹko po vostochno-evropeĭskoĭ istorii. Knigu prochla vsia Polʹsha, ona srazu zhe i raskolola polʹskoe obshchestvo, privykshee k vozvyshennomu obrazu svoeĭ strany kak Khrista narodov. Poliaki ispytali ot «Sosedeĭ» takoĭ ozhog i takoĭ bolevoĭ shok, kakogo oni do ėtogo ne ispytyvali nikogda.Knigu soprovozhdaiut tri poslesloviia, napisannykh istorikom Pavlom Polianom. Pervoe posviashcheno istorii tak nazyvaemykh «vostochnykh kresov» — geograficheskogo areala, k kotoromu prinadlezhit i Edvabno. Vtoroe - sobstvenno knige IAna Grossa - ėtoĭknige-ozhogu - i tomu gigantskomu rezonansu, kotoryĭ ona vyzvala. I tretʹe - drugim proizvedeniiam v ėtom svoeobraznom zhanre «proizvedeniia-ozhoga».Kniga prednaznachena dlia shirokogo kruga chitateleĭ, interesuiushchikhsia istorieĭ Vtoroĭ mirovoĭ voĭny, istorieĭ Kholokosta i istorieĭ Polʹshi. IAn Tomash Gross (Jan Tomasz Gross) - amerikanskiĭ istorik, sotsiolog i politolog polʹskogo proiskhozhdeniiaPolian Pavel Markovich - professor, doktor geograficheskikh nauk, vedushchiĭ nauchnyĭ sotrudnik Instituta geografii Rossiĭskoĭ akademii nauk, vedushchiĭ ėkspert Mandelʹshtamovskogo tsentra Nauchno-issledovatelʹskogo universiteta «Vysshaia shkola ėkonomiki»</t>
  </si>
  <si>
    <t>Gross, IAn</t>
  </si>
  <si>
    <t>Sosedi : Unichtozhenie evreĭskoĭ obshchiny Edvabno v Polʹshe</t>
  </si>
  <si>
    <t>SPb. : Nestor-Istoriia</t>
  </si>
  <si>
    <t>St. Petersburg : Nestor-History</t>
  </si>
  <si>
    <t>Нуйкина, Е.</t>
  </si>
  <si>
    <t>Архивно-следственные дела по обвинению духовенства Русской православной церкви (1917–1930-е гг. )</t>
  </si>
  <si>
    <t>Революционные события 1917 г. кардинально изменили положение Русской православной церкви и трагически отозвались в жизнях тысяч священнослужителей, изучение судеб которых стало возможно лишь после снятия ограничительных грифов с архивных документов специальных органов в 1990-е гг., в том числе с архивно-следственных дел. В монографии рассматриваются видовой состав и информативные возможности следственных документов репрессированных священников как для восстановления обстоятельств и хода следствия в отношении священнослужителей, так и для выявления событий церковно-приходской и повседневной жизни, вне судебных полномочий, структурных изменений органов государственной безопасности и методов реализации политики государства в отношении Русской православной церкви в период с 1917 по конец 1930-х гг.Книга рекомендуется для специалистов и широкого круга читателей.</t>
  </si>
  <si>
    <t>Nuikina, E.</t>
  </si>
  <si>
    <t xml:space="preserve">Archival and investigative cases against the clergy of the Russian Orthodox Church (1917-1930s ) </t>
  </si>
  <si>
    <t>The revolutionary events of 1917 radically changed the situation of the Russian Orthodox Church and tragically affected the lives of thousands of clergymen, the study of whose fates became possible only after the removal of restrictive labels from archival documents of special bodies in the 1990s, including archival and investigative cases. The monograph examines the specific composition and informative possibilities of the investigative documents of the repressed priests both for restoring the circumstances and course of the investigation against the clergy, and for revealing events in parish and daily life, outside judicial authority, structural changes in state security agencies and methods of implementing state policy towards the Russian Orthodox Church in the period from 1917 to the end of the In the 1930s, the book is recommended for specialists and a wide range of readers.</t>
  </si>
  <si>
    <t>http://sentrumbookstore.com/upload/iblock/c0d/ou5vcodoro7hqfucj67ud67siubx9ed6/2701209thickboxdefault.jpg</t>
  </si>
  <si>
    <t>978-5-4469-2323-6</t>
  </si>
  <si>
    <t>Revoliutsionnye sobytiia 1917 g. kardinalʹno izmenili polozhenie Russkoĭ pravoslavnoĭ tserkvi i tragicheski otozvalisʹ v zhizniakh tysiach sviashchennosluzhiteleĭ, izuchenie sudeb kotorykh stalo vozmozhno lishʹ posle sniatiia ogranichitelʹnykh grifov s arkhivnykh dokumentov spetsialʹnykh organov v 1990-e gg., v tom chisle s arkhivno-sledstvennykh del. V monografii rassmatrivaiutsia vidovoĭ sostav i informativnye vozmozhnosti sledstvennykh dokumentov repressirovannykh sviashchennikov kak dlia vosstanovleniia obstoiatelʹstv i khoda sledstviia v otnoshenii sviashchennosluzhiteleĭ, tak i dlia vyiavleniia sobytiĭ tserkovno-prikhodskoĭ i povsednevnoĭ zhizni, vne sudebnykh polnomochiĭ, strukturnykh izmeneniĭ organov gosudarstvennoĭ bezopasnosti i metodov realizatsii politiki gosudarstva v otnoshenii Russkoĭ pravoslavnoĭ tserkvi v period s 1917 po konets 1930-kh gg.Kniga rekomenduetsia dlia spetsialistov i shirokogo kruga chitateleĭ.</t>
  </si>
  <si>
    <t>Nuĭkina, E.</t>
  </si>
  <si>
    <t xml:space="preserve">Arkhivno-sledstvennye dela po obvineniiu dukhovenstva Russkoĭ pravoslavnoĭ tserkvi (1917–1930-e gg. ) </t>
  </si>
  <si>
    <t>Скотти, Ф.,Урагами, К.</t>
  </si>
  <si>
    <t>Симагуни. Атлас мифов и чудес японских островов</t>
  </si>
  <si>
    <t>Согласно мифу, Япония родилась по воле богов из копья, погруженного в океан: стекшие с него комочки соли образовали первый остров. Бесчисленные уголки этого загадочного архипелага до сих пор хранят старинные легенды и невероятные истории. Глядя на красочные иллюстрации, вы совершите путешествие от заснеженного Хоккайдо до жаркой Окинавы через древние святилища, волшебные леса и заброшенные скалы. С этой книгой вы сможете лучше понять не только эту необыкновенную страну, но и самих себя.«Множество этих известных, одиноких, недоступных, обитаемых, необитаемых, разрушающихся или уже исчезнувших островов хранят свои истории: таинственные, полные особого очарования и любопытнейших событий. Индивидуальность, краски, предметы вокруг. Хлопья, осколки, фрагменты, в которых отпечаталась самобытность этой земли, в то же время являются частью более крупного и сложного целого». (Франческа Скотти) Читать дальше…</t>
  </si>
  <si>
    <t>Исторический интерес</t>
  </si>
  <si>
    <t>Scotty, F., Uragami, K.</t>
  </si>
  <si>
    <t>Simaguni. Atlas of myths and wonders of the Japanese Islands</t>
  </si>
  <si>
    <t>http://sentrumbookstore.com/upload/iblock/4a5/h26vknd762v68ga8vckcpdbgdd9nims2/0fba26ccd7d81513ae34c1ce0368607b.jpg</t>
  </si>
  <si>
    <t>978-5-389-26264-5</t>
  </si>
  <si>
    <t>Soglasno mifu, IAponiia rodilasʹ po vole bogov iz kopʹia, pogruzhennogo v okean: stekshie s nego komochki soli obrazovali pervyĭ ostrov. Beschislennye ugolki ėtogo zagadochnogo arkhipelaga do sikh por khraniat starinnye legendy i neveroiatnye istorii. Gliadia na krasochnye illiustratsii, vy sovershite puteshestvie ot zasnezhennogo Khokkaĭdo do zharkoĭ Okinavy cherez drevnie sviatilishcha, volshebnye lesa i zabroshennye skaly. S ėtoĭ knigoĭ vy smozhete luchshe poniatʹ ne tolʹko ėtu neobyknovennuiu stranu, no i samikh sebia.«Mnozhestvo ėtikh izvestnykh, odinokikh, nedostupnykh, obitaemykh, neobitaemykh, razrushaiushchikhsia ili uzhe ischeznuvshikh ostrovov khraniat svoi istorii: tainstvennye, polnye osobogo ocharovaniia i liubopytneĭshikh sobytiĭ. Individualʹnostʹ, kraski, predmety vokrug. Khlopʹia, oskolki, fragmenty, v kotorykh otpechatalasʹ samobytnostʹ ėtoĭ zemli, v to zhe vremia iavliaiutsia chastʹiu bolee krupnogo i slozhnogo tselogo». (Francheska Skotti) Chitatʹ dalʹshe…</t>
  </si>
  <si>
    <t>Skotti, F.,Uragami, K.</t>
  </si>
  <si>
    <t>Simaguni. Atlas mifov i chudes iaponskikh ostrovov</t>
  </si>
  <si>
    <t>Чен, Веа</t>
  </si>
  <si>
    <t>Тайвань. Полная история страны</t>
  </si>
  <si>
    <t>Тайвань – одна из передовых экономик мира, родина процессоров и небоскребов. В то же время, это горячая точка планеты, где в любой момент может вспыхнуть вооруженный конфликт. А также - частично признанное государство. Уже сам факт, что государство признано не всеми странами мира, заставляет читателя задаться вопросом 'Почему так произошло?'И действительно, каким образом случилось так, что какая-то часть света осталась в неясном с политической точки зрения, шатком, неустойчивом состоянии? Как живут люди, как творится политика внутренняя и внешняя, как проходит диалог политиков и населения в таком государстве?Книга, которую вы держите в руках, расскажет об истории региона с древних времен до наших дней и поможет найти ответы на эти непростые вопросы.</t>
  </si>
  <si>
    <t>«История на пальцах»</t>
  </si>
  <si>
    <t>Chen, Veah</t>
  </si>
  <si>
    <t>Taiwan. The full history of the country</t>
  </si>
  <si>
    <t>Taiwan is one of the world's leading economies, the birthplace of processors and skyscrapers. At the same time, it is a hot spot on the planet, where an armed conflict can break out at any moment. It is also a partially recognized state. The very fact that the state is not recognized by all countries of the world makes the reader wonder 'Why did this happen?'And indeed, how did it happen that some part of the world remained in a politically unclear, shaky, unstable state? How do people live, how is internal and external politics going on, and how is the dialogue between politicians and the population going on in such a state?The book you are holding in your hands will tell you about the history of the region from ancient times to the present day and will help you find answers to these difficult questions.</t>
  </si>
  <si>
    <t>http://sentrumbookstore.com/upload/iblock/4f9/7ml3ml3uvrdx6ic4u4h1pbvanyvub3jh/96991e2737120d257fa4eabe21c54d39.jpg</t>
  </si>
  <si>
    <t>978-5-17-171172-6</t>
  </si>
  <si>
    <t>Taĭvanʹ – odna iz peredovykh ėkonomik mira, rodina protsessorov i neboskrebov. V to zhe vremia, ėto goriachaia tochka planety, gde v liuboĭ moment mozhet vspykhnutʹ vooruzhennyĭ konflikt. A takzhe - chastichno priznannoe gosudarstvo. Uzhe sam fakt, chto gosudarstvo priznano ne vsemi stranami mira, zastavliaet chitatelia zadatʹsia voprosom 'Pochemu tak proizoshlo?'I deĭstvitelʹno, kakim obrazom sluchilosʹ tak, chto kakaia-to chastʹ sveta ostalasʹ v neiasnom s politicheskoĭ tochki zreniia, shatkom, neustoĭchivom sostoianii? Kak zhivut liudi, kak tvoritsia politika vnutrenniaia i vneshniaia, kak prokhodit dialog politikov i naseleniia v takom gosudarstve?Kniga, kotoruiu vy derzhite v rukakh, rasskazhet ob istorii regiona s drevnikh vremen do nashikh dneĭ i pomozhet naĭti otvety na ėti neprostye voprosy.</t>
  </si>
  <si>
    <t>Chen, Vea</t>
  </si>
  <si>
    <t>Taĭvanʹ. Polnaia istoriia strany</t>
  </si>
  <si>
    <t>Graphic Novel</t>
  </si>
  <si>
    <t>Мара и Морок. Графический роман. Том 1</t>
  </si>
  <si>
    <t>Встречайте графический роман, основанный на бестселлере Лии Арден «Мара и Морок». Загляните за алую вуаль секретов, сокрытых в мире славянской мифологии и тёмного фэнтези Лии. Вас ждёт необъятная пучина приключений Мары и Морока, уже покоривших сердца миллиона читателей!КОГДА-ТО ОНА БЫЛА МАРОЙ — служительницей Мораны, богини смерти. Таких, как она, встречали с трепетом, одновременно уважая и страшась их ремесла. Те времена давно минули: все Мары были истреблены, и баснями о них пугают лишь детей. Спустя века одну из избранниц Мораны, Агату, поднимают из холодной могилы, чтобы использовать её в интригах новых королей. Воскрешённую связывают чарами с тем единственным, кого страшились даже Мары, — МОРОКОМ, СЛУГОЙ ТЕНИ.Отныне их пути будут неразрывно связаны долгом и недоверием, жаждой мщения и шёпотом страха, предательствами и...ЛЮБОВЬЮ. Читать дальше…</t>
  </si>
  <si>
    <t>Лия, Арден,CrazyTom,Алина, Вельга</t>
  </si>
  <si>
    <t>Mara and Morok. Graphic novel. Volume 1</t>
  </si>
  <si>
    <t>Komilʹfo</t>
  </si>
  <si>
    <t>Liia, Arden,CrazyTom,Alina, Velʹga</t>
  </si>
  <si>
    <t>Mara i Morok. Graficheskiĭ roman. Tom 1</t>
  </si>
  <si>
    <t>Vstrechaĭte graficheskiĭ roman, osnovannyĭ na bestsellere Lii Arden «Mara i Morok». Zaglianite za aluiu vualʹ sekretov, sokrytykh v mire slavianskoĭ mifologii i tëmnogo fėntezi Lii. Vas zhdët neobʺiatnaia puchina prikliucheniĭ Mary i Moroka, uzhe pokorivshikh serdtsa milliona chitateleĭ!KOGDA-TO ONA BYLA MAROĬ — sluzhitelʹnitseĭ Morany, bogini smerti. Takikh, kak ona, vstrechali s trepetom, odnovremenno uvazhaia i strashasʹ ikh remesla. Te vremena davno minuli: vse Mary byli istrebleny, i basniami o nikh pugaiut lishʹ deteĭ. Spustia veka odnu iz izbrannits Morany, Agatu, podnimaiut iz kholodnoĭ mogily, chtoby ispolʹzovatʹ eë v intrigakh novykh koroleĭ. Voskreshënnuiu sviazyvaiut charami s tem edinstvennym, kogo strashilisʹ dazhe Mary, — MOROKOM, SLUGOĬ TENI.Otnyne ikh puti budut nerazryvno sviazany dolgom i nedoveriem, zhazhdoĭ mshcheniia i shëpotom strakha, predatelʹstvami i...LIUBOVʹIU. Chitatʹ dalʹshe…</t>
  </si>
  <si>
    <t>978-5-04-213062-5</t>
  </si>
  <si>
    <t>http://sentrumbookstore.com/upload/iblock/fc3/740fkbahby12nt8aun73ox0ness0fjuv/66fe3d15e39540f602b38bd676f2ffd1.jpg</t>
  </si>
  <si>
    <t>Lia, Arden,CrazyTom,Alina, Velga</t>
  </si>
  <si>
    <t>Comme il faut</t>
  </si>
  <si>
    <t>Мара и Морок. Графический роман</t>
  </si>
  <si>
    <t>Комильфо</t>
  </si>
  <si>
    <t>Обезбоженность</t>
  </si>
  <si>
    <t>Молодая женщина Рита, жизнь которой находится под угрозой, попадает в закрытый стационар, где работают с необычными патологиями. Специалисты сравнивают это с онкологическим поражением органов. Но в данном случае под прицелом оказываются нематериальные составляющие человека. Например, душа. Или совесть. Основная проблема сводится к необходимости понять следующее: - возможна ли подлинная любовь до гроба в наше время, и - что делать с понятием загробной жизни (точнее, с тем фактом, что смерть разлучает)?</t>
  </si>
  <si>
    <t>Абросимов, Юрий</t>
  </si>
  <si>
    <t>Dehumidification</t>
  </si>
  <si>
    <t>Canada. Litsvet</t>
  </si>
  <si>
    <t>Abrosimov, IUriĭ</t>
  </si>
  <si>
    <t>Obezbozhennostʹ</t>
  </si>
  <si>
    <t>Molodaia zhenshchina Rita, zhiznʹ kotoroĭ nakhoditsia pod ugrozoĭ, popadaet v zakrytyĭ statsionar, gde rabotaiut s neobychnymi patologiiami. Spetsialisty sravnivaiut ėto s onkologicheskim porazheniem organov. No v dannom sluchae pod pritselom okazyvaiutsia nematerialʹnye sostavliaiushchie cheloveka. Naprimer, dusha. Ili sovestʹ. Osnovnaia problema svoditsia k neobkhodimosti poniatʹ sleduiushchee: - vozmozhna li podlinnaia liubovʹ do groba v nashe vremia, i - chto delatʹ s poniatiem zagrobnoĭ zhizni (tochnee, s tem faktom, chto smertʹ razluchaet)?</t>
  </si>
  <si>
    <t>http://sentrumbookstore.com/upload/iblock/9fb/g06pxstrly78u7jte7aodaaiofx3k47d/9781988930046.jpg</t>
  </si>
  <si>
    <t>A young woman, Rita, whose life is at risk, ends up in a closed hospital where they work with unusual pathologies. Experts compare this to oncological organ damage. But in this case, the intangible components of a person are under the gun. For example, the soul. Or conscience. The main problem boils down to the need to understand the following: - is true love possible to the grave in our time, and - what to do with the concept of the afterlife (more precisely, with the fact that death separates)?</t>
  </si>
  <si>
    <t>Abrosimov, Yuri</t>
  </si>
  <si>
    <t>Пастух и пастушка</t>
  </si>
  <si>
    <t>В этом году вся Россия и весь мир отмечает 80-летие Победы над фашизмом. Для каждого из нас Великая Война и память о ней — священна. К сожалению, живых свидетелей и героических участников страшных событий почти не осталось. Но у нас есть их воспоминания в книгах и фильмах военных лет. Цель серии — вспомнить главные книги победы, показать детям и подросткам важность их чтения, сохранить и передать главное слово о войне, написанное кровью и мужеством советских военных писателей.Серия в новом современном оформлении включает в себя культурный минимум книг по Великой Отечественной войне, который должен знать каждый.Виктор Петрович Астафьев (1924–2001) — выдающийся русский писатель, лауреат Государственных премий СССР и РСФСР. В 1942 году он ушел добровольцем на фронт, в 1943 году, после окончания пехотного училища, был отправлен на передовую и до самого конца войны оставался рядовым солдатом. На фронте был награжден орденом Красной Звезды и медалью «За отвагу». В этот сборник вошли его произведения, раскрывающие темы любви и нравственности в военное время. Автор поднимает острые вопросы и не боится честно и открыто отвечать на них в ходе повествования. Читать дальше…</t>
  </si>
  <si>
    <t>Астафьев, В.</t>
  </si>
  <si>
    <t>The shepherd and the shepherdess</t>
  </si>
  <si>
    <t>Astafʹev, V.</t>
  </si>
  <si>
    <t>Pastukh i pastushka</t>
  </si>
  <si>
    <t>V ėtom godu vsia Rossiia i vesʹ mir otmechaet 80-letie Pobedy nad fashizmom. Dlia kazhdogo iz nas Velikaia Voĭna i pamiatʹ o neĭ — sviashchenna. K sozhaleniiu, zhivykh svideteleĭ i geroicheskikh uchastnikov strashnykh sobytiĭ pochti ne ostalosʹ. No u nas estʹ ikh vospominaniia v knigakh i filʹmakh voennykh let. TSelʹ serii — vspomnitʹ glavnye knigi pobedy, pokazatʹ detiam i podrostkam vazhnostʹ ikh chteniia, sokhranitʹ i peredatʹ glavnoe slovo o voĭne, napisannoe krovʹiu i muzhestvom sovetskikh voennykh pisateleĭ.Seriia v novom sovremennom oformlenii vkliuchaet v sebia kulʹturnyĭ minimum knig po Velikoĭ Otechestvennoĭ voĭne, kotoryĭ dolzhen znatʹ kazhdyĭ.Viktor Petrovich Astafʹev (1924–2001) — vydaiushchiĭsia russkiĭ pisatelʹ, laureat Gosudarstvennykh premiĭ SSSR i RSFSR. V 1942 godu on ushel dobrovolʹtsem na front, v 1943 godu, posle okonchaniia pekhotnogo uchilishcha, byl otpravlen na peredovuiu i do samogo kontsa voĭny ostavalsia riadovym soldatom. Na fronte byl nagrazhden ordenom Krasnoĭ Zvezdy i medalʹiu «Za otvagu». V ėtot sbornik voshli ego proizvedeniia, raskryvaiushchie temy liubvi i nravstvennosti v voennoe vremia. Avtor podnimaet ostrye voprosy i ne boitsia chestno i otkryto otvechatʹ na nikh v khode povestvovaniia. Chitatʹ dalʹshe…</t>
  </si>
  <si>
    <t>978-5-04-217670-8</t>
  </si>
  <si>
    <t>http://sentrumbookstore.com/upload/iblock/679/sbjgi0hdvxht5mdleugz742yjcus18t0/e61082ed32ddd33d92bb2a1209fb7a27.jpg</t>
  </si>
  <si>
    <t>Astafyev, V.</t>
  </si>
  <si>
    <t>«Великие книги Великой Победы»</t>
  </si>
  <si>
    <t>Конармия</t>
  </si>
  <si>
    <t>Исаак Эммануилович Бабель (1894 — 1940) — русский писатель, переводчик, сценарист и военный корреспондент. Мастер короткой новеллы, он умел взглянуть на жизнь через призму иронии и остроумия. Во времена Гражданской войны писатель числился в Первой Конной армии Буденного, и непростые события тех лет нашли свое отражение на страницах его цикла. «Конармия» состоит из 38 коротких рассказов, представляющих собой зарисовки военного быта. Настоящая жизнь здесь показана во всех красках — есть жестокость и великодушие, героизм и поражения, трагическое и комическое.</t>
  </si>
  <si>
    <t>Бабель, И.</t>
  </si>
  <si>
    <t>Military equipment</t>
  </si>
  <si>
    <t>Babelʹ, I.</t>
  </si>
  <si>
    <t>Konarmiia</t>
  </si>
  <si>
    <t>Isaak Ėmmanuilovich Babelʹ (1894 — 1940) — russkiĭ pisatelʹ, perevodchik, stsenarist i voennyĭ korrespondent. Master korotkoĭ novelly, on umel vzglianutʹ na zhiznʹ cherez prizmu ironii i ostroumiia. Vo vremena Grazhdanskoĭ voĭny pisatelʹ chislilsia v Pervoĭ Konnoĭ armii Budennogo, i neprostye sobytiia tekh let nashli svoe otrazhenie na stranitsakh ego tsikla. «Konarmiia» sostoit iz 38 korotkikh rasskazov, predstavliaiushchikh soboĭ zarisovki voennogo byta. Nastoiashchaia zhiznʹ zdesʹ pokazana vo vsekh kraskakh — estʹ zhestokostʹ i velikodushie, geroizm i porazheniia, tragicheskoe i komicheskoe.</t>
  </si>
  <si>
    <t>978-5-04-209677-8</t>
  </si>
  <si>
    <t>http://sentrumbookstore.com/upload/iblock/c42/1u71uimldtcgj7t0jl29l3jf0n9gxlzc/efb4dce939d3897f8f1356a0eef50906.jpg</t>
  </si>
  <si>
    <t>Babel, I.</t>
  </si>
  <si>
    <t>Всемирная литература (новое оформление)</t>
  </si>
  <si>
    <t>Австрийские фрукты</t>
  </si>
  <si>
    <t>Тридцатипятилетняя Татьяна Алифанова одинока, прагматична, не питает иллюзий относительно человечества вообще и соотечественников в частности, зарабатывает на жизнь сама и рассчитывает только на себя. Она не всегда жила в Москве, а то, что ей приходилось преодолевать в ее нищем детстве в тяжелые 90-е, сломало даже многих взрослых. Но те же свободные 90-е позволили ей понять и реализовать в себе лучшее, что дано было природой - быстрый ум, постоянство воли. И подспудную человечность…  Все это, как огоньки загадочных «австрийских фруктов», увиденных Таней в необыкновенном поселке Сокол, сияет не только в воспоминаниях, но и в сгущающемся мраке жизни ее взрослых лет.</t>
  </si>
  <si>
    <t>Берсенева, Анна</t>
  </si>
  <si>
    <t>Austrian fruits</t>
  </si>
  <si>
    <t>ISIA Media Verlag, Leipzig</t>
  </si>
  <si>
    <t>Berseneva, Anna</t>
  </si>
  <si>
    <t>Avstriĭskie frukty</t>
  </si>
  <si>
    <t>Tridtsatipiatiletniaia Tatʹiana Alifanova odinoka, pragmatichna, ne pitaet illiuziĭ otnositelʹno chelovechestva voobshche i sootechestvennikov v chastnosti, zarabatyvaet na zhiznʹ sama i rasschityvaet tolʹko na sebia. Ona ne vsegda zhila v Moskve, a to, chto eĭ prikhodilosʹ preodolevatʹ v ee nishchem detstve v tiazhelye 90-e, slomalo dazhe mnogikh vzroslykh. No te zhe svobodnye 90-e pozvolili eĭ poniatʹ i realizovatʹ v sebe luchshee, chto dano bylo prirodoĭ - bystryĭ um, postoianstvo voli. I podspudnuiu chelovechnostʹ…  Vse ėto, kak ogonʹki zagadochnykh «avstriĭskikh fruktov», uvidennykh Taneĭ v neobyknovennom poselke Sokol, siiaet ne tolʹko v vospominaniiakh, no i v sgushchaiushchemsia mrake zhizni ee vzroslykh let.</t>
  </si>
  <si>
    <t>http://sentrumbookstore.com/upload/iblock/c3b/jqvca09ashpl9mvjv6wn71a3pf702bs0/2701115thickboxdefault.jpg</t>
  </si>
  <si>
    <t>Трилогия «Сады Сокола», книга первая</t>
  </si>
  <si>
    <t>Берлинские соломинки</t>
  </si>
  <si>
    <t>«Может быть, и он в темноте весеннего парка, и Тася, склонившаяся над книгой в свете лампы и ждущая его, наверное, ждущая, и кошка, которая тихо дышит у него под курткой и непонятно, любит его или нет, но он надеется, что любит, – лишь тени в случайном сочетании неведомого узора. А может быть, этот узор совсем не случаен и кому-то ведом, и его путь в темноте через Тиргартен не случаен тоже, и сам он, и все, кого он любит, есть часть этого узора, свободного этого города, необыкновенного этого рисунка. Кто знает!» Новый роман Анны Берсеневой – о новых людях берлинского палимпсеста. Их жизни в смутное, вихревое время необыкновенным образом переплетаются с судьбами людей «золотых двадцатых» прошлого века</t>
  </si>
  <si>
    <t>Berlin Straws</t>
  </si>
  <si>
    <t>ISIA Media Verlag, Litsvet</t>
  </si>
  <si>
    <t>Berlinskie solominki</t>
  </si>
  <si>
    <t>«Mozhet bytʹ, i on v temnote vesennego parka, i Tasia, sklonivshaiasia nad knigoĭ v svete lampy i zhdushchaia ego, navernoe, zhdushchaia, i koshka, kotoraia tikho dyshit u nego pod kurtkoĭ i neponiatno, liubit ego ili net, no on nadeetsia, chto liubit, – lishʹ teni v sluchaĭnom sochetanii nevedomogo uzora. A mozhet bytʹ, ėtot uzor sovsem ne sluchaen i komu-to vedom, i ego putʹ v temnote cherez Tirgarten ne sluchaen tozhe, i sam on, i vse, kogo on liubit, estʹ chastʹ ėtogo uzora, svobodnogo ėtogo goroda, neobyknovennogo ėtogo risunka. Kto znaet!» Novyĭ roman Anny Bersenevoĭ – o novykh liudiakh berlinskogo palimpsesta. Ikh zhizni v smutnoe, vikhrevoe vremia neobyknovennym obrazom perepletaiutsia s sudʹbami liudeĭ «zolotykh dvadtsatykh» proshlogo veka</t>
  </si>
  <si>
    <t>978-3-68959-966-9</t>
  </si>
  <si>
    <t>http://sentrumbookstore.com/upload/iblock/c1e/ifbqhld2y81gu8sd9815qjp0wcwb72nd/2707714thickboxdefault.jpg</t>
  </si>
  <si>
    <t>Вокзал Виктория</t>
  </si>
  <si>
    <t>Со сложностями можно справиться. А как справишься с обстоятельствами непреодолимыми? Именно в их тиски попадает Виктория. Жизнь, которую она с самого детства выстраивала напряжением всех своих сил, вдруг рушится, и не по ее вине. При этом у Вики зависимая профессия, ее сын вот-вот вступит в сложный переходный возраст, вдобавок ей некому помочь. И Виктория принимает неожиданное решение, которое полностью изменяет ее жизнь. Вознаградит ее судьба за такую решимость или, наоборот, сломает? Кажется, это решается не только в настоящем, но и в прошлом, о котором Виктория не подозревает…</t>
  </si>
  <si>
    <t>Victoria Railway Station</t>
  </si>
  <si>
    <t>Vokzal Viktoriia</t>
  </si>
  <si>
    <t>So slozhnostiami mozhno spravitʹsia. A kak spravishʹsia s obstoiatelʹstvami nepreodolimymi? Imenno v ikh tiski popadaet Viktoriia. Zhiznʹ, kotoruiu ona s samogo detstva vystraivala napriazheniem vsekh svoikh sil, vdrug rushitsia, i ne po ee vine. Pri ėtom u Viki zavisimaia professiia, ee syn vot-vot vstupit v slozhnyĭ perekhodnyĭ vozrast, vdobavok eĭ nekomu pomochʹ. I Viktoriia prinimaet neozhidannoe reshenie, kotoroe polnostʹiu izmeniaet ee zhiznʹ. Voznagradit ee sudʹba za takuiu reshimostʹ ili, naoborot, slomaet? Kazhetsia, ėto reshaetsia ne tolʹko v nastoiashchem, no i v proshlom, o kotorom Viktoriia ne podozrevaet…</t>
  </si>
  <si>
    <t>http://sentrumbookstore.com/upload/iblock/b14/hk1sshyh0j5l6j55j4xrq3197adcw6ou/2701850thickboxdefault.jpg</t>
  </si>
  <si>
    <t>Difficulties can be dealt with. And how will you cope with the circumstances of insurmountable? It is into their clutches that Victoria falls. The life she's been building with all her strength since childhood is suddenly crumbling, and through no fault of her own. At the same time, Vika has a dependent profession, her son is about to enter a difficult transition age, and besides, there is no one to help her. And Victoria makes an unexpected decision that completely changes her life. Will fate reward her for such determination or, on the contrary, break her? It seems that this is being solved not only in the present, but also in the past, which Victoria does not know about.…</t>
  </si>
  <si>
    <t>Героиня второго плана</t>
  </si>
  <si>
    <t>К сорока двум годам московская художница Майя понимает: она «женщина второго плана», потому что не обладает ни сильным характером, ни умением строить жизнь на собственный лад. Чему удивляться? Ведь и ее бабушка Серафима Игуменцева точно также плыла по течению, хотя ее молодость пришлась на тяжелые послевоенные годы, требовавшие от каждого решительных действий. Однако неожиданно выясняегся, что Серафима сумела расслышать тихие и точные подсказки жизни. Это сделало ее счастливой, уведя далеко от Москвы и заставив полностью перемениться. Но готова ли Майя к резким переменам?..</t>
  </si>
  <si>
    <t>The heroine of the second plan</t>
  </si>
  <si>
    <t>Geroinia vtorogo plana</t>
  </si>
  <si>
    <t>K soroka dvum godam moskovskaia khudozhnitsa Maĭia ponimaet: ona «zhenshchina vtorogo plana», potomu chto ne obladaet ni silʹnym kharakterom, ni umeniem stroitʹ zhiznʹ na sobstvennyĭ lad. Chemu udivliatʹsia? Vedʹ i ee babushka Serafima Igumentseva tochno takzhe plyla po techeniiu, khotia ee molodostʹ prishlasʹ na tiazhelye poslevoennye gody, trebovavshie ot kazhdogo reshitelʹnykh deĭstviĭ. Odnako neozhidanno vyiasniaegsia, chto Serafima sumela rasslyshatʹ tikhie i tochnye podskazki zhizni. Ėto sdelalo ee schastlivoĭ, uvedia daleko ot Moskvy i zastaviv polnostʹiu peremenitʹsia. No gotova li Maĭia k rezkim peremenam?..</t>
  </si>
  <si>
    <t>http://sentrumbookstore.com/upload/iblock/f0c/nob88yihrwe58j0sa05nqv83vvd6p073/2703989thickboxdefault.jpg</t>
  </si>
  <si>
    <t>Женщины да Винчи</t>
  </si>
  <si>
    <t>Иногда так хочется полностью переменить свою жизнь! Ведь перемены обещают нам счастье. Но когда они случаются по стечению опасных обстоятельств… Именно это происходит в жизни Белки. В неполные тридцать лет Белла Немировская отлично разбирается в мужской природе благодаря своей интуиции и профессии психолога. Поэтому ее жизнь идет легко и приятно. Но вдруг – вместо родной Москвы чужой город в самой глубине России, чужие и непонятные ей люди… И семейное прошлое, о котором она, оказывается, ничего не знала.  Женщины на полотнах Леонардо… Их взгляды полны тайны, в них - отблеск сокрытого знания, свет глубокой внутренней силы. Если присмотреться к этим лицам, можно увидеть родные черты. Разве русская женщина жестокого XX века, выдержавшая удары истории, не напоминает муз Леонардо да Винчи? Она - воплощение достоинства и силы национального характера. Реалии московской офисной рутины, трагедии и подвиги Великой Отечественной войны, будни российской провинции… В многогранном романе ЖЕНЩИНЫ ДА ВИНЧИ соединились эпохи, семейные истории, личные драмы. Автор умеет говорить просто и ясно о сложных проблемах современного человека. Ее яркие образы навсегда остаются в памяти читателя.</t>
  </si>
  <si>
    <t>Da Vinci's Women</t>
  </si>
  <si>
    <t>Zhenshchiny da Vinchi</t>
  </si>
  <si>
    <t>Inogda tak khochetsia polnostʹiu peremenitʹ svoiu zhiznʹ! Vedʹ peremeny obeshchaiut nam schastʹe. No kogda oni sluchaiutsia po stecheniiu opasnykh obstoiatelʹstv… Imenno ėto proiskhodit v zhizni Belki. V nepolnye tridtsatʹ let Bella Nemirovskaia otlichno razbiraetsia v muzhskoĭ prirode blagodaria svoeĭ intuitsii i professii psikhologa. Poėtomu ee zhiznʹ idet legko i priiatno. No vdrug – vmesto rodnoĭ Moskvy chuzhoĭ gorod v samoĭ glubine Rossii, chuzhie i neponiatnye eĭ liudi… I semeĭnoe proshloe, o kotorom ona, okazyvaetsia, nichego ne znala.  Zhenshchiny na polotnakh Leonardo… Ikh vzgliady polny taĭny, v nikh - otblesk sokrytogo znaniia, svet glubokoĭ vnutrenneĭ sily. Esli prismotretʹsia k ėtim litsam, mozhno uvidetʹ rodnye cherty. Razve russkaia zhenshchina zhestokogo XX veka, vyderzhavshaia udary istorii, ne napominaet muz Leonardo da Vinchi? Ona - voploshchenie dostoinstva i sily natsionalʹnogo kharaktera. Realii moskovskoĭ ofisnoĭ rutiny, tragedii i podvigi Velikoĭ Otechestvennoĭ voĭny, budni rossiĭskoĭ provintsii… V mnogogrannom romane ZhENShchINY DA VINChI soedinilisʹ ėpokhi, semeĭnye istorii, lichnye dramy. Avtor umeet govoritʹ prosto i iasno o slozhnykh problemakh sovremennogo cheloveka. Ee iarkie obrazy navsegda ostaiutsia v pamiati chitatelia.</t>
  </si>
  <si>
    <t>http://sentrumbookstore.com/upload/iblock/e4f/m313jdczugu02d5fviwti1n70nlfjxeg/2702693thickboxdefault.jpg</t>
  </si>
  <si>
    <t>Sometimes you just want to completely change your life! After all, change promises us happiness. But when they happen due to dangerous circumstances... that's exactly what happens in a Squirrel's life. In her early thirties, Bella Nemirovskaya is well versed in male nature thanks to her intuition and profession as a psychologist. Therefore, her life is going on easily and pleasantly. But suddenly, instead of his native Moscow, there is a strange city in the very depths of Russia, with strange and incomprehensible people.… And a family past that she, it turns out, knew nothing about.  Women in Leonardo's paintings… Their views are full of mystery, they contain a glimmer of hidden knowledge, the light of deep inner strength. If you look closely at these faces, you can see their native features. Doesn't a Russian woman of the brutal 20th century, who withstood the blows of history, resemble the muses of Leonardo da Vinci? She is the epitome of dignity and strength of national character. The realities of the Moscow office routine, the tragedies and exploits of the Great Patriotic War, the everyday life of the Russian province… The multifaceted novel by the DA VINCI WOMAN combines epochs, family stories, and personal dramas. The author is able to speak simply and clearly about the complex problems of modern man. Her vivid images will forever remain in the reader's memory.</t>
  </si>
  <si>
    <t>Коктейльные вечеринки</t>
  </si>
  <si>
    <t>Когда юная Маша Морозова снимает комнату в московском поселке Сокол, ей и в голову не приходит, как сильно переменится после этого ее жизнь, какие значимые события в ней произойдут. Машин живой ум позволяет ей понимать, что ее молодость пришлась на время всеобщей неясности и потери ориентиров. Но как ей жить в такое время, она понять не может. Общение с квартирной хозяйкой, ее однофамилицей Верой Морозовой, вдруг освещает для Маши непонятное пространство жизни. Может быть, благодаря тому, что молодость Веры пришлась на схожее время - конец «оттепели» 60-х годов.  А может быть, по более тонким причинам, скрытым в глубине более давних времен.</t>
  </si>
  <si>
    <t>Cocktail parties</t>
  </si>
  <si>
    <t>Kokteĭlʹnye vecherinki</t>
  </si>
  <si>
    <t>Kogda iunaia Masha Morozova snimaet komnatu v moskovskom poselke Sokol, eĭ i v golovu ne prikhodit, kak silʹno peremenitsia posle ėtogo ee zhiznʹ, kakie znachimye sobytiia v neĭ proizoĭdut. Mashin zhivoĭ um pozvoliaet eĭ ponimatʹ, chto ee molodostʹ prishlasʹ na vremia vseobshcheĭ neiasnosti i poteri orientirov. No kak eĭ zhitʹ v takoe vremia, ona poniatʹ ne mozhet. Obshchenie s kvartirnoĭ khoziaĭkoĭ, ee odnofamilitseĭ Veroĭ Morozovoĭ, vdrug osveshchaet dlia Mashi neponiatnoe prostranstvo zhizni. Mozhet bytʹ, blagodaria tomu, chto molodostʹ Very prishlasʹ na skhozhee vremia - konets «ottepeli» 60-kh godov.  A mozhet bytʹ, po bolee tonkim prichinam, skrytym v glubine bolee davnikh vremen.</t>
  </si>
  <si>
    <t>http://sentrumbookstore.com/upload/iblock/e9b/rgeiadregibg8ufrz346of6o3tfaq195/2701114thickboxdefault.jpg</t>
  </si>
  <si>
    <t>Трилогия «Сады Сокола», книга третья</t>
  </si>
  <si>
    <t>Кристалл Авроры</t>
  </si>
  <si>
    <t>Что делать человеку, если лучшее время его жизни совпало со временем краха всех иллюзий в обществе? Об этом думает в двадцатые годы XXI века Нэла Гербольд - умная, образованная, выросшая в поселке Сокол, гнезде московской интеллигенции. Она вдруг сознает, что ее жизнь рушится не только в связи с личными обстоятельствами, как это ей казалось. Ровно сто лет назад, в разгар нэпа, инженер Леонид Гербольд, прадед Нэлы, построил в Соколе дом в надежде на счастливое будущее, но человеконенавистнический «великий перелом» уничтожил его счастье.  И вот век спустя Нэла Гербольд стоит на пороге нового перелома времени.</t>
  </si>
  <si>
    <t>The Aurora Crystal</t>
  </si>
  <si>
    <t>Kristall Avrory</t>
  </si>
  <si>
    <t>Chto delatʹ cheloveku, esli luchshee vremia ego zhizni sovpalo so vremenem krakha vsekh illiuziĭ v obshchestve? Ob ėtom dumaet v dvadtsatye gody XXI veka Nėla Gerbolʹd - umnaia, obrazovannaia, vyrosshaia v poselke Sokol, gnezde moskovskoĭ intelligentsii. Ona vdrug soznaet, chto ee zhiznʹ rushitsia ne tolʹko v sviazi s lichnymi obstoiatelʹstvami, kak ėto eĭ kazalosʹ. Rovno sto let nazad, v razgar nėpa, inzhener Leonid Gerbolʹd, praded Nėly, postroil v Sokole dom v nadezhde na schastlivoe budushchee, no chelovekonenavistnicheskiĭ «velikiĭ perelom» unichtozhil ego schastʹe.  I vot vek spustia Nėla Gerbolʹd stoit na poroge novogo pereloma vremeni.</t>
  </si>
  <si>
    <t>http://sentrumbookstore.com/upload/iblock/4f2/8633bl76jgxbgyziewuwilla6imysify/2701116thickboxdefault.jpg</t>
  </si>
  <si>
    <t>Трилогия «Сады Сокола», книга вторая</t>
  </si>
  <si>
    <t>Рейнское золотое</t>
  </si>
  <si>
    <t>«Чтобы возвести особенно мощную цитадель зла, дьяволу не хватает худшего, что есть в людях. Поэтому он берет лучшее, что в них есть, и обращает во зло», – говорит во время Второй мировой войны немецкая монахиня. В справедливости этих слов Ада убеждается в военной Москве 2022 года. Зло не только одолело многих ее друзей, но и выжгло душу любимого человека… О том, как это происходит, Ада знает от своих близких, которые в ХХ веке видели и торжество зла, и силу добра в Москве, во Владивостоке, в Германии на рейнском острове, в Минске, в белорусском Полесье, в Англии. По всем этим местам проходят современная и историческая линии первого романа, написанного российским автором о войне 2022 года.  Анна Берсенева ( Татьяна Сотникова) — одна из самых успешных и широко издаваемых писательниц России. Ее роман «Рейнское золотое» не мог быть издан на родине. Хотя тематически «Рейнское золотое» завершает трилогию, начатую романами «Сети Вероники» и «Песчаная роза» — это совершенно самостоятельное произведение. Действие его происходит в Москве февраля 2022 года. Все описанные в романе подробности войны, которую ведет Россия против Украины, не вымышлены. Автор использовала только те факты, которые были подтверждены медиа, обладающими прочной мировой репутацией, а еще свидетельства очевидцев.  Издательство Litsvet присудило Анне Берсеневой премию Э. Хемингуэя 2024 года за роман «Рейнское золотое». На родине писатель объявлена иноагентом.  </t>
  </si>
  <si>
    <t>Rhenish Gold</t>
  </si>
  <si>
    <t>Canada. Izdatelʹstvo Litsvet</t>
  </si>
  <si>
    <t>Reĭnskoe zolotoe</t>
  </si>
  <si>
    <t>«Chtoby vozvesti osobenno moshchnuiu tsitadelʹ zla, dʹiavolu ne khvataet khudshego, chto estʹ v liudiakh. Poėtomu on beret luchshee, chto v nikh estʹ, i obrashchaet vo zlo», – govorit vo vremia Vtoroĭ mirovoĭ voĭny nemetskaia monakhinia. V spravedlivosti ėtikh slov Ada ubezhdaetsia v voennoĭ Moskve 2022 goda. Zlo ne tolʹko odolelo mnogikh ee druzeĭ, no i vyzhglo dushu liubimogo cheloveka… O tom, kak ėto proiskhodit, Ada znaet ot svoikh blizkikh, kotorye v KhKh veke videli i torzhestvo zla, i silu dobra v Moskve, vo Vladivostoke, v Germanii na reĭnskom ostrove, v Minske, v belorusskom Polesʹe, v Anglii. Po vsem ėtim mestam prokhodiat sovremennaia i istoricheskaia linii pervogo romana, napisannogo rossiĭskim avtorom o voĭne 2022 goda.  Anna Berseneva ( Tatʹiana Sotnikova) — odna iz samykh uspeshnykh i shiroko izdavaemykh pisatelʹnits Rossii. Ee roman «Reĭnskoe zolotoe» ne mog bytʹ izdan na rodine. Khotia tematicheski «Reĭnskoe zolotoe» zavershaet trilogiiu, nachatuiu romanami «Seti Veroniki» i «Peschanaia roza» — ėto sovershenno samostoiatelʹnoe proizvedenie. Deĭstvie ego proiskhodit v Moskve fevralia 2022 goda. Vse opisannye v romane podrobnosti voĭny, kotoruiu vedet Rossiia protiv Ukrainy, ne vymyshleny. Avtor ispolʹzovala tolʹko te fakty, kotorye byli podtverzhdeny media, obladaiushchimi prochnoĭ mirovoĭ reputatsieĭ, a eshche svidetelʹstva ochevidtsev.  Izdatelʹstvo Litsvet prisudilo Anne Bersenevoĭ premiiu Ė. Kheminguėia 2024 goda za roman «Reĭnskoe zolotoe». Na rodine pisatelʹ obʺiavlena inoagentom.  </t>
  </si>
  <si>
    <t>http://sentrumbookstore.com/upload/iblock/b8c/zkf6b13b91w9s4gxuluoylntfs8w3sjf/2701236thickboxdefault.jpg</t>
  </si>
  <si>
    <t>Canada. Litsvet Publishing House</t>
  </si>
  <si>
    <t>Canada. Издательство Litsvet</t>
  </si>
  <si>
    <t>ВАНГЕЛИЯ «Та, что несёт благую весть»</t>
  </si>
  <si>
    <t>Эта книга написана по первоначально созданному ее авторами сценарию первого в мире художественного сериала о болгарской ясновидящей Ванге (1911-1996). Знаменитая прорицательница, которая предсказала многие значительные события современной истории – срок жизни Сталина, ввод советских войск в Чехословакию, гибель Индиры Ганди, аварию подводной лодки «Курск», – показана в этом киноромане не только как загадочный человек с необъяснимыми способностями, но и как женщина, судьба которой была наполнена драматичными перипетиями и динамикой сильных чувств. Вся жизнь знаменитой ясновидящей соответствовала значению ее имени: Вангелия – «та, что несет благую весть».</t>
  </si>
  <si>
    <t>Берсенева, Анна_ Сотников, Владимир</t>
  </si>
  <si>
    <t>ISIA Media Verlag; Leipzig</t>
  </si>
  <si>
    <t>VANGELIIA «Ta, chto nesët blaguiu vestʹ»</t>
  </si>
  <si>
    <t>Ėta kniga napisana po pervonachalʹno sozdannomu ee avtorami stsenariiu pervogo v mire khudozhestvennogo seriala o bolgarskoĭ iasnovidiashcheĭ Vange (1911-1996). Znamenitaia proritsatelʹnitsa, kotoraia predskazala mnogie znachitelʹnye sobytiia sovremennoĭ istorii – srok zhizni Stalina, vvod sovetskikh voĭsk v Chekhoslovakiiu, gibelʹ Indiry Gandi, avariiu podvodnoĭ lodki «Kursk», – pokazana v ėtom kinoromane ne tolʹko kak zagadochnyĭ chelovek s neobʺiasnimymi sposobnostiami, no i kak zhenshchina, sudʹba kotoroĭ byla napolnena dramatichnymi peripetiiami i dinamikoĭ silʹnykh chuvstv. Vsia zhiznʹ znamenitoĭ iasnovidiashcheĭ sootvetstvovala znacheniiu ee imeni: Vangeliia – «ta, chto neset blaguiu vestʹ».</t>
  </si>
  <si>
    <t>978-3-68959-935-5</t>
  </si>
  <si>
    <t>http://sentrumbookstore.com/upload/iblock/46c/khn22kqxm3f1z0no89fxtgjuhyu0xc0l/9783689599355.jpg</t>
  </si>
  <si>
    <t>Berseneva, Anna_ Sotnikov, Vladimir</t>
  </si>
  <si>
    <t>Бабье лето: Повести после конца света</t>
  </si>
  <si>
    <t>Валерий Бочков (р.1956) — российский и американский художник-график и писатель. «Если конец света близок — что будет после конца света?» Такой вопрос задал себе Валерий Бочков. И написал «Бабье лето». В книге — повести, дающие неожиданные ответы на этот вопрос.&amp;amp_lt_/p&amp;amp_gt_</t>
  </si>
  <si>
    <t>Бочков, Валерий</t>
  </si>
  <si>
    <t>Indian Summer: Stories after the End of the World</t>
  </si>
  <si>
    <t>Bochkov, Valeriĭ</t>
  </si>
  <si>
    <t>Babʹe leto: Povesti posle kontsa sveta</t>
  </si>
  <si>
    <t>Valeriĭ Bochkov (r.1956) — rossiĭskiĭ i amerikanskiĭ khudozhnik-grafik i pisatelʹ. «Esli konets sveta blizok — chto budet posle kontsa sveta?» Takoĭ vopros zadal sebe Valeriĭ Bochkov. I napisal «Babʹe leto». V knige — povesti, daiushchie neozhidannye otvety na ėtot vopros.&amp;amp_lt_/p&amp;amp_gt_</t>
  </si>
  <si>
    <t>http://sentrumbookstore.com/upload/iblock/9e6/xgwsczsy6clxfmn2oramjh9vyz7zzmkb/2703990thickboxdefault.jpg</t>
  </si>
  <si>
    <t>Bochkov, Valery</t>
  </si>
  <si>
    <t>Брат мой Каин</t>
  </si>
  <si>
    <t>На развалинах России царствуют где исламисты, где новопровозглашенный 'император', а где и никто. Остальной мир закрывает на них глаза, думает, будто новые правители слишком слабы, чтобы представлять серьезную угрозу. Но не стоит недооценивать стремление узурпатора к власти: он готовится уничтожить мир - пусть вместе с собой. Сможет ли современная Юдифь - внучка советского генерала Катерина Каширская - спасти если не мир, но то лучшее, чего добилось человечество? Об этом заключительная книга трилогии-предупреждения Валерия Бочкова.</t>
  </si>
  <si>
    <t>My brother Cain</t>
  </si>
  <si>
    <t>Brat moĭ Kain</t>
  </si>
  <si>
    <t>Na razvalinakh Rossii tsarstvuiut gde islamisty, gde novoprovozglashennyĭ 'imperator', a gde i nikto. Ostalʹnoĭ mir zakryvaet na nikh glaza, dumaet, budto novye praviteli slishkom slaby, chtoby predstavliatʹ serʹeznuiu ugrozu. No ne stoit nedootsenivatʹ stremlenie uzurpatora k vlasti: on gotovitsia unichtozhitʹ mir - pustʹ vmeste s soboĭ. Smozhet li sovremennaia IUdifʹ - vnuchka sovetskogo generala Katerina Kashirskaia - spasti esli ne mir, no to luchshee, chego dobilosʹ chelovechestvo? Ob ėtom zakliuchitelʹnaia kniga trilogii-preduprezhdeniia Valeriia Bochkova.</t>
  </si>
  <si>
    <t>http://sentrumbookstore.com/upload/iblock/a2b/doz7ovwr7qhvxyvu715nuhw7ecl0j4aq/9783689599577.jpg</t>
  </si>
  <si>
    <t>Коронация зверя</t>
  </si>
  <si>
    <t>Президент убит, Москва в огне, режим пал, по Красной площади гарцует султан на белом коне. Что будет дальше, не знает никто, даже захватившие власть, ситуация меняется с каждым часом… В наступившем хаосе социолог Дмитрий Незлобин ищет своего сына, чтобы спасти от гибели. Но успеет ли, сможет ли?</t>
  </si>
  <si>
    <t>Coronation of the Beast</t>
  </si>
  <si>
    <t>Koronatsiia zveria</t>
  </si>
  <si>
    <t>Prezident ubit, Moskva v ogne, rezhim pal, po Krasnoĭ ploshchadi gartsuet sultan na belom kone. Chto budet dalʹshe, ne znaet nikto, dazhe zakhvativshie vlastʹ, situatsiia meniaetsia s kazhdym chasom… V nastupivshem khaose sotsiolog Dmitriĭ Nezlobin ishchet svoego syna, chtoby spasti ot gibeli. No uspeet li, smozhet li?</t>
  </si>
  <si>
    <t>http://sentrumbookstore.com/upload/iblock/fbf/yxkfvpxnak326qejiuaugbij4fmkfcuo/9783689599706.jpg</t>
  </si>
  <si>
    <t>The president has been killed, Moscow is on fire, the regime has fallen, and the sultan is riding a white horse across Red Square. No one knows what will happen next, not even those who seized power, the situation is changing by the hour.… In the ensuing chaos, sociologist Dmitry Nezlobin is looking for his son to save him from death. But will he make it, will he be able to?</t>
  </si>
  <si>
    <t>Обнаженная натура</t>
  </si>
  <si>
    <t>Гамлет готовится к защите диплома в художественном училище, Офелия ездит на сборы спортшколы, Клавдий колесит по Москве на 'Жигулях' цвета 'коррида' и губит брата не ядом, а Уголовным кодексом. Неужели мир настолько неизменен и бесчеловечен? Что ждет современного Гамлета?</t>
  </si>
  <si>
    <t>The nude</t>
  </si>
  <si>
    <t>Obnazhennaia natura</t>
  </si>
  <si>
    <t>Gamlet gotovitsia k zashchite diploma v khudozhestvennom uchilishche, Ofeliia ezdit na sbory sportshkoly, Klavdiĭ kolesit po Moskve na 'Zhiguliakh' tsveta 'korrida' i gubit brata ne iadom, a Ugolovnym kodeksom. Neuzheli mir nastolʹko neizmenen i beschelovechen? Chto zhdet sovremennogo Gamleta?</t>
  </si>
  <si>
    <t>http://sentrumbookstore.com/upload/iblock/a3f/73gcq01rxn30x2x4u2k7hig4b6ifhhws/2701851thickboxdefault.jpg</t>
  </si>
  <si>
    <t>Hamlet is preparing to defend his diploma at an art school, Ophelia goes to sports school training camps, Claudius travels around Moscow on Zhiguli. Bullfighting destroys his brother not with poison, but with the Criminal Code. Is the world really so unchangeable and inhumane? What awaits the modern Hamlet?</t>
  </si>
  <si>
    <t>Сады Казановы</t>
  </si>
  <si>
    <t>Ольга АМИНОВА, издательство «ФЛОБЕРИУМ»: Валерий Бочков, с которым мы знакомы уже многие годы, не перестает меня удивлять. Всякий раз, открывая его новую книгу, я поражаюсь: «Неужели это он написал?» Понимаю, сколь многих озадачит и рассмешит мой вопрос. Представить, что вот этот красавец-мужчина, артистично откидывающий со лба золотистую прядь, поправляющий небрежно повязанный шарф цвета берлинской лазури, – писатель, очень трудно. Актер. Артист. Ну ладно – художник (что правда). Богемный (что неправда). Ан нет: писатель, да еще какой писатель! Он из тех, кто создает новую реальность. Не фантастическую – реальность вымысла, которая правдивее, чем наша жизнь, интереснее, чем самое фантастическое фэнтези. И дело не только в знании мастером эстетических законов о пропорциях. Дело – в поцелуе Бога. Валерию Бочкову многое дано. С него и спрос особый. Потому, наверное, так придирчивы к нему бывают литературные критики. Зато читатель Валерия Бочкова не из сутяг – ждет с нетерпением каждую книгу автора, пишет восторженные рецензии_ всякий раз, точно так же, как и я, замирает, охваченный трепетом, над страницами его произведений. Валерий Бочков в сборнике «Сады Казановы» выводит эротическую прозу на новый интеллектуальный уровень. Его писательский стиль характеризует гармоничное сочетание философ_x0002_ской глубины и психологизма с дерзкой остросюжетностью, динамикой и ярко-фактурными образами. Но главное свойство творчества Валерия Бочкова – абсолютная и вдохновляющая свобода, поднимающая читателя над условностями и страхами.</t>
  </si>
  <si>
    <t>Casanova Gardens</t>
  </si>
  <si>
    <t>Sady Kazanovy</t>
  </si>
  <si>
    <t>Olʹga AMINOVA, izdatelʹstvo «FLOBERIUM»: Valeriĭ Bochkov, s kotorym my znakomy uzhe mnogie gody, ne perestaet menia udivliatʹ. Vsiakiĭ raz, otkryvaia ego novuiu knigu, ia porazhaiusʹ: «Neuzheli ėto on napisal?» Ponimaiu, skolʹ mnogikh ozadachit i rassmeshit moĭ vopros. Predstavitʹ, chto vot ėtot krasavets-muzhchina, artistichno otkidyvaiushchiĭ so lba zolotistuiu priadʹ, popravliaiushchiĭ nebrezhno poviazannyĭ sharf tsveta berlinskoĭ lazuri, – pisatelʹ, ochenʹ trudno. Akter. Artist. Nu ladno – khudozhnik (chto pravda). Bogemnyĭ (chto nepravda). An net: pisatelʹ, da eshche kakoĭ pisatelʹ! On iz tekh, kto sozdaet novuiu realʹnostʹ. Ne fantasticheskuiu – realʹnostʹ vymysla, kotoraia pravdivee, chem nasha zhiznʹ, interesnee, chem samoe fantasticheskoe fėntezi. I delo ne tolʹko v znanii masterom ėsteticheskikh zakonov o proportsiiakh. Delo – v potselue Boga. Valeriiu Bochkovu mnogoe dano. S nego i spros osobyĭ. Potomu, navernoe, tak pridirchivy k nemu byvaiut literaturnye kritiki. Zato chitatelʹ Valeriia Bochkova ne iz sutiag – zhdet s neterpeniem kazhduiu knigu avtora, pishet vostorzhennye retsenzii_ vsiakiĭ raz, tochno tak zhe, kak i ia, zamiraet, okhvachennyĭ trepetom, nad stranitsami ego proizvedeniĭ. Valeriĭ Bochkov v sbornike «Sady Kazanovy» vyvodit ėroticheskuiu prozu na novyĭ intellektualʹnyĭ urovenʹ. Ego pisatelʹskiĭ stilʹ kharakterizuet garmonichnoe sochetanie filosof_x0002_skoĭ glubiny i psikhologizma s derzkoĭ ostrosiuzhetnostʹiu, dinamikoĭ i iarko-fakturnymi obrazami. No glavnoe svoĭstvo tvorchestva Valeriia Bochkova – absoliutnaia i vdokhnovliaiushchaia svoboda, podnimaiushchaia chitatelia nad uslovnostiami i strakhami.</t>
  </si>
  <si>
    <t>978-3-68959-934-8</t>
  </si>
  <si>
    <t>http://sentrumbookstore.com/upload/iblock/048/zi7e8skxckaqm5qbccec5j61oyllj0wc/9783689599348.jpg</t>
  </si>
  <si>
    <t>Харон</t>
  </si>
  <si>
    <t>Говорят, Харон - перевозчик душ умерших в Аид - отличается свирепыми голубыми глазами. Американский коммандо Ник Саммерс, он же русский сирота Николай Королев, тоже голубоглаз и свиреп и тоже проводит на тот свет множество людей, включая знаменитого исламистского Шейха. Ник пытается избежать рока - но тот неминуемо его настигает и призывает к новому походу по Стиксу. Судьба ведет его в далекую, но все равно родную для него Россию…</t>
  </si>
  <si>
    <t>Charon</t>
  </si>
  <si>
    <t>Kharon</t>
  </si>
  <si>
    <t>Govoriat, Kharon - perevozchik dush umershikh v Aid - otlichaetsia svirepymi golubymi glazami. Amerikanskiĭ kommando Nik Sammers, on zhe russkiĭ sirota Nikolaĭ Korolev, tozhe goluboglaz i svirep i tozhe provodit na tot svet mnozhestvo liudeĭ, vkliuchaia znamenitogo islamistskogo Sheĭkha. Nik pytaetsia izbezhatʹ roka - no tot neminuemo ego nastigaet i prizyvaet k novomu pokhodu po Stiksu. Sudʹba vedet ego v dalekuiu, no vse ravno rodnuiu dlia nego Rossiiu…</t>
  </si>
  <si>
    <t>http://sentrumbookstore.com/upload/iblock/a1e/hxkwu8g1c2jy9jouzjr784khaljpkge2/9783689599614.jpg</t>
  </si>
  <si>
    <t>It is said that Charon, the carrier of the souls of the dead to Hades, is distinguished by fierce blue eyes. American commando Nick Summers, aka Russian orphan Nikolai Korolev, is also blue-eyed and fierce and also leads many people to the other world, including the famous Islamist Sheikh. Nick tries to avoid rock, but he inevitably catches up with him and calls for a new hike on the Styx. Fate leads him to a distant, but still native Russia.…</t>
  </si>
  <si>
    <t>В списках не значился (с фотографиями со съемок)</t>
  </si>
  <si>
    <t>Громкая кинопремьера в год 80-летия Великой Победы — экранизация романа Бориса Васильева «В списках не значился». Актерский состав фильма включает как именитых артистов, так и восходящих звезд. Примечательно, что многие участники проекта — актеры и студенты мастерской общепризнанного деятеля культуры Владимира Машкова, который не только стал генеральным продюсером проекта, но и исполнил в нем одну из ключевых ролей. В ленте также приняли участие: Владислав Миллер, Алёна Морилова, Павел Чернышёв, Яна Сексте, Наталья Качалова, Виталий Егоров, Евгений Миллер, Егор Манаков, Никита Уфимцев, Павел Шевандо, Александр Кузьмин и другие. 21 июня 1941 года молодой лейтенант Коля Плужников, получив назначение на постоянное место службы, приезжает в Брест. Переполненные залы ожидания вокзала и толпа увешанных багажом людей не настораживают охваченного радостными надеждами юношу. Коля спешит к месту расположения своей части — в Брестскую крепость… Солдата не успевают зачислить в личный состав военнослужащих, а в четыре утра раздаются артиллерийские разрывы — началась война. Так, не значась в списках, он принимает участие в первом в своей жизни бою, который продлится десять месяцев. История о самоотверженности и героизме солдат, павших в безжалостной войне, о силе человека и любви, о Великой Победе, сотканной из подвигов и веры. Борис Васильев (1924 — 2013), уроженец Смоленска, ушел добровольцем на фронт в 17 лет, прошел Великую Отечественную войну и вошел в русскую литературу как автор одних из самых пронзительных произведений о войне. Его перу принадлежат «А зори здесь тихие.», «Завтра была война», «Аты-баты, шли солдаты» и легендарные «Офицеры». Издание содержит 32 цветные фотографии со съемок фильма.</t>
  </si>
  <si>
    <t>Васильев, Б.</t>
  </si>
  <si>
    <t xml:space="preserve">Not listed (with photos from filming) </t>
  </si>
  <si>
    <t>Vasilʹev, B.</t>
  </si>
  <si>
    <t xml:space="preserve">V spiskakh ne znachilsia (s fotografiiami so sʺemok) </t>
  </si>
  <si>
    <t>Gromkaia kinopremʹera v god 80-letiia Velikoĭ Pobedy — ėkranizatsiia romana Borisa Vasilʹeva «V spiskakh ne znachilsia». Akterskiĭ sostav filʹma vkliuchaet kak imenitykh artistov, tak i voskhodiashchikh zvezd. Primechatelʹno, chto mnogie uchastniki proekta — aktery i studenty masterskoĭ obshchepriznannogo deiatelia kulʹtury Vladimira Mashkova, kotoryĭ ne tolʹko stal generalʹnym prodiuserom proekta, no i ispolnil v nem odnu iz kliuchevykh roleĭ. V lente takzhe priniali uchastie: Vladislav Miller, Alëna Morilova, Pavel Chernyshëv, IAna Sekste, Natalʹia Kachalova, Vitaliĭ Egorov, Evgeniĭ Miller, Egor Manakov, Nikita Ufimtsev, Pavel Shevando, Aleksandr Kuzʹmin i drugie. 21 iiunia 1941 goda molodoĭ leĭtenant Kolia Pluzhnikov, poluchiv naznachenie na postoiannoe mesto sluzhby, priezzhaet v Brest. Perepolnennye zaly ozhidaniia vokzala i tolpa uveshannykh bagazhom liudeĭ ne nastorazhivaiut okhvachennogo radostnymi nadezhdami iunoshu. Kolia speshit k mestu raspolozheniia svoeĭ chasti — v Brestskuiu krepostʹ… Soldata ne uspevaiut zachislitʹ v lichnyĭ sostav voennosluzhashchikh, a v chetyre utra razdaiutsia artilleriĭskie razryvy — nachalasʹ voĭna. Tak, ne znachasʹ v spiskakh, on prinimaet uchastie v pervom v svoeĭ zhizni boiu, kotoryĭ prodlitsia desiatʹ mesiatsev. Istoriia o samootverzhennosti i geroizme soldat, pavshikh v bezzhalostnoĭ voĭne, o sile cheloveka i liubvi, o Velikoĭ Pobede, sotkannoĭ iz podvigov i very. Boris Vasilʹev (1924 — 2013), urozhenets Smolenska, ushel dobrovolʹtsem na front v 17 let, proshel Velikuiu Otechestvennuiu voĭnu i voshel v russkuiu literaturu kak avtor odnikh iz samykh pronzitelʹnykh proizvedeniĭ o voĭne. Ego peru prinadlezhat «A zori zdesʹ tikhie.», «Zavtra byla voĭna», «Aty-baty, shli soldaty» i legendarnye «Ofitsery». Izdanie soderzhit 32 tsvetnye fotografii so sʺemok filʹma.</t>
  </si>
  <si>
    <t>978-5-04-215817-9</t>
  </si>
  <si>
    <t>http://sentrumbookstore.com/upload/iblock/521/bpljcdz6r56uicvh1v955aj3cowxsw1w/d952acbf072fea112964c7b3da1712cf.jpg</t>
  </si>
  <si>
    <t>Vasiliev, B.</t>
  </si>
  <si>
    <t>Кинообложка</t>
  </si>
  <si>
    <t>Записки врача. Резонансная книга о пути в медицине, ставшая классикой</t>
  </si>
  <si>
    <t>«Я — обыкновеннейший средний врач, со средним умом и средними знаниями_ я сам путаюсь в противоречиях, я решительно не в силах разрешить многие из тех тяжелых, настоятельно требующих решения вопросов, которые возникают предо мною на каждом шагу. Единственное мое преимущество, — что я еще не успел стать человеком профессии и что для меня еще ярки и сильны те впечатления, к которым со временем невольно привыкаешь». Эти слова принадлежат выдающемуся русскому литератору, писателю, переводчику и врачу — Викентию Вересаеву. Его литературный дебют «Записки врача» начинается с «признания» в собственном несовершенстве, и в этом вся прелесть этой книги. Она полна признаний в бессилии и надежд на успех, описаний врачебных ошибок и чудесных спасений. Автор рассуждает о том, что нужно врачу для того, чтобы вести успешную практику, как пережить неизбежные фатальные ошибки, совершенные вследствие нехватки опыта или несовершенства средств диагностики того времени, говорит о незавидном положении простых людей, не имеющих средств на оплату платного приема и становящихся «пособием» для студентов медицинских институтов. Все это делает «Записки врача» уникально честной летописью врачебного дела в России конца XIX 一 начала XX века.</t>
  </si>
  <si>
    <t>Вересаев, В.</t>
  </si>
  <si>
    <t>Doctor's notes. A resonant book about the path in medicine, which has become a classic</t>
  </si>
  <si>
    <t>Veresaev, V.</t>
  </si>
  <si>
    <t>Zapiski vracha. Rezonansnaia kniga o puti v meditsine, stavshaia klassikoĭ</t>
  </si>
  <si>
    <t>«IA — obyknovenneĭshiĭ sredniĭ vrach, so srednim umom i srednimi znaniiami_ ia sam putaiusʹ v protivorechiiakh, ia reshitelʹno ne v silakh razreshitʹ mnogie iz tekh tiazhelykh, nastoiatelʹno trebuiushchikh resheniia voprosov, kotorye voznikaiut predo mnoiu na kazhdom shagu. Edinstvennoe moe preimushchestvo, — chto ia eshche ne uspel statʹ chelovekom professii i chto dlia menia eshche iarki i silʹny te vpechatleniia, k kotorym so vremenem nevolʹno privykaeshʹ». Ėti slova prinadlezhat vydaiushchemusia russkomu literatoru, pisateliu, perevodchiku i vrachu — Vikentiiu Veresaevu. Ego literaturnyĭ debiut «Zapiski vracha» nachinaetsia s «priznaniia» v sobstvennom nesovershenstve, i v ėtom vsia prelestʹ ėtoĭ knigi. Ona polna priznaniĭ v bessilii i nadezhd na uspekh, opisaniĭ vrachebnykh oshibok i chudesnykh spaseniĭ. Avtor rassuzhdaet o tom, chto nuzhno vrachu dlia togo, chtoby vesti uspeshnuiu praktiku, kak perezhitʹ neizbezhnye fatalʹnye oshibki, sovershennye vsledstvie nekhvatki opyta ili nesovershenstva sredstv diagnostiki togo vremeni, govorit o nezavidnom polozhenii prostykh liudeĭ, ne imeiushchikh sredstv na oplatu platnogo priema i stanoviashchikhsia «posobiem» dlia studentov meditsinskikh institutov. Vse ėto delaet «Zapiski vracha» unikalʹno chestnoĭ letopisʹiu vrachebnogo dela v Rossii kontsa XIX 一 nachala XX veka.</t>
  </si>
  <si>
    <t>978-5-04-212754-0</t>
  </si>
  <si>
    <t>http://sentrumbookstore.com/upload/iblock/ca7/iz03vxmw6x1ttf1ege5u9qjq3wfye2my/662103c64a0ac43662393669158a47a9.jpg</t>
  </si>
  <si>
    <t>Медицина без границ. Книги о тех, кто спасает жизни</t>
  </si>
  <si>
    <t>Убиты под Москвой</t>
  </si>
  <si>
    <t>Великие книги Великой Победы. Должен знать каждый. этом году вся Россия и весь мир отмечает 80-летие Победы над фашизмом. Для каждого из нас Великая Война и память о ней — священна. К сожалению, живых свидетелей и героических участников страшных событий почти не осталось. Но у нас есть их воспоминания в книгах и фильмах военных лет. Цель серии — вспомнить главные книги победы, показать детям и подросткам важность их чтения, сохранить и передать главное слово о войне, написанное кровью и мужеством советских военных писателей. Серия в новом современном оформлении включает в себя культурный минимум книг по Великой Отечественной войне, который должен знать каждый. Пронзительное живое повествование Константина Воробьева, самого участвовавшего в битве под Москвой, видевшего своими глазами реальные боевые действия, убедительно и достоверно. Подлинность открывается и в интонации повествования, и в общей картине, которая остается после прочтения, и в очевидной непридуманности деталей.</t>
  </si>
  <si>
    <t>Воробьев, К.</t>
  </si>
  <si>
    <t>Killed near Moscow</t>
  </si>
  <si>
    <t>Vorobʹev, K.</t>
  </si>
  <si>
    <t>Ubity pod Moskvoĭ</t>
  </si>
  <si>
    <t>Velikie knigi Velikoĭ Pobedy. Dolzhen znatʹ kazhdyĭ. ėtom godu vsia Rossiia i vesʹ mir otmechaet 80-letie Pobedy nad fashizmom. Dlia kazhdogo iz nas Velikaia Voĭna i pamiatʹ o neĭ — sviashchenna. K sozhaleniiu, zhivykh svideteleĭ i geroicheskikh uchastnikov strashnykh sobytiĭ pochti ne ostalosʹ. No u nas estʹ ikh vospominaniia v knigakh i filʹmakh voennykh let. TSelʹ serii — vspomnitʹ glavnye knigi pobedy, pokazatʹ detiam i podrostkam vazhnostʹ ikh chteniia, sokhranitʹ i peredatʹ glavnoe slovo o voĭne, napisannoe krovʹiu i muzhestvom sovetskikh voennykh pisateleĭ. Seriia v novom sovremennom oformlenii vkliuchaet v sebia kulʹturnyĭ minimum knig po Velikoĭ Otechestvennoĭ voĭne, kotoryĭ dolzhen znatʹ kazhdyĭ. Pronzitelʹnoe zhivoe povestvovanie Konstantina Vorobʹeva, samogo uchastvovavshego v bitve pod Moskvoĭ, videvshego svoimi glazami realʹnye boevye deĭstviia, ubeditelʹno i dostoverno. Podlinnostʹ otkryvaetsia i v intonatsii povestvovaniia, i v obshcheĭ kartine, kotoraia ostaetsia posle prochteniia, i v ochevidnoĭ nepridumannosti detaleĭ.</t>
  </si>
  <si>
    <t>978-5-04-217705-7</t>
  </si>
  <si>
    <t>http://sentrumbookstore.com/upload/iblock/691/timnoz3g2j0su2a6k98k4s6nzmzpe11o/618dbef13833dd5b6be8a95e4dea2b1a.jpg</t>
  </si>
  <si>
    <t>The Great books of the Great Victory. Everyone should know. This year, the whole of Russia and the whole world celebrates the 80th anniversary of the Victory over fascism. For each of us, the Great War and its memory are sacred. Unfortunately, there are almost no living witnesses and heroic participants of the terrible events. But we have their memories in books and films from the war years. The purpose of the series is to recall the main books of victory, to show children and teenagers the importance of reading them, to preserve and convey the main word about the war, written with the blood and courage of Soviet military writers. The series in a new modern design includes a cultural minimum of books on the Great Patriotic War, which everyone should know. The poignant live narration by Konstantin Vorobyov, who himself participated in the battle of Moscow and saw the real fighting with his own eyes, is convincing and authentic. Authenticity is revealed both in the intonation of the narrative, and in the overall picture that remains after reading, and in the obvious lack of thought out details.</t>
  </si>
  <si>
    <t>Vorobyov, K.</t>
  </si>
  <si>
    <t>Великие книги Великой Победы</t>
  </si>
  <si>
    <t>Пророков 48</t>
  </si>
  <si>
    <t>Герой романа известного израильского сатирика – иерусалимский гид Иона Мельцер живет заурядной жизнью, с ее обыденными проблемами. Любимая девушка сообщает ему, что решила с ним расстаться, денег нет, со здоровьем что-то не в порядке, живущий у него дедушка-фронтовик воюет со всем миром. Иона выгуливает по Иерусалиму туриста-олигарха из России, приводит его к Стене Плача, и вот тут-то начинается нечто невероятное. Умерший накануне знаменитый каббалист предсказал давно ожидаемый приход Мессии и всё указывает на то, что это наш герой. Его объявляют новым Спасителем, и человек, не способный справиться с собственными проблемами, начинает решать проблемы всего человечества.&amp;amp_lt_/p&amp;amp_gt_</t>
  </si>
  <si>
    <t>Галесник, Марк</t>
  </si>
  <si>
    <t>The Prophets 48</t>
  </si>
  <si>
    <t>ISIA Media Verlag, Vento Book Publisher</t>
  </si>
  <si>
    <t>Galesnik, Mark</t>
  </si>
  <si>
    <t>Prorokov 48</t>
  </si>
  <si>
    <t>Geroĭ romana izvestnogo izrailʹskogo satirika – ierusalimskiĭ gid Iona Melʹtser zhivet zauriadnoĭ zhiznʹiu, s ee obydennymi problemami. Liubimaia devushka soobshchaet emu, chto reshila s nim rasstatʹsia, deneg net, so zdorovʹem chto-to ne v poriadke, zhivushchiĭ u nego dedushka-frontovik voiuet so vsem mirom. Iona vygulivaet po Ierusalimu turista-oligarkha iz Rossii, privodit ego k Stene Placha, i vot tut-to nachinaetsia nechto neveroiatnoe. Umershiĭ nakanune znamenityĭ kabbalist predskazal davno ozhidaemyĭ prikhod Messii i vsë ukazyvaet na to, chto ėto nash geroĭ. Ego obʺiavliaiut novym Spasitelem, i chelovek, ne sposobnyĭ spravitʹsia s sobstvennymi problemami, nachinaet reshatʹ problemy vsego chelovechestva.&amp;amp_lt_/p&amp;amp_gt_</t>
  </si>
  <si>
    <t>http://sentrumbookstore.com/upload/iblock/0ed/5k789ihi1bxx7ppkxyo8novqh8k81omg/2688910thickboxdefault.jpg</t>
  </si>
  <si>
    <t>The hero of the novel by the famous Israeli satirist, Jerusalem guide Jonah Meltzer, lives an ordinary life, with its mundane problems. His beloved girlfriend informs him that she has decided to break up with him, there is no money, something is wrong with his health, and his grandfather, a veteran soldier, is at war with the whole world. Jonah walks an oligarch tourist from Russia through Jerusalem, leads him to the Western Wall, and that's where something incredible begins. The famous Kabbalist who died the day before predicted the long-awaited coming of the Messiah, and everything points to the fact that this is our hero. He is declared the new Savior, and the man, unable to cope with his own problems, begins to solve the problems of all mankind.&amp;amp_lt_/p&amp;amp_gt_</t>
  </si>
  <si>
    <t>Когда я вернусь...</t>
  </si>
  <si>
    <t>Александр Галич — известный советский поэт, сценарист, драматург, автор и исполнитель собственных песен.Его стихи и песни отражали тяготы жизни советского общества, вызывая раздражение советских властей. Несмотря на запреты и исключение из Союза писателей, Галич продолжал писать и исполнять свои произведения.Невзирая на все трудности, с которыми он столкнулся в жизни, творчество Александра Галича оказало значительное влияние на послевоенное поколение. Его стихи стали символом протеста против несправедливости и диктатуры.Тексты Александра Галича — это не просто глубокое и проникновенное высказывание, а крик души, олицетворяющий борьбу за свободу и справедливость. Галич навсегда останется в истории отечественного искусства как стойкий борец за идеалы, а его творчество и дальше будет вдохновлять людей оставаться собой вопреки всем обстоятельствам.</t>
  </si>
  <si>
    <t>Галич, А.</t>
  </si>
  <si>
    <t xml:space="preserve">When I get back... </t>
  </si>
  <si>
    <t>Galich, A.</t>
  </si>
  <si>
    <t xml:space="preserve">Kogda ia vernusʹ... </t>
  </si>
  <si>
    <t>Aleksandr Galich — izvestnyĭ sovetskiĭ poėt, stsenarist, dramaturg, avtor i ispolnitelʹ sobstvennykh pesen.Ego stikhi i pesni otrazhali tiagoty zhizni sovetskogo obshchestva, vyzyvaia razdrazhenie sovetskikh vlasteĭ. Nesmotria na zaprety i iskliuchenie iz Soiuza pisateleĭ, Galich prodolzhal pisatʹ i ispolniatʹ svoi proizvedeniia.Nevziraia na vse trudnosti, s kotorymi on stolknulsia v zhizni, tvorchestvo Aleksandra Galicha okazalo znachitelʹnoe vliianie na poslevoennoe pokolenie. Ego stikhi stali simvolom protesta protiv nespravedlivosti i diktatury.Teksty Aleksandra Galicha — ėto ne prosto glubokoe i proniknovennoe vyskazyvanie, a krik dushi, olitsetvoriaiushchiĭ borʹbu za svobodu i spravedlivostʹ. Galich navsegda ostanetsia v istorii otechestvennogo iskusstva kak stoĭkiĭ borets za idealy, a ego tvorchestvo i dalʹshe budet vdokhnovliatʹ liudeĭ ostavatʹsia soboĭ vopreki vsem obstoiatelʹstvam.</t>
  </si>
  <si>
    <t>978-5-04-199260-6</t>
  </si>
  <si>
    <t>http://sentrumbookstore.com/upload/iblock/8d0/q7d90j717al59p4j77lkhd9uhf2uods6/421b90124fcf7fa518e03df521623d8a.jpg</t>
  </si>
  <si>
    <t>Alexander Galich is a famous Soviet poet, screenwriter, playwright, author and performer of his own songs.His poems and songs reflected the hardships of Soviet society, irritating the Soviet authorities. Despite the bans and exclusion from the Writers' Union, Galich continued to write and perform his works.Despite all the difficulties he faced in life, Alexander Galich's work had a significant impact on the post-war generation. His poems have become a symbol of protest against injustice and dictatorship.Alexander Galich's texts are not just a deep and penetrating statement, but a cry of the soul, embodying the struggle for freedom and justice. Galich will forever remain in the history of Russian art as a staunch fighter for ideals, and his work will continue to inspire people to remain themselves despite all circumstances.</t>
  </si>
  <si>
    <t>Золотая коллекция поэзии</t>
  </si>
  <si>
    <t>Маленький дорожный роман</t>
  </si>
  <si>
    <t>Остросюжетные романы Анны Даниловой — это увлекательные детективы, в которых автор при помощи психологических головоломок и сложных хитросплетений чувств раскрывает глубинные мотивы, толкнувшие героев на преступления.Женя Бронникова вместе с молодым следователем Павлом Журавлевым берется за новое сложное дело. В нем есть все: любовь, страсть, измена, предательство и много боли. Валентину убили в квартире, которую снимал для нее богатый любовник. Убить ее мог кто угодно, но следствие в первую очередь подозревает и мужа, и любовника — адвокатом становится муж Жени, Борис Бронников. Получится ли у Жени разобраться и в этом деле, и в своих чувствах? Читать дальше…</t>
  </si>
  <si>
    <t>Данилова, А.</t>
  </si>
  <si>
    <t>A little road novel</t>
  </si>
  <si>
    <t>Danilova, A.</t>
  </si>
  <si>
    <t>Malenʹkiĭ dorozhnyĭ roman</t>
  </si>
  <si>
    <t>Ostrosiuzhetnye romany Anny Danilovoĭ — ėto uvlekatelʹnye detektivy, v kotorykh avtor pri pomoshchi psikhologicheskikh golovolomok i slozhnykh khitrospleteniĭ chuvstv raskryvaet glubinnye motivy, tolknuvshie geroev na prestupleniia.Zhenia Bronnikova vmeste s molodym sledovatelem Pavlom Zhuravlevym beretsia za novoe slozhnoe delo. V nem estʹ vse: liubovʹ, strastʹ, izmena, predatelʹstvo i mnogo boli. Valentinu ubili v kvartire, kotoruiu snimal dlia nee bogatyĭ liubovnik. Ubitʹ ee mog kto ugodno, no sledstvie v pervuiu ocheredʹ podozrevaet i muzha, i liubovnika — advokatom stanovitsia muzh Zheni, Boris Bronnikov. Poluchitsia li u Zheni razobratʹsia i v ėtom dele, i v svoikh chuvstvakh? Chitatʹ dalʹshe…</t>
  </si>
  <si>
    <t>978-5-04-215359-4</t>
  </si>
  <si>
    <t>http://sentrumbookstore.com/upload/iblock/e5f/rtloms46fw5mmsi43xbhztin82rx8nf5/399897c1fbef25b4bdebf03582a7586a.jpg</t>
  </si>
  <si>
    <t>Anna Danilova's action—packed novels are fascinating detective stories in which the author, using psychological puzzles and complex intricacies of feelings, reveals the deep motives that drove the characters to commit crimes.Zhenya Bronnikova, along with a young investigator Pavel Zhuravlev, takes on a new difficult case. It has everything: love, passion, betrayal, betrayal and a lot of pain. Valentina was murdered in an apartment rented for her by a rich lover. Anyone could have killed her, but the investigation primarily suspects both her husband and her lover — Zhenya's husband, Boris Bronnikov, becomes a lawyer. Will Zhenya be able to figure out both this case and her feelings? Read more…</t>
  </si>
  <si>
    <t>Эффект мотылька. Детективы Анны Даниловой. Новые расследования</t>
  </si>
  <si>
    <t>Пять желаний мистера Макбрайда</t>
  </si>
  <si>
    <t>Международный бестселлер о Мюррее Макбрайде, одиноком 100-летнем старике, который пережил почти всех, кого любил. Но когда он встречает мальчика, ожидающего пересадки сердца, Мюррею открывается возможность узнать что-то новое о поиске смысла жизни...Пять вещей, которые я хочу сделать, прежде чем сердце мое замрет и я окажусь на небесах:1. Поцеловать девочку (в губы).2. Выбить хоумран на стадионе Высшей лиги.3. Стать супергероем.4. Найти маме хорошего бойфренда.5. Творить настоящую магию.Потрясающий Джейсон Кэшмен.</t>
  </si>
  <si>
    <t>Джо, Сипл</t>
  </si>
  <si>
    <t>Mr. McBride's Five Wishes</t>
  </si>
  <si>
    <t>Dzho, Sipl</t>
  </si>
  <si>
    <t>Piatʹ zhelaniĭ mistera Makbraĭda</t>
  </si>
  <si>
    <t>Mezhdunarodnyĭ bestseller o Miurree Makbraĭde, odinokom 100-letnem starike, kotoryĭ perezhil pochti vsekh, kogo liubil. No kogda on vstrechaet malʹchika, ozhidaiushchego peresadki serdtsa, Miurreiu otkryvaetsia vozmozhnostʹ uznatʹ chto-to novoe o poiske smysla zhizni...Piatʹ veshcheĭ, kotorye ia khochu sdelatʹ, prezhde chem serdtse moe zamret i ia okazhusʹ na nebesakh:1. Potselovatʹ devochku (v guby).2. Vybitʹ khoumran na stadione Vyssheĭ ligi.3. Statʹ supergeroem.4. Naĭti mame khoroshego boĭfrenda.5. Tvoritʹ nastoiashchuiu magiiu.Potriasaiushchiĭ Dzheĭson Kėshmen.</t>
  </si>
  <si>
    <t>978-5-04-212835-6</t>
  </si>
  <si>
    <t>http://sentrumbookstore.com/upload/iblock/bff/mdmcmx5qnijz331aio4z5i9y7x5btf6c/3c2aff6b7d85403376e52b61211bac2f.jpg</t>
  </si>
  <si>
    <t>An international bestseller about Murray McBride, a lonely 100-year-old man who outlived almost everyone he loved. But when he meets a boy waiting for a heart transplant, Murray opens up the opportunity to learn something new about the search for meaning in life...Five Things I Want to Do Before My Heart Freezes and I End Up in heaven:1. Kiss the girl (on the lips).2. Hit a home run in a Major League stadium.3. Become a superhero.4. Find a good boyfriend for mom.5. Create real magic.The amazing Jason Cashman.</t>
  </si>
  <si>
    <t>Joe, Siple</t>
  </si>
  <si>
    <t>Мистер Макбрайд. Добрые истории</t>
  </si>
  <si>
    <t>Женщины. Любовь коротко</t>
  </si>
  <si>
    <t>Впервые под одной обложкой два сборника Михаила Жванецкого «Женщины» и «Любовь (коротко)».Здесь много разных женщин и любви. Здесь путь к познанию и мудрости, путь веселый, а иногда пронзительно грустный.Юмор — самая притягательная грань таланта Михаила Жванецкого. Его смех — покрова вечных вопросов и горьких истин, над которыми человек не может не задумываться.ведь все, о чем пишет и говорит Михаил Жванецкий, — это наша жизнь. А кто еще умеет так о ней сказать?Сборник о женщинах, для женщин и о любви.Подарок всем мамам, бабушкам, девушкам от Михаила Жванецкого. Читать дальше…</t>
  </si>
  <si>
    <t>Жванецкий, М.</t>
  </si>
  <si>
    <t>Women. Love is short</t>
  </si>
  <si>
    <t>Zhvanetskiĭ, M.</t>
  </si>
  <si>
    <t>Zhenshchiny. Liubovʹ korotko</t>
  </si>
  <si>
    <t>Vpervye pod odnoĭ oblozhkoĭ dva sbornika Mikhaila Zhvanetskogo «Zhenshchiny» i «Liubovʹ (korotko)».Zdesʹ mnogo raznykh zhenshchin i liubvi. Zdesʹ putʹ k poznaniiu i mudrosti, putʹ veselyĭ, a inogda pronzitelʹno grustnyĭ.IUmor — samaia pritiagatelʹnaia granʹ talanta Mikhaila Zhvanetskogo. Ego smekh — pokrova vechnykh voprosov i gorʹkikh istin, nad kotorymi chelovek ne mozhet ne zadumyvatʹsia.vedʹ vse, o chem pishet i govorit Mikhail Zhvanetskiĭ, — ėto nasha zhiznʹ. A kto eshche umeet tak o neĭ skazatʹ?Sbornik o zhenshchinakh, dlia zhenshchin i o liubvi.Podarok vsem mamam, babushkam, devushkam ot Mikhaila Zhvanetskogo. Chitatʹ dalʹshe…</t>
  </si>
  <si>
    <t>978-5-04-214654-1</t>
  </si>
  <si>
    <t>http://sentrumbookstore.com/upload/iblock/200/rbqdabdnor9dy4sowbxqowdla1162n04/c1414244f0d06e2f4aefc2b47d6e0d71.jpg</t>
  </si>
  <si>
    <t>Zhvanetsky, M.</t>
  </si>
  <si>
    <t>Жванецкий &amp; Ко</t>
  </si>
  <si>
    <t>Прикосновение</t>
  </si>
  <si>
    <t>От автора «Цветы для Элджернона», «Таинственная история Билли Миллигана», «Пятая Салли». Роман «Прикосновение» посвящен семейной паре, чья жизнь в одну секунду изменилась. Скульптор Барни Старк и его жена Карен случайно стали причиной распространения радиационной пыли по всему городу. Куда бы они ни заходили, они несли за собой болезни и смерть. Но их физические страдания от радиации, которой они подверглись, оказались несравнимы с душевными терзаниями и внутренними переживаниями. Супруги столкнулись с отчуждением родных и близких, с агрессией жителей, а еще с неожиданной беременностью Карен, о которой они мечтали несколько лет. Тема актуальная в наше время — экологических катастроф, пандемии, происшествий. Сюжет основан на истории о радиационном загрязнении, для автора важно, как это переживают герои, каждое движение души Барни и Карен, любое проявление чувств, как положительных, так и отрицательных. Промышленная катастрофа противопоставлена личной катастрофе человека, краху его жизни и надежд.</t>
  </si>
  <si>
    <t>Киз, Д.</t>
  </si>
  <si>
    <t>The Touch</t>
  </si>
  <si>
    <t>Kiz, D.</t>
  </si>
  <si>
    <t>Prikosnovenie</t>
  </si>
  <si>
    <t>Ot avtora «TSvety dlia Ėldzhernona», «Tainstvennaia istoriia Billi Milligana», «Piataia Salli». Roman «Prikosnovenie» posviashchen semeĭnoĭ pare, chʹia zhiznʹ v odnu sekundu izmenilasʹ. Skulʹptor Barni Stark i ego zhena Karen sluchaĭno stali prichinoĭ rasprostraneniia radiatsionnoĭ pyli po vsemu gorodu. Kuda by oni ni zakhodili, oni nesli za soboĭ bolezni i smertʹ. No ikh fizicheskie stradaniia ot radiatsii, kotoroĭ oni podverglisʹ, okazalisʹ nesravnimy s dushevnymi terzaniiami i vnutrennimi perezhivaniiami. Suprugi stolknulisʹ s otchuzhdeniem rodnykh i blizkikh, s agressieĭ zhiteleĭ, a eshche s neozhidannoĭ beremennostʹiu Karen, o kotoroĭ oni mechtali neskolʹko let. Tema aktualʹnaia v nashe vremia — ėkologicheskikh katastrof, pandemii, proisshestviĭ. Siuzhet osnovan na istorii o radiatsionnom zagriaznenii, dlia avtora vazhno, kak ėto perezhivaiut geroi, kazhdoe dvizhenie dushi Barni i Karen, liuboe proiavlenie chuvstv, kak polozhitelʹnykh, tak i otritsatelʹnykh. Promyshlennaia katastrofa protivopostavlena lichnoĭ katastrofe cheloveka, krakhu ego zhizni i nadezhd.</t>
  </si>
  <si>
    <t>978-5-04-211843-2</t>
  </si>
  <si>
    <t>http://sentrumbookstore.com/upload/iblock/bf2/thf26mxtb9b0pvhpcqv6kl77oph7a79b/0a46d26d742b8280645736036472eef4.jpg</t>
  </si>
  <si>
    <t>Keyes, D.</t>
  </si>
  <si>
    <t>Сказки для беженцев</t>
  </si>
  <si>
    <t>От автора: 'Дождевые эльфы, живущие в постоянной тревоге и страхе того, что их новый дом может в одно мгновение ока испариться. Несчастный призрак, не способный выбраться из руин усадьбы, в которой когда-то был счастлив. Хрупкая снежинка, готовая пожертвовать жизнью, чтобы разделить судьбу своих собратьев. Прекрасные лесные феи, отважные гномы и непобедимые юноши-змеи… Все они, преодолевая сложнейшие испытания, находят новую радость и раскрывают в себе новые грани и смыслы существования, чтобы каждый читатель этой книги вопреки всему смог обрести счастье'.</t>
  </si>
  <si>
    <t>Кириллова, Ксения</t>
  </si>
  <si>
    <t>Fairy tales for refugees</t>
  </si>
  <si>
    <t>Kirillova, Kseniia</t>
  </si>
  <si>
    <t>Skazki dlia bezhentsev</t>
  </si>
  <si>
    <t>Ot avtora: 'Dozhdevye ėlʹfy, zhivushchie v postoiannoĭ trevoge i strakhe togo, chto ikh novyĭ dom mozhet v odno mgnovenie oka isparitʹsia. Neschastnyĭ prizrak, ne sposobnyĭ vybratʹsia iz ruin usadʹby, v kotoroĭ kogda-to byl schastliv. Khrupkaia snezhinka, gotovaia pozhertvovatʹ zhiznʹiu, chtoby razdelitʹ sudʹbu svoikh sobratʹev. Prekrasnye lesnye fei, otvazhnye gnomy i nepobedimye iunoshi-zmei… Vse oni, preodolevaia slozhneĭshie ispytaniia, nakhodiat novuiu radostʹ i raskryvaiut v sebe novye grani i smysly sushchestvovaniia, chtoby kazhdyĭ chitatelʹ ėtoĭ knigi vopreki vsemu smog obresti schastʹe'.</t>
  </si>
  <si>
    <t>http://sentrumbookstore.com/upload/iblock/255/vhq2h2qqiuv8xkn32c3q5b69rmakkdwo/2713562thickboxdefault.jpg</t>
  </si>
  <si>
    <t>From the author: 'Rain elves who live in constant anxiety and fear that their new home may evaporate in the blink of an eye. An unhappy ghost, unable to get out of the ruins of the manor in which he was once happy. A fragile snowflake, ready to sacrifice her life to share the fate of her fellow human beings. Beautiful forest fairies, brave dwarves and invincible snake boys… All of them, overcoming the most difficult trials, find new joy and discover new facets and meanings of existence in themselves, so that every reader of this book can find happiness in spite of everything.</t>
  </si>
  <si>
    <t>Kirillova, Ksenia</t>
  </si>
  <si>
    <t>Гранатовый браслет</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</si>
  <si>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</si>
  <si>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Куприн, А.</t>
  </si>
  <si>
    <t>Garnet Bracelet</t>
  </si>
  <si>
    <t>Mann, Ivanov i Ferber</t>
  </si>
  <si>
    <t>Kuprin, A.</t>
  </si>
  <si>
    <t>Granatovyĭ braslet</t>
  </si>
  <si>
    <t>Aleksandr Kuprin – odin iz iarchaĭshikh predstaviteleĭ Serebrianogo veka, pisatʹ bolʹshogo, nepovtorimogo talanta. V sbornik voshli proizvedeniia raznykh let: «Posledniĭ debiut», «Kust sireni», «Sviataia liubovʹ», «Silʹnee smerti», «Sulamifʹ», «Granatovyĭ braslet», «Fialki».</t>
  </si>
  <si>
    <t>978-5-00250-166-3</t>
  </si>
  <si>
    <t>http://sentrumbookstore.com/upload/iblock/147/0e6wjezv8yt6nn1ghxkmdwrwa8x62vt5/50574330fd641a583367afa97920fcf8.jpg</t>
  </si>
  <si>
    <t>Mann, Ivanov and Ferber</t>
  </si>
  <si>
    <t>Вечные истории</t>
  </si>
  <si>
    <t>Манн, Иванов и Фербер</t>
  </si>
  <si>
    <t>Виктор Пелевин, и этим все сказано! Включен журналом French Magazine в список 1000 самых значимых современных деятелей мировой культуры. Его книги переведены на все основные мировые языки. Пьесы по его произведениям с успехом идут в театрах Лондона и Парижа. Реальность и фантасмагория, перемешанные исторические эпохи, динамичный и афористичный стиль — все это и многое другое в культовых сочинениях великого автора. Лауреат многочисленных литературных премий, среди которых «Малый Букер» (1993) и «Национальный бестселлер» (2004). Легендарный и загадочный писатель, каждая книга которого — грандиозное событие в литературной жизни. «Числа» — известный роман про девяностые, изданный в главной серии классика современной литературы — Виктора Пелевина. Если числа и цифры правят нашей жизнью, совсем не обязательно она становится математически точной и понятной. Герой «Чисел» — бизнесмен ельцинской эпохи Степан — всю жизнь боялся числа 43 и доверял числу 34. Одно вело к горестям и потерям, второе — к удачам и успеху. И даже фильм про трех танкистов и собаку он полюбил именно за то, что танкистов было три, а собака была четвертой! Но истинная свобода — в иррациональном, где нет ни тройки, ни четверки, а есть только маленькая походная сумка, загранпаспорт с открытой визой, сердце в груди и пачка долларов в кармане…</t>
  </si>
  <si>
    <t>Viktor Pelevin, i ėtim vse skazano! Vkliuchen zhurnalom French Magazine v spisok 1000 samykh znachimykh sovremennykh deiateleĭ mirovoĭ kulʹtury. Ego knigi perevedeny na vse osnovnye mirovye iazyki. Pʹesy po ego proizvedeniiam s uspekhom idut v teatrakh Londona i Parizha. Realʹnostʹ i fantasmagoriia, peremeshannye istoricheskie ėpokhi, dinamichnyĭ i aforistichnyĭ stilʹ — vse ėto i mnogoe drugoe v kulʹtovykh sochineniiakh velikogo avtora. Laureat mnogochislennykh literaturnykh premiĭ, sredi kotorykh «Malyĭ Buker» (1993) i «Natsionalʹnyĭ bestseller» (2004). Legendarnyĭ i zagadochnyĭ pisatelʹ, kazhdaia kniga kotorogo — grandioznoe sobytie v literaturnoĭ zhizni. «Chisla» — izvestnyĭ roman pro devianostye, izdannyĭ v glavnoĭ serii klassika sovremennoĭ literatury — Viktora Pelevina. Esli chisla i tsifry praviat nasheĭ zhiznʹiu, sovsem ne obiazatelʹno ona stanovitsia matematicheski tochnoĭ i poniatnoĭ. Geroĭ «Chisel» — biznesmen elʹtsinskoĭ ėpokhi Stepan — vsiu zhiznʹ boialsia chisla 43 i doverial chislu 34. Odno velo k gorestiam i poteriam, vtoroe — k udacham i uspekhu. I dazhe filʹm pro trekh tankistov i sobaku on poliubil imenno za to, chto tankistov bylo tri, a sobaka byla chetvertoĭ! No istinnaia svoboda — v irratsionalʹnom, gde net ni troĭki, ni chetverki, a estʹ tolʹko malenʹkaia pokhodnaia sumka, zagranpasport s otkrytoĭ vizoĭ, serdtse v grudi i pachka dollarov v karmane…</t>
  </si>
  <si>
    <t>За что они нас?</t>
  </si>
  <si>
    <t>Эта книга не про войну. Она про людей в состоянии войны - есть такое состояние, несовместимое с жизнью. Семнадцать историй про абсолютное зло и про людей, которые его принимают и оправдывают. Четыре повести в конце - четыре попытки понять, откуда взялись эти люди.</t>
  </si>
  <si>
    <t>Миллер, Лада</t>
  </si>
  <si>
    <t xml:space="preserve">What are they doing to us? </t>
  </si>
  <si>
    <t>Miller, Lada</t>
  </si>
  <si>
    <t xml:space="preserve">Za chto oni nas? </t>
  </si>
  <si>
    <t>Ėta kniga ne pro voĭnu. Ona pro liudeĭ v sostoianii voĭny - estʹ takoe sostoianie, nesovmestimoe s zhiznʹiu. Semnadtsatʹ istoriĭ pro absoliutnoe zlo i pro liudeĭ, kotorye ego prinimaiut i opravdyvaiut. Chetyre povesti v kontse - chetyre popytki poniatʹ, otkuda vzialisʹ ėti liudi.</t>
  </si>
  <si>
    <t>http://sentrumbookstore.com/upload/iblock/ca0/aat13jmgmax63qxfsjf8166109eg9yrt/9781998447138.jpg</t>
  </si>
  <si>
    <t>This book is not about war. It's about people at war - there's a condition incompatible with life. Seventeen stories about absolute evil and about people who accept and justify it. The four stories at the end are four attempts to understand where these people came from.</t>
  </si>
  <si>
    <t>Танцовщица</t>
  </si>
  <si>
    <t>Мори Огай — до сих пор один из самых популярных авторов в Японии. В сборнике представлены произведения в жанре романтизм, основоположником которого Огай был в своей стране. А также исторические повести и рассказы, ставшие в некотором роде энциклопедией самурайской жизни и быта.Среди рассказов на страницах книги вы найдете автобиографическую повесть. Молодой японец приезжает по работе в Германию и случайно встречается с хорошенькой танцовщицей. Общество осуждает их связь, а тем временем девушка понимает, что беременна…Не менее захватывающие и исторические произведения. Князь на смертном одре. Вассалы, пришедшие с ним проститься, просят разрешение на совершение харакири. Тех, кому господин откажет, ждет родовой позор.Мори Огай и его произведения становится в один ряд с такими значимыми японскими авторами, как Нацумэ Сосэки и Рюноскэ Акутагава. Благодаря их влиянию выросли современные японские писатели Харуки Мураками и Содзи Симада.Белый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закладку.«Маскот. Путешествие в Азию с белым котом» — серия книг в твердой обложке в формате покетбука. Текст напечатан на белой бумаге. Внутри каждой книги читатель найдет разные коллекционные закладки с белым котом Мичи.«Он читал старые книги так, слово навещал дорогих сердцу покойников. Он читал новые книги так, словно выходил на базар посмотреть на современную публику».</t>
  </si>
  <si>
    <t>Мори, О.</t>
  </si>
  <si>
    <t>The dancer</t>
  </si>
  <si>
    <t>Mori, O.</t>
  </si>
  <si>
    <t>Tantsovshchitsa</t>
  </si>
  <si>
    <t>Mori Ogaĭ — do sikh por odin iz samykh populiarnykh avtorov v IAponii. V sbornike predstavleny proizvedeniia v zhanre romantizm, osnovopolozhnikom kotorogo Ogaĭ byl v svoeĭ strane. A takzhe istoricheskie povesti i rasskazy, stavshie v nekotorom rode ėntsiklopedieĭ samuraĭskoĭ zhizni i byta.Sredi rasskazov na stranitsakh knigi vy naĭdete avtobiograficheskuiu povestʹ. Molodoĭ iaponets priezzhaet po rabote v Germaniiu i sluchaĭno vstrechaetsia s khoroshenʹkoĭ tantsovshchitseĭ. Obshchestvo osuzhdaet ikh sviazʹ, a tem vremenem devushka ponimaet, chto beremenna…Ne menee zakhvatyvaiushchie i istoricheskie proizvedeniia. Kniazʹ na smertnom odre. Vassaly, prishedshie s nim prostitʹsia, prosiat razreshenie na sovershenie kharakiri. Tekh, komu gospodin otkazhet, zhdet rodovoĭ pozor.Mori Ogaĭ i ego proizvedeniia stanovitsia v odin riad s takimi znachimymi iaponskimi avtorami, kak Natsumė Sosėki i Riunoskė Akutagava. Blagodaria ikh vliianiiu vyrosli sovremennye iaponskie pisateli Kharuki Murakami i Sodzi Simada.Belyĭ kot Michi — maskot serii. Vmeste s vami on opravitsia v knizhnoe puteshestvie po stranam Azii: ot charuiushcheĭ IAponii do zagadochnogo Taĭvania. Michi budet podzhidatʹ vas na stranitsakh knigi. Vmeste s nim vy razdelite vpechatleniia ot prochitannogo. Na pamiatʹ o puteshestvii Michi podarit kollektsionnuiu zakladku.«Maskot. Puteshestvie v Aziiu s belym kotom» — seriia knig v tverdoĭ oblozhke v formate poketbuka. Tekst napechatan na beloĭ bumage. Vnutri kazhdoĭ knigi chitatelʹ naĭdet raznye kollektsionnye zakladki s belym kotom Michi.«On chital starye knigi tak, slovo naveshchal dorogikh serdtsu pokoĭnikov. On chital novye knigi tak, slovno vykhodil na bazar posmotretʹ na sovremennuiu publiku».</t>
  </si>
  <si>
    <t>978-5-04-206217-9</t>
  </si>
  <si>
    <t>http://sentrumbookstore.com/upload/iblock/d01/o3mphimltu1y96taskzomlvw1ax89syv/8dcbed07c329197549d0fc1c699d355c.jpg</t>
  </si>
  <si>
    <t>Маскот. Путешествие в Азию с белым котом</t>
  </si>
  <si>
    <t>Мужчины без женщин</t>
  </si>
  <si>
    <t>Каждая книга серии — это литературная жемчужина.Харуки Мураками — японский писатель, ставший классиком при жизни. Мировую известность ему принесли романы «Норвежский лес», «Охота на овец» и «Кафка на пляже». Мураками большой ценитель творчества Франца Кафки. Не случайно один из его последних сборников начинается с рассказа «Влюбленный Замза». Это произведение стало отправной точной для создания книги «Мужчины без женщин».Главные герои Мураками — мужчины, которых по самым разным обстоятельствам покинули женщины. Кого-то из них разлучила измена возлюбленной, кого-то — смерть, кто-то остался один волею случая, а для кого-то это осознанный выбор.«Стать мужчинами без женщин очень просто. Достаточно крепко любить женщину, чтобы потом она куда-то исчезла. В большинстве случаев их выкрадывают коварные матросы. Они заговаривают девчонкам зубы и быстро увозят их в Марсель или на Берег Слоновой Кости. И мы ничего не можем с этим поделать. А может, они обрывают свои жизни и без связи с матросами. С этим тоже поделать мы ничего не можем. Не только мы — даже матросы».Оформление обложки вдохновлено стилями «тихая роскошь» и «old money». Минималистичная серия «Жемчужина. Классика тихой роскоши» создается как изящное дополнение к культовым образам принцессы Дианы и Жаклин Кеннеди. Эти книги могут довершить стильный образ успешной девушки, а также стать частью интерьера квартиры, ресторана, гостиницы и других пространств.Благодаря металлизированной бумаге создается эффект свечения обложки. Краски мягко и тихо переливаются. На корешке символ книги сделан тиснением серебром, что усиливает эффект внутреннего света. Объемное тиснение фигур создает приятное тактильное ощущение.Текст напечатан на белой бумаге, мягкой на ощупь. Для серии подобран крупный и удобный шрифт, от которого не устанут глаза.</t>
  </si>
  <si>
    <t>Мураками, Х.</t>
  </si>
  <si>
    <t>Men without women</t>
  </si>
  <si>
    <t>Murakami, Kh.</t>
  </si>
  <si>
    <t>Muzhchiny bez zhenshchin</t>
  </si>
  <si>
    <t>Kazhdaia kniga serii — ėto literaturnaia zhemchuzhina.Kharuki Murakami — iaponskiĭ pisatelʹ, stavshiĭ klassikom pri zhizni. Mirovuiu izvestnostʹ emu prinesli romany «Norvezhskiĭ les», «Okhota na ovets» i «Kafka na pliazhe». Murakami bolʹshoĭ tsenitelʹ tvorchestva Frantsa Kafki. Ne sluchaĭno odin iz ego poslednikh sbornikov nachinaetsia s rasskaza «Vliublennyĭ Zamza». Ėto proizvedenie stalo otpravnoĭ tochnoĭ dlia sozdaniia knigi «Muzhchiny bez zhenshchin».Glavnye geroi Murakami — muzhchiny, kotorykh po samym raznym obstoiatelʹstvam pokinuli zhenshchiny. Kogo-to iz nikh razluchila izmena vozliublennoĭ, kogo-to — smertʹ, kto-to ostalsia odin voleiu sluchaia, a dlia kogo-to ėto osoznannyĭ vybor.«Statʹ muzhchinami bez zhenshchin ochenʹ prosto. Dostatochno krepko liubitʹ zhenshchinu, chtoby potom ona kuda-to ischezla. V bolʹshinstve sluchaev ikh vykradyvaiut kovarnye matrosy. Oni zagovarivaiut devchonkam zuby i bystro uvoziat ikh v Marselʹ ili na Bereg Slonovoĭ Kosti. I my nichego ne mozhem s ėtim podelatʹ. A mozhet, oni obryvaiut svoi zhizni i bez sviazi s matrosami. S ėtim tozhe podelatʹ my nichego ne mozhem. Ne tolʹko my — dazhe matrosy».Oformlenie oblozhki vdokhnovleno stiliami «tikhaia roskoshʹ» i «old money». Minimalistichnaia seriia «Zhemchuzhina. Klassika tikhoĭ roskoshi» sozdaetsia kak iziashchnoe dopolnenie k kulʹtovym obrazam printsessy Diany i Zhaklin Kennedi. Ėti knigi mogut dovershitʹ stilʹnyĭ obraz uspeshnoĭ devushki, a takzhe statʹ chastʹiu interʹera kvartiry, restorana, gostinitsy i drugikh prostranstv.Blagodaria metallizirovannoĭ bumage sozdaetsia ėffekt svecheniia oblozhki. Kraski miagko i tikho perelivaiutsia. Na koreshke simvol knigi sdelan tisneniem serebrom, chto usilivaet ėffekt vnutrennego sveta. Obʺemnoe tisnenie figur sozdaet priiatnoe taktilʹnoe oshchushchenie.Tekst napechatan na beloĭ bumage, miagkoĭ na oshchupʹ. Dlia serii podobran krupnyĭ i udobnyĭ shrift, ot kotorogo ne ustanut glaza.</t>
  </si>
  <si>
    <t>978-5-04-211390-1</t>
  </si>
  <si>
    <t>http://sentrumbookstore.com/upload/iblock/0ab/i4vb6he056qjmoalsi0togrv9kw9v5zi/2f2b635bb81c5bff4fe747335e972d98.jpg</t>
  </si>
  <si>
    <t>Murakami, H.</t>
  </si>
  <si>
    <t>Жемчужина. Классика тихой роскоши</t>
  </si>
  <si>
    <t>От первого лица</t>
  </si>
  <si>
    <t>Описание книги От первого лица (закладка с Котом): Харуки Мураками - японский писатель, ставший классиком при жизни благодаря романам 'Охота на овец', 'Норвежский лес', 'Кафка на пляже' и других. Во время бейсбольного матча в 1978 году Мураками внезапно осознал, что мог бы написать книгу. Первые тексты он создавал по ночам в своем джаз-баре. Этот сборник рассказов - квинтэссенция творчества автора. Можно ли назвать эту книгу автобиографической? И да, и нет. Мураками расскажет вам восемь историй, а вы уже сами решите, верите ли вы ему. В рассказах вас будет поджидать девушка, пишущая танка и выкрикивающая чужое имя в момент наивысшего наслаждения, и старик, который поведает о креме кремов - сути жизни. На полках магазина найдется несуществующая пластинка Птицы. Рассказчик познакомится с самой уродливой женщиной и будет вместе с ней слушать все записи 'Карнавала' Шумана. По школьному коридору пройдет красивая девочка с пластинкой 'With the Beatles' и навсегда растворится в небытие. А говорящая обезьяна из Синагавы за кружечкой пива признается, что воровала имена у женщин. 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 'Маскот. Путешествие в Азию с белым котом' - серия книг в твердой обложке в формате покетбука. Текст напечатан на белой бумаге. Внутри каждой книги читатель найдет разные коллекционные закладки с котом Мичи. 'Полюбить человека - это вроде как получить душевное расстройство, которое не покрывается медицинской страховкой'.</t>
  </si>
  <si>
    <t>From the first person</t>
  </si>
  <si>
    <t>Ot pervogo litsa</t>
  </si>
  <si>
    <t>Opisanie knigi Ot pervogo litsa (zakladka s Kotom): Kharuki Murakami - iaponskiĭ pisatelʹ, stavshiĭ klassikom pri zhizni blagodaria romanam 'Okhota na ovets', 'Norvezhskiĭ les', 'Kafka na pliazhe' i drugikh. Vo vremia beĭsbolʹnogo matcha v 1978 godu Murakami vnezapno osoznal, chto mog by napisatʹ knigu. Pervye teksty on sozdaval po nocham v svoem dzhaz-bare. Ėtot sbornik rasskazov - kvintėssentsiia tvorchestva avtora. Mozhno li nazvatʹ ėtu knigu avtobiograficheskoĭ? I da, i net. Murakami rasskazhet vam vosemʹ istoriĭ, a vy uzhe sami reshite, verite li vy emu. V rasskazakh vas budet podzhidatʹ devushka, pishushchaia tanka i vykrikivaiushchaia chuzhoe imia v moment naivysshego naslazhdeniia, i starik, kotoryĭ povedaet o kreme kremov - suti zhizni. Na polkakh magazina naĭdetsia nesushchestvuiushchaia plastinka Ptitsy. Rasskazchik poznakomitsia s samoĭ urodlivoĭ zhenshchinoĭ i budet vmeste s neĭ slushatʹ vse zapisi 'Karnavala' Shumana. Po shkolʹnomu koridoru proĭdet krasivaia devochka s plastinkoĭ 'With the Beatles' i navsegda rastvoritsia v nebytie. A govoriashchaia obezʹiana iz Sinagavy za kruzhechkoĭ piva priznaetsia, chto vorovala imena u zhenshchin. Belyĭ kot Michi - maskot serii. Vmeste s vami on opravitsia v knizhnoe puteshestvie po stranam Azii: ot charuiushcheĭ IAponii do zagadochnogo Taĭvania. Michi budet podzhidatʹ vas na stranitsakh knigi. Vmeste s nim vy razdelite vpechatleniia ot prochitannogo. Na pamiatʹ o puteshestvii Michi podarit kollektsionnuiu zakladku. 'Maskot. Puteshestvie v Aziiu s belym kotom' - seriia knig v tverdoĭ oblozhke v formate poketbuka. Tekst napechatan na beloĭ bumage. Vnutri kazhdoĭ knigi chitatelʹ naĭdet raznye kollektsionnye zakladki s kotom Michi. 'Poliubitʹ cheloveka - ėto vrode kak poluchitʹ dushevnoe rasstroĭstvo, kotoroe ne pokryvaetsia meditsinskoĭ strakhovkoĭ'.</t>
  </si>
  <si>
    <t>978-5-04-216057-8</t>
  </si>
  <si>
    <t>http://sentrumbookstore.com/upload/iblock/6c3/owfn1pntx8r116zz7b6smfo88xra9xst/73e348d963fa245311e37863a0ee3d18.jpg</t>
  </si>
  <si>
    <t>Под знаком незаконнорожденных</t>
  </si>
  <si>
    <t>Владимир Набоков – автор не только наделавшей шума «Лолиты». Его перу принадлежит обширное литературное наследие, в котором каждый сможет найти себе книгу по душе. Подарком для любителей антиутопий станет выход нового издания романа «Под знаком незаконнорожденных».Действие романа разворачивается в вымышленной стране, где к власти пришла партия «эквилистов» – людей, мечтающих уничтожить индивидуальность, сделать из каждого усредненного человека. Главный герой, философ Адам Круг, не готов подчиняться новым правилам. Он противостоит системе, но надолго ли хватит его сил, если начать давить на больное место – любовь вдовца к единственному сыну?«Под знаком незаконнорожденных» – роман не только о политике и диктатуре. Это книга о человечности, любви и стойкости души перед лицом безжалостного мира. Оценить глубину авторского замысла позволит обширный сопроводительный аппарат к настоящему изданию, который специально для выхода книги в серии «Набоковский корпус» подготовил ее переводчик, известный исследователь Набокова Андрей Бабиков.</t>
  </si>
  <si>
    <t>Набоков, Владимир</t>
  </si>
  <si>
    <t>Under the sign of illegitimate</t>
  </si>
  <si>
    <t>Nabokov, Vladimir</t>
  </si>
  <si>
    <t>Pod znakom nezakonnorozhdennykh</t>
  </si>
  <si>
    <t>Vladimir Nabokov – avtor ne tolʹko nadelavsheĭ shuma «Lolity». Ego peru prinadlezhit obshirnoe literaturnoe nasledie, v kotorom kazhdyĭ smozhet naĭti sebe knigu po dushe. Podarkom dlia liubiteleĭ antiutopiĭ stanet vykhod novogo izdaniia romana «Pod znakom nezakonnorozhdennykh».Deĭstvie romana razvorachivaetsia v vymyshlennoĭ strane, gde k vlasti prishla partiia «ėkvilistov» – liudeĭ, mechtaiushchikh unichtozhitʹ individualʹnostʹ, sdelatʹ iz kazhdogo usrednennogo cheloveka. Glavnyĭ geroĭ, filosof Adam Krug, ne gotov podchiniatʹsia novym pravilam. On protivostoit sisteme, no nadolgo li khvatit ego sil, esli nachatʹ davitʹ na bolʹnoe mesto – liubovʹ vdovtsa k edinstvennomu synu?«Pod znakom nezakonnorozhdennykh» – roman ne tolʹko o politike i diktature. Ėto kniga o chelovechnosti, liubvi i stoĭkosti dushi pered litsom bezzhalostnogo mira. Otsenitʹ glubinu avtorskogo zamysla pozvolit obshirnyĭ soprovoditelʹnyĭ apparat k nastoiashchemu izdaniiu, kotoryĭ spetsialʹno dlia vykhoda knigi v serii «Nabokovskiĭ korpus» podgotovil ee perevodchik, izvestnyĭ issledovatelʹ Nabokova Andreĭ Babikov.</t>
  </si>
  <si>
    <t>978-5-17-145122-6</t>
  </si>
  <si>
    <t>http://sentrumbookstore.com/upload/iblock/d31/hspyu8rlj79wty37p1qdz1o1gsuf7egy/d6f50aac68990533180804d6b8df42c4.jpg</t>
  </si>
  <si>
    <t>Набоковский корпус</t>
  </si>
  <si>
    <t>Нортенгерское аббатство</t>
  </si>
  <si>
    <t>Из-под пера Джейн Остен появились самые романтичные пары и самые остроумные героини художественной литературы. С удивительной наблюдательностью, большим мастерством и тонким английским юмором описывает Джейн Остен быт и нравы провинциального общества своего времени. «Нортенгерское аббатство» — самая озорная ее книга, изящная ирония над канонами любовного романа. Родители Кэтрин не слишком богаты, но отнюдь не бедны. Она не слишком красива, но и не дурна собой. Кэтрин наивна, но лишь из-за недостатка жизненного опыта. Она обожает готические романы, и вся ее жизнь, как ей кажется, полна мрачных тайн и загадок. И только благодаря любви героиня обретает новый взгляд на реальность, ей открываются неведомые прежде стороны жизни. Издание романа выходит в великолепном классическом переводе Иммануэля Самойловича Маршака, который считается каноническим. В издание включены примечания Нины Михальской.</t>
  </si>
  <si>
    <t>Остен, Дж.</t>
  </si>
  <si>
    <t>Northanger Abbey</t>
  </si>
  <si>
    <t>Osten, Dzh.</t>
  </si>
  <si>
    <t>Nortengerskoe abbatstvo</t>
  </si>
  <si>
    <t>Iz-pod pera Dzheĭn Osten poiavilisʹ samye romantichnye pary i samye ostroumnye geroini khudozhestvennoĭ literatury. S udivitelʹnoĭ nabliudatelʹnostʹiu, bolʹshim masterstvom i tonkim angliĭskim iumorom opisyvaet Dzheĭn Osten byt i nravy provintsialʹnogo obshchestva svoego vremeni. «Nortengerskoe abbatstvo» — samaia ozornaia ee kniga, iziashchnaia ironiia nad kanonami liubovnogo romana. Roditeli Kėtrin ne slishkom bogaty, no otniudʹ ne bedny. Ona ne slishkom krasiva, no i ne durna soboĭ. Kėtrin naivna, no lishʹ iz-za nedostatka zhiznennogo opyta. Ona obozhaet goticheskie romany, i vsia ee zhiznʹ, kak eĭ kazhetsia, polna mrachnykh taĭn i zagadok. I tolʹko blagodaria liubvi geroinia obretaet novyĭ vzgliad na realʹnostʹ, eĭ otkryvaiutsia nevedomye prezhde storony zhizni. Izdanie romana vykhodit v velikolepnom klassicheskom perevode Immanuėlia Samoĭlovicha Marshaka, kotoryĭ schitaetsia kanonicheskim. V izdanie vkliucheny primechaniia Niny Mikhalʹskoĭ.</t>
  </si>
  <si>
    <t>978-5-04-215678-6</t>
  </si>
  <si>
    <t>http://sentrumbookstore.com/upload/iblock/e14/c03l9vxgda91rd6ora7zthzqyufk2prm/105c7e7b4469c5c99f21e599564c6126.jpg</t>
  </si>
  <si>
    <t>Jane Austen's pen has produced the most romantic couples and the wittiest heroines in fiction. Jane Austen describes the life and customs of the provincial society of her time with amazing observation, great skill and subtle English humor. Northanger Abbey is her most mischievous book, an elegant irony over the canons of a romance novel. Catherine's parents are not very rich, but they are by no means poor. She's not too pretty, but she's not bad-looking either. Catherine is naive, but only because of her lack of life experience. She loves Gothic novels, and her whole life, as it seems to her, is full of dark secrets and mysteries. And only through love does the heroine gain a new perspective on reality, revealing previously unknown sides of life. The novel is published in a magnificent classical translation by Immanuel Samoilovich Marshak, which is considered canonical. The edition includes notes by Nina Mikhalskaya.</t>
  </si>
  <si>
    <t>Austen, J.</t>
  </si>
  <si>
    <t>Чапаев и Пустота</t>
  </si>
  <si>
    <t>Роман «Чапаев и Пустота» сам автор характеризует так: «Это первое произведение в мировой литературе, действие которого происходит в абсолютной пустоте». На самом деле оно происходит в 1919 году в дивизии Чапаева, в которой главный герой, поэт-декадент Петр Пустота, служит комиссаром. А также в наши дни. А также, как и всегда у Пелевина, в виртуальном пространстве, где с главным героем встречаются Кавабата, Шварценеггер, «просто Мария»… По мнению критиков, «Чапаев и Пустота» является «первым серьезным дзен-буддистским романом в русской литературе». По мнению известного критика Василия Владимирского, этот роман входит в Золотую коллекцию ранней прозы Пелевина. - В 2001 году «Чапаев и Пустота» в английском переводе под заголовком «The Clay Machine-Gun» («Глиняный пулемёт») вышел в финал Дублинской литературной премии. - Уже 19 лет существует театральная постановка «Чапаев и Пустота» режиссёра Павла Урсула с Михаилом Ефремовым, Михаилом Полицеймако, Михаилом Крыловым и Павлом Сборщиковым в главных ролях.</t>
  </si>
  <si>
    <t>Пелевин, В.</t>
  </si>
  <si>
    <t>Chapaev and the Void</t>
  </si>
  <si>
    <t>Pelevin, V.</t>
  </si>
  <si>
    <t>Chapaev i Pustota</t>
  </si>
  <si>
    <t>Roman «Chapaev i Pustota» sam avtor kharakterizuet tak: «Ėto pervoe proizvedenie v mirovoĭ literature, deĭstvie kotorogo proiskhodit v absoliutnoĭ pustote». Na samom dele ono proiskhodit v 1919 godu v divizii Chapaeva, v kotoroĭ glavnyĭ geroĭ, poėt-dekadent Petr Pustota, sluzhit komissarom. A takzhe v nashi dni. A takzhe, kak i vsegda u Pelevina, v virtualʹnom prostranstve, gde s glavnym geroem vstrechaiutsia Kavabata, Shvartsenegger, «prosto Mariia»… Po mneniiu kritikov, «Chapaev i Pustota» iavliaetsia «pervym serʹeznym dzen-buddistskim romanom v russkoĭ literature». Po mneniiu izvestnogo kritika Vasiliia Vladimirskogo, ėtot roman vkhodit v Zolotuiu kollektsiiu ranneĭ prozy Pelevina. - V 2001 godu «Chapaev i Pustota» v angliĭskom perevode pod zagolovkom «The Clay Machine-Gun» («Glinianyĭ pulemët») vyshel v final Dublinskoĭ literaturnoĭ premii. - Uzhe 19 let sushchestvuet teatralʹnaia postanovka «Chapaev i Pustota» rezhissëra Pavla Ursula s Mikhailom Efremovym, Mikhailom Politseĭmako, Mikhailom Krylovym i Pavlom Sborshchikovym v glavnykh roliakh.</t>
  </si>
  <si>
    <t>978-5-04-216007-3</t>
  </si>
  <si>
    <t>http://sentrumbookstore.com/upload/iblock/d61/7te11qyi6922dgfk0t2k5me4o7llquqo/6e7331116eebb04406c3fa364d3e69cd.jpg</t>
  </si>
  <si>
    <t>Числа</t>
  </si>
  <si>
    <t>Numbers</t>
  </si>
  <si>
    <t>Chisla</t>
  </si>
  <si>
    <t>978-5-04-206209-4</t>
  </si>
  <si>
    <t>http://sentrumbookstore.com/upload/iblock/b14/uu1j9nare8mv853v8kqzxktm279lnvhe/89cbdc2a2451c2d42d61580b068f3062.jpg</t>
  </si>
  <si>
    <t>Единственный и неповторимый. Виктор Пелевин</t>
  </si>
  <si>
    <t>Шлем ужаса</t>
  </si>
  <si>
    <t>«Построю лабиринт, в котором смогу затеряться с теми, кто захочет меня найти». Кто это сказал и о чем? Восемь персонажей встречаются в одном очень странном интернет-чате, каждый из них загадочным образом попал в одну из однотипных комнат с монитором и клавиатурой. Вскоре восемь пленников понимают, что стали участниками мифа о Тесее и Минотавре. Но ситуация оказывается намного сложнее и опаснее, чем кажется на первый взгляд... Есть ли выход из лабиринта Минотавра?Один из самых необычных романов Виктора Пелевина «Шлем ужаса» был создан в рамках международного издательского проекта «Мифы» и является, пожалуй, самой философской книгой писателя.</t>
  </si>
  <si>
    <t>The Helmet of Terror</t>
  </si>
  <si>
    <t>Shlem uzhasa</t>
  </si>
  <si>
    <t>«Postroiu labirint, v kotorom smogu zateriatʹsia s temi, kto zakhochet menia naĭti». Kto ėto skazal i o chem? Vosemʹ personazheĭ vstrechaiutsia v odnom ochenʹ strannom internet-chate, kazhdyĭ iz nikh zagadochnym obrazom popal v odnu iz odnotipnykh komnat s monitorom i klaviaturoĭ. Vskore vosemʹ plennikov ponimaiut, chto stali uchastnikami mifa o Tesee i Minotavre. No situatsiia okazyvaetsia namnogo slozhnee i opasnee, chem kazhetsia na pervyĭ vzgliad... Estʹ li vykhod iz labirinta Minotavra?Odin iz samykh neobychnykh romanov Viktora Pelevina «Shlem uzhasa» byl sozdan v ramkakh mezhdunarodnogo izdatelʹskogo proekta «Mify» i iavliaetsia, pozhaluĭ, samoĭ filosofskoĭ knigoĭ pisatelia.</t>
  </si>
  <si>
    <t>978-5-04-211839-5</t>
  </si>
  <si>
    <t>http://sentrumbookstore.com/upload/iblock/6d2/x8a4q30mne5wa2fqo72dwycznyqv2f2s/a572876963fb5d91e2d9c45f3fd0fa42.jpg</t>
  </si>
  <si>
    <t>Письмо к женщине</t>
  </si>
  <si>
    <t>В книге «Письмо к женщине» собраны стихи, пропитанные нежностью и восхищением, которые поэты разных эпох посвящали самым близким и вдохновляющим женщинам в своей жизни. Каждая строчка излучает свет и тепло чувств, передаваемые через чудесные рифмы. Здесь вы найдёте стихи о любви, которая окрыляет и вдохновляет, о сердцах, бьющихся в унисон, и о музах, которые помогали творцам открывать новые горизонты в отечественной поэзии.</t>
  </si>
  <si>
    <t>Пушкин, А.,Есенин, С.,Маяковский, В.</t>
  </si>
  <si>
    <t>A letter to a woman</t>
  </si>
  <si>
    <t>Pushkin, A.,Esenin, S.,Maiakovskiĭ, V.</t>
  </si>
  <si>
    <t>Pisʹmo k zhenshchine</t>
  </si>
  <si>
    <t>V knige «Pisʹmo k zhenshchine» sobrany stikhi, propitannye nezhnostʹiu i voskhishcheniem, kotorye poėty raznykh ėpokh posviashchali samym blizkim i vdokhnovliaiushchim zhenshchinam v svoeĭ zhizni. Kazhdaia strochka izluchaet svet i teplo chuvstv, peredavaemye cherez chudesnye rifmy. Zdesʹ vy naĭdëte stikhi o liubvi, kotoraia okryliaet i vdokhnovliaet, o serdtsakh, bʹiushchikhsia v unison, i o muzakh, kotorye pomogali tvortsam otkryvatʹ novye gorizonty v otechestvennoĭ poėzii.</t>
  </si>
  <si>
    <t>978-5-04-210713-9</t>
  </si>
  <si>
    <t>http://sentrumbookstore.com/upload/iblock/adf/pctyyulk0cq8nxoeg3qkx8jqx20fjsrm/05e2e0bca61771ca286f9426ce0b0493.jpg</t>
  </si>
  <si>
    <t>Pushkin, A., Yesenin, S., Mayakovsky, V.</t>
  </si>
  <si>
    <t>Яркие страницы. Коллекционные издания</t>
  </si>
  <si>
    <t>Молли хотела больше любви. Дневник одного открытого брака</t>
  </si>
  <si>
    <t>Эта книга об открытом браке взорвет ваш групповой чат». — The Washington Post Горячие мемуары о любви и браке, желании и личностном росте. Молли Роден Винтер — любящая, но уставшая мама двух мальчиков и верная, но одинокая жена Стюарта. С появлением детей ее жизнь стала похожа на день сурка: утром нужно заниматься сыновьями, днем — решать бытовые проблемы, а вечером сил хватает только на сон. Но одна семейная ссора изменила все — Молли и Стюарт решили открыть брак. Теперь муж и жена не только устанавливают правила в своих отношениях, но и болезненно борются с ревностью, все время задаваясь вопросом: смогут ли они любить других и оставаться верными любви в браке? Станет ли их семья крепче и счастливее или эта отчаянная идея кончится крахом отношений? «Эту книгу однозначно не стоит воспринимать в качестве пособия по тому, как 'открыть отношения'. На обложку стоило бы вынести дисклеймер: 'Не повторяйте в домашних условиях! Все трюки выполнены самонадеянными новичками!' Новички в данном случае — это женатая пара, Стю и Молли, которая решает трансформировать формат своего в целом классного брака и встречается со всеми положенными сложностями на этом пути». — Арина Винтовкина, секс-терапевт, психолог и автор блога «Это нормально</t>
  </si>
  <si>
    <t>Роден, М.</t>
  </si>
  <si>
    <t>Molly wanted more love. The Diary of an open marriage</t>
  </si>
  <si>
    <t>Roden, M.</t>
  </si>
  <si>
    <t>Molli khotela bolʹshe liubvi. Dnevnik odnogo otkrytogo braka</t>
  </si>
  <si>
    <t>Ėta kniga ob otkrytom brake vzorvet vash gruppovoĭ chat». — The Washington Post Goriachie memuary o liubvi i brake, zhelanii i lichnostnom roste. Molli Roden Vinter — liubiashchaia, no ustavshaia mama dvukh malʹchikov i vernaia, no odinokaia zhena Stiuarta. S poiavleniem deteĭ ee zhiznʹ stala pokhozha na denʹ surka: utrom nuzhno zanimatʹsia synovʹiami, dnem — reshatʹ bytovye problemy, a vecherom sil khvataet tolʹko na son. No odna semeĭnaia ssora izmenila vse — Molli i Stiuart reshili otkrytʹ brak. Teperʹ muzh i zhena ne tolʹko ustanavlivaiut pravila v svoikh otnosheniiakh, no i boleznenno boriutsia s revnostʹiu, vse vremia zadavaiasʹ voprosom: smogut li oni liubitʹ drugikh i ostavatʹsia vernymi liubvi v brake? Stanet li ikh semʹia krepche i schastlivee ili ėta otchaiannaia ideia konchitsia krakhom otnosheniĭ? «Ėtu knigu odnoznachno ne stoit vosprinimatʹ v kachestve posobiia po tomu, kak 'otkrytʹ otnosheniia'. Na oblozhku stoilo by vynesti diskleĭmer: 'Ne povtoriaĭte v domashnikh usloviiakh! Vse triuki vypolneny samonadeiannymi novichkami!' Novichki v dannom sluchae — ėto zhenataia para, Stiu i Molli, kotoraia reshaet transformirovatʹ format svoego v tselom klassnogo braka i vstrechaetsia so vsemi polozhennymi slozhnostiami na ėtom puti». — Arina Vintovkina, seks-terapevt, psikholog i avtor bloga «Ėto normalʹno</t>
  </si>
  <si>
    <t>978-5-04-213862-1</t>
  </si>
  <si>
    <t>http://sentrumbookstore.com/upload/iblock/659/e8u4aini23zqj893jvmt046qdmscp9w7/7e7375a90d3211154631e887b1bfa61c.jpg</t>
  </si>
  <si>
    <t>Rodin, M.</t>
  </si>
  <si>
    <t>За закрытой дверью. У каждой семьи свои тайны</t>
  </si>
  <si>
    <t>Слепой гость</t>
  </si>
  <si>
    <t>1932 год. В небольшом азербайджанском городке еще бытуют дремучие предрассудки, но уже отчетливо чувствуются веяния нового времени. История разоблачения трех резидентов немецкой разведки, которые готовили антисоветское восстание на религиозной почве. Роман основан на реальных событиях. Впервые был опубликован в 1937 году.</t>
  </si>
  <si>
    <t>Рысс, Е.,Воеводин, В.</t>
  </si>
  <si>
    <t>The blind guest</t>
  </si>
  <si>
    <t>Algoritm</t>
  </si>
  <si>
    <t>Ryss, E.,Voevodin, V.</t>
  </si>
  <si>
    <t>Slepoĭ gostʹ</t>
  </si>
  <si>
    <t>1932 god. V nebolʹshom azerbaĭdzhanskom gorodke eshche bytuiut dremuchie predrassudki, no uzhe otchetlivo chuvstvuiutsia veianiia novogo vremeni. Istoriia razoblacheniia trekh rezidentov nemetskoĭ razvedki, kotorye gotovili antisovetskoe vosstanie na religioznoĭ pochve. Roman osnovan na realʹnykh sobytiiakh. Vpervye byl opublikovan v 1937 godu.</t>
  </si>
  <si>
    <t>978-5-00222-812-6</t>
  </si>
  <si>
    <t>http://sentrumbookstore.com/upload/iblock/9ee/9wv28r1a6uw6omhi55rfxae3nqxtzscv/dadd62f8b5cbbea31f63066dc269ebb3.jpg</t>
  </si>
  <si>
    <t>The year is 1932. There are still deep-seated prejudices in a small Azerbaijani town, but the trends of the new age are already clearly felt. The story of the exposure of three German intelligence officers who were preparing an anti-Soviet uprising on religious grounds. The novel is based on real events. It was first published in 1937.</t>
  </si>
  <si>
    <t>Algorithm</t>
  </si>
  <si>
    <t>Тайный фронт</t>
  </si>
  <si>
    <t>Алгоритм</t>
  </si>
  <si>
    <t>Вечера в книжном Морисаки</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</si>
  <si>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</si>
  <si>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Сатоси, Ягисава</t>
  </si>
  <si>
    <t>Evenings at the Morisaki Bookstore</t>
  </si>
  <si>
    <t>Satosi, IAgisava</t>
  </si>
  <si>
    <t>Vechera v knizhnom Morisaki</t>
  </si>
  <si>
    <t>Sushchestvovanie knizhnogo magazina pod ugrozoĭ. Ne v ėtom li prichina strannogo povedeniia diadi Satoru? I chego khochet ta zhenshchina s krasnym zontom v kontse ulitsy?..</t>
  </si>
  <si>
    <t>978-5-00214-971-1</t>
  </si>
  <si>
    <t>http://sentrumbookstore.com/upload/iblock/c0a/axfrq31mnu11jflj3h0zvaq9kwe8fht9/3ecdafcb99fbd3a459607d3c0d083cbf.jpg</t>
  </si>
  <si>
    <t>The bookstore's existence is under threat. Isn't that the reason for Uncle Satoru's strange behavior? And what does that woman with the red umbrella at the end of the street want?..</t>
  </si>
  <si>
    <t>Satoshi, Yagisawa</t>
  </si>
  <si>
    <t>«Романы МИФ. Магия книжных страниц»</t>
  </si>
  <si>
    <t>Телесный свет</t>
  </si>
  <si>
    <t>Сергей Соловьев – поэт, автор двадцати книг, среди которых «Пир», «Книга», «Фрагменты близости», «Ее имена», романы «Amort», «Адамов мост», «Улыбка Шакти». Лауреат Русской премии, финалист премии Андрея Белого и др. Родился в Киеве, живет в Мюнхене, последние 20 лет путешествует по Индии. В книге собраны поэтические и прозаические тексты разных лет (1987-2021), по преимуществу эротического характера («на рубеже 1980-90-х гг., вероятно, Соловьёву принадлежала пальма первенства в русской эротической лирике», — Википедия). Завершает книгу перевод интимных писем молодого Джеймса Джойса его жене Норе Барнакл.</t>
  </si>
  <si>
    <t>Соловьев, Сергей</t>
  </si>
  <si>
    <t>Body Light</t>
  </si>
  <si>
    <t>Esterum Publishing, Frankfurt/Main</t>
  </si>
  <si>
    <t>Solovʹev, Sergeĭ</t>
  </si>
  <si>
    <t>Telesnyĭ svet</t>
  </si>
  <si>
    <t>Sergeĭ Solovʹev – poėt, avtor dvadtsati knig, sredi kotorykh «Pir», «Kniga», «Fragmenty blizosti», «Ee imena», romany «Amort», «Adamov most», «Ulybka Shakti». Laureat Russkoĭ premii, finalist premii Andreia Belogo i dr. Rodilsia v Kieve, zhivet v Miunkhene, poslednie 20 let puteshestvuet po Indii. V knige sobrany poėticheskie i prozaicheskie teksty raznykh let (1987-2021), po preimushchestvu ėroticheskogo kharaktera («na rubezhe 1980-90-kh gg., veroiatno, Solovʹëvu prinadlezhala palʹma pervenstva v russkoĭ ėroticheskoĭ lirike», — Vikipediia). Zavershaet knigu perevod intimnykh pisem molodogo Dzheĭmsa Dzhoĭsa ego zhene Nore Barnakl.</t>
  </si>
  <si>
    <t>978-3-910894-08-2</t>
  </si>
  <si>
    <t>http://sentrumbookstore.com/upload/iblock/fb1/pwa9a8e9z7ao88qo7tcop7yago46b2rs/2700242thickboxdefault.jpg</t>
  </si>
  <si>
    <t>Solovyov, Sergey</t>
  </si>
  <si>
    <t>Сквозной удар или Frantic JOE</t>
  </si>
  <si>
    <t>Сквозной удар (Операция Frantic Joe) – исторический военно-любовный роман, основан на реальных событиях. В 1944 году в Полтаве, Украина, была создана секретная американская авиабаза для уничтожения немецкой авиации, спрятанной Гитлером на востоке. Без этого было невозможно открыть Второй фронт. С апреля 1944 по 1945 год в Полтаве находились 1200 американских авиатехников, и каждую неделю прилетали из Британии сто Б-2 «Летающая крепость», то есть еще 1300 молодых американских летчиков. Книга рассказывает о боевых операциях и любовных романах американских летчиков с украинскими женщинами. Сегодня в Полтаве живут их внуки и правнуки.</t>
  </si>
  <si>
    <t>Тополь, Эдуард</t>
  </si>
  <si>
    <t>Through Punch or Frantic JOE</t>
  </si>
  <si>
    <t>Topolʹ, Ėduard</t>
  </si>
  <si>
    <t>Skvoznoĭ udar ili Frantic JOE</t>
  </si>
  <si>
    <t>Skvoznoĭ udar (Operatsiia Frantic Joe) – istoricheskiĭ voenno-liubovnyĭ roman, osnovan na realʹnykh sobytiiakh. V 1944 godu v Poltave, Ukraina, byla sozdana sekretnaia amerikanskaia aviabaza dlia unichtozheniia nemetskoĭ aviatsii, spriatannoĭ Gitlerom na vostoke. Bez ėtogo bylo nevozmozhno otkrytʹ Vtoroĭ front. S aprelia 1944 po 1945 god v Poltave nakhodilisʹ 1200 amerikanskikh aviatekhnikov, i kazhduiu nedeliu priletali iz Britanii sto B-2 «Letaiushchaia krepostʹ», to estʹ eshche 1300 molodykh amerikanskikh letchikov. Kniga rasskazyvaet o boevykh operatsiiakh i liubovnykh romanakh amerikanskikh letchikov s ukrainskimi zhenshchinami. Segodnia v Poltave zhivut ikh vnuki i pravnuki.</t>
  </si>
  <si>
    <t>http://sentrumbookstore.com/upload/iblock/e02/fyl8krz1pqi5ngsb86w0p86u31wc7kfh/9783689599898.jpg</t>
  </si>
  <si>
    <t>Through Strike (Operation Frantic Joe) is a historical military romance novel based on real events. In 1944, a secret American air base was established in Poltava, Ukraine, to destroy German aircraft hidden by Hitler in the east. Without this, it was impossible to open a Second Front. From April 1944 to 1945, 1,200 American aircraft technicians were stationed in Poltava, and every week one hundred B-2 Flying Fortress arrived from Britain, that is, another 1,300 young American pilots. The book tells about combat operations and the love affairs of American pilots with Ukrainian women. Their grandchildren and great-grandchildren live in Poltava today.</t>
  </si>
  <si>
    <t>Poplar, Edward</t>
  </si>
  <si>
    <t>Дым</t>
  </si>
  <si>
    <t>Тридцатилетний помещик Григорий Литвинов проводит время на курорте в Баден-Бадене, дожидаясь приезда своей невесты. Среди страстей и споров местной интеллигенции герою скучно, но внезапная встреча с любовью ранней своей юности — Ириной Ратмировой — переворачивает жизнь молодого человека. Литвинов бросается навстречу сильному пылкому чувству, но еще не знает, какие последствия за этим следуют… «Дым» — это пятый по счету роман великого классика Ивана Тургенева (1818 — 1883). Одна из самых остроумных и психологичных книг писателя, в которой он внимательно рассматривает острые и волнующие темы того времени. С заботой о глазах! Издание с крупным шрифтом для удобства чтения.</t>
  </si>
  <si>
    <t>Тургенев, И.</t>
  </si>
  <si>
    <t>Smoke</t>
  </si>
  <si>
    <t>Turgenev, I.</t>
  </si>
  <si>
    <t>Dym</t>
  </si>
  <si>
    <t>Tridtsatiletniĭ pomeshchik Grigoriĭ Litvinov provodit vremia na kurorte v Baden-Badene, dozhidaiasʹ priezda svoeĭ nevesty. Sredi strasteĭ i sporov mestnoĭ intelligentsii geroiu skuchno, no vnezapnaia vstrecha s liubovʹiu ranneĭ svoeĭ iunosti — Irinoĭ Ratmirovoĭ — perevorachivaet zhiznʹ molodogo cheloveka. Litvinov brosaetsia navstrechu silʹnomu pylkomu chuvstvu, no eshche ne znaet, kakie posledstviia za ėtim sleduiut… «Dym» — ėto piatyĭ po schetu roman velikogo klassika Ivana Turgeneva (1818 — 1883). Odna iz samykh ostroumnykh i psikhologichnykh knig pisatelia, v kotoroĭ on vnimatelʹno rassmatrivaet ostrye i volnuiushchie temy togo vremeni. S zabotoĭ o glazakh! Izdanie s krupnym shriftom dlia udobstva chteniia.</t>
  </si>
  <si>
    <t>978-5-04-214752-4</t>
  </si>
  <si>
    <t>http://sentrumbookstore.com/upload/iblock/4ba/g5cw1cmqq88hh5dvb39ejrzwpiidppu6/51c79362ac97f71576d9086391ee9fd7.jpg</t>
  </si>
  <si>
    <t>Земная радуга (репринт 1952)</t>
  </si>
  <si>
    <t>Репринт исторического нью-йоркского издания Издательства имени Чехова, 1952 год. Reprint of the Historic New York Edition by Chekhov Publishing House, 1952 Последнее прижизненное издание автора. Тысячи русских людей совершили вместе с Тэффи незабываемый «исход» из России вскоре после Октябрьского переворота. И каждый из них — словом, взглядом, жестом — оставил след в творческой памяти писательницы и отразился в «Земной радуге».</t>
  </si>
  <si>
    <t>Тэффи, Н.</t>
  </si>
  <si>
    <t xml:space="preserve">The Rainbow of the Earth (reprint 1952) </t>
  </si>
  <si>
    <t>New York, Chekhov Publishing House, 1952</t>
  </si>
  <si>
    <t>Tėffi, N.</t>
  </si>
  <si>
    <t xml:space="preserve">Zemnaia raduga (reprint 1952) </t>
  </si>
  <si>
    <t>Reprint istoricheskogo nʹiu-ĭorkskogo izdaniia Izdatelʹstva imeni Chekhova, 1952 god. Reprint of the Historic New York Edition by Chekhov Publishing House, 1952 Poslednee prizhiznennoe izdanie avtora. Tysiachi russkikh liudeĭ sovershili vmeste s Tėffi nezabyvaemyĭ «iskhod» iz Rossii vskore posle Oktiabrʹskogo perevorota. I kazhdyĭ iz nikh — slovom, vzgliadom, zhestom — ostavil sled v tvorcheskoĭ pamiati pisatelʹnitsy i otrazilsia v «Zemnoĭ raduge».</t>
  </si>
  <si>
    <t>http://sentrumbookstore.com/upload/iblock/a34/wimeba8jka3vbbmr6bi449i0sbniqpqm/9783688959815.jpg</t>
  </si>
  <si>
    <t>Taffy, N.</t>
  </si>
  <si>
    <t>Лавка сновидений Юнсыль</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</si>
  <si>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</si>
  <si>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Хёрин, Ли</t>
  </si>
  <si>
    <t>Yongseul Dream Shop</t>
  </si>
  <si>
    <t>Khërin, Li</t>
  </si>
  <si>
    <t>Lavka snovideniĭ IUnsylʹ</t>
  </si>
  <si>
    <t>Lavka snovideniĭ IUnsylʹ — mesto, gde kazhdyĭ mozhet zakazatʹ sebe samyĭ zhelannyĭ son. Ego sozdaet Tkach snov Kasselʹ — prints razrushennogo korolevstva. No odnazhdy v sny posetiteleĭ pronikaet monstr, presleduiushchiĭ printsa, i prevrashchaet grezy v koshmary.</t>
  </si>
  <si>
    <t>978-5-00250-103-8</t>
  </si>
  <si>
    <t>http://sentrumbookstore.com/upload/iblock/428/whpu8c2kyxhx4nilmzoo9i3kge2i74l5/172b1e1cf294ed735a05e2422a23e78c.jpg</t>
  </si>
  <si>
    <t>Yongseul Dream Shop is a place where everyone can order their most desired dream. It is created by the Dreamweaver Kassel, the prince of the ruined kingdom. But one day, a monster stalking the prince enters the dreams of visitors and turns their dreams into nightmares.</t>
  </si>
  <si>
    <t>Hyerin, Lee</t>
  </si>
  <si>
    <t>Романы МИФ. Магия книжных страниц</t>
  </si>
  <si>
    <t>Свадьбы, жалости, страдания</t>
  </si>
  <si>
    <t>Сегодня наш читатель образован, собран и привык схватывать информацию в один пристальный взгляд. Раз: и мы уже в курсе про кота Шрёдингера, два (во время ланча) — в голове полугодовая подготовка к марафону со спортивным питанием, на третий раз душа и разум просят замедлиться и почитать что-то на подумать. Здесь и нужен наш великолепный коллекционный сборник под говорящим названием «Свадьбы, жалости, страдания» Антона Павловича Чехова. Никто из героев А. П. Чехова не живет настоящим. «Отсюда этот постоянный чеховский мотив, это неизменное, устремленное куда-то в светлое завтра „будем“ его героев: будем работать, будем богаты, будем счастливы», — так пишет Армен Захарян, литературовед с серьезной и масштабной аудиторией подписчиков в интернете, во вступительной статье к сборнику. Армен Захарян объясняет, как «скромный филологический доктор» привел в литературу слабых, нескладных, несчастливых людей, не способных меняться. От «Дамы с собачкой» до «Трех сестер», от «Человека в футляре» до «Дяди Вани». Герои А. П. Чехова вязнут в своей жизни, отчаянно надеются на ее волшебное преображение, но сами с места не двигаются: нет сил, обстоятельства суть их деспоты. Никто никуда не уедет, никто ничему не научится, никто даже нормально не отравится. Вот эти палевые, бледные краски А. П. Чехова вызывают сильнейшие эмоции уже больше 100 лет по всему миру. Потому что, даже несмотря на изобретение говорящих помощников по дому, тоску по счастливой жизни, кем-то для тебя сделанной, никто не отменяет.</t>
  </si>
  <si>
    <t>Weddings, pities, sufferings</t>
  </si>
  <si>
    <t>Svadʹby, zhalosti, stradaniia</t>
  </si>
  <si>
    <t>Segodnia nash chitatelʹ obrazovan, sobran i privyk skhvatyvatʹ informatsiiu v odin pristalʹnyĭ vzgliad. Raz: i my uzhe v kurse pro kota Shrëdingera, dva (vo vremia lancha) — v golove polugodovaia podgotovka k marafonu so sportivnym pitaniem, na tretiĭ raz dusha i razum prosiat zamedlitʹsia i pochitatʹ chto-to na podumatʹ. Zdesʹ i nuzhen nash velikolepnyĭ kollektsionnyĭ sbornik pod govoriashchim nazvaniem «Svadʹby, zhalosti, stradaniia» Antona Pavlovicha Chekhova. Nikto iz geroev A. P. Chekhova ne zhivet nastoiashchim. «Otsiuda ėtot postoiannyĭ chekhovskiĭ motiv, ėto neizmennoe, ustremlennoe kuda-to v svetloe zavtra „budem“ ego geroev: budem rabotatʹ, budem bogaty, budem schastlivy», — tak pishet Armen Zakharian, literaturoved s serʹeznoĭ i masshtabnoĭ auditorieĭ podpischikov v internete, vo vstupitelʹnoĭ statʹe k sborniku. Armen Zakharian obʺiasniaet, kak «skromnyĭ filologicheskiĭ doktor» privel v literaturu slabykh, neskladnykh, neschastlivykh liudeĭ, ne sposobnykh meniatʹsia. Ot «Damy s sobachkoĭ» do «Trekh sester», ot «Cheloveka v futliare» do «Diadi Vani». Geroi A. P. Chekhova viaznut v svoeĭ zhizni, otchaianno nadeiutsia na ee volshebnoe preobrazhenie, no sami s mesta ne dvigaiutsia: net sil, obstoiatelʹstva sutʹ ikh despoty. Nikto nikuda ne uedet, nikto nichemu ne nauchitsia, nikto dazhe normalʹno ne otravitsia. Vot ėti palevye, blednye kraski A. P. Chekhova vyzyvaiut silʹneĭshie ėmotsii uzhe bolʹshe 100 let po vsemu miru. Potomu chto, dazhe nesmotria na izobretenie govoriashchikh pomoshchnikov po domu, tosku po schastlivoĭ zhizni, kem-to dlia tebia sdelannoĭ, nikto ne otmeniaet.</t>
  </si>
  <si>
    <t>978-5-04-214937-5</t>
  </si>
  <si>
    <t>http://sentrumbookstore.com/upload/iblock/0ab/tr2zj9iwntx9tw6uo20cjpbqshez7m2n/e6c794abc13e5a467fb8d54325f64daa.jpg</t>
  </si>
  <si>
    <t>Подарочное издание. Знаменитая классика с иллюстрациями</t>
  </si>
  <si>
    <t>Обыкновенное чудо</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</si>
  <si>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</si>
  <si>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Шварц, Евгений</t>
  </si>
  <si>
    <t>An ordinary miracle</t>
  </si>
  <si>
    <t>Shvarts, Evgeniĭ</t>
  </si>
  <si>
    <t>Obyknovennoe chudo</t>
  </si>
  <si>
    <t>Proizvedeniia Shvartsa udivitelʹnym obrazom sochetaiut v sebe iumor i serʹeznostʹ, a sam dramaturg obrashchaetsia k vechnym nravstvennym problemam. Dve pʹesy-skazki Evgeniia Shvartsa — «Obyknovennoe chudo» (1954) i «Tenʹ» (1940) — pod odnoĭ oblozhkoĭ.</t>
  </si>
  <si>
    <t>978-5-00250-270-7</t>
  </si>
  <si>
    <t>http://sentrumbookstore.com/upload/iblock/281/y3wa1qu2sv3pka404mx95057ur644zzv/fab8a26305bb506a233632a6666bf5f0.jpg</t>
  </si>
  <si>
    <t>Schwartz, Eugene</t>
  </si>
  <si>
    <t>Вечные истории. Young Adult</t>
  </si>
  <si>
    <t>Бремя идолов</t>
  </si>
  <si>
    <t>В подъезде собственного дома застрелен известный журналист, специализировавшийся на скандальных расследованиях. Рядовой случай в наше время, и милиция сразу же дает понять шефу убитого, что это абсолютный «глухарь» и заниматься им бесперспективно. Но издатель не успокаивается и идет к единственному человеку, способному раскрыть это преступление, — к агенту Дронго. Знаменитого сыщика не смущает, что никаких улик и зацепок в этом деле нет, а версий не сосчитать. Но даже он не может представить, куда заведет его это расследование…</t>
  </si>
  <si>
    <t>Абдуллаев, Ч.</t>
  </si>
  <si>
    <t>The burden of idols</t>
  </si>
  <si>
    <t>Abdullaev, Ch.</t>
  </si>
  <si>
    <t>Bremia idolov</t>
  </si>
  <si>
    <t>V podʺezde sobstvennogo doma zastrelen izvestnyĭ zhurnalist, spetsializirovavshiĭsia na skandalʹnykh rassledovaniiakh. Riadovoĭ sluchaĭ v nashe vremia, i militsiia srazu zhe daet poniatʹ shefu ubitogo, chto ėto absoliutnyĭ «glukharʹ» i zanimatʹsia im besperspektivno. No izdatelʹ ne uspokaivaetsia i idet k edinstvennomu cheloveku, sposobnomu raskrytʹ ėto prestuplenie, — k agentu Drongo. Znamenitogo syshchika ne smushchaet, chto nikakikh ulik i zatsepok v ėtom dele net, a versiĭ ne soschitatʹ. No dazhe on ne mozhet predstavitʹ, kuda zavedet ego ėto rassledovanie…</t>
  </si>
  <si>
    <t>978-5-04-214793-7</t>
  </si>
  <si>
    <t>http://sentrumbookstore.com/upload/iblock/67d/tvb0sbp6lmxw2y6brh9c54awb8kkgpgf/b8f4a2857eba3aa907ee51508f42fa13.jpg</t>
  </si>
  <si>
    <t>Абдуллаев. Мастер криминальных тайн</t>
  </si>
  <si>
    <t>Карта Магеллана</t>
  </si>
  <si>
    <t>Великий мореплаватель Фернан Магеллан прославился, открыв новый путь к Тихому океану и к богатым восточным странам, где процветала торговля специями. По легенде он смог это сделать только благодаря старинной карте с удивительной тайной…В наше время девушку Катю отправили проведать ее коллегу, старую неприятную Аглаю Михайловну, которая уже несколько дней не появлялась на работе. Катя обнаружила дверь квартиры открытой, а когда вошла, поняла, что ее коллеги дома нет. Зато услышала подозрительные крадущиеся шаги — кто-то проник в квартиру следом за ней…</t>
  </si>
  <si>
    <t>Александрова, Н.</t>
  </si>
  <si>
    <t>The Magellan Map</t>
  </si>
  <si>
    <t>Aleksandrova, N.</t>
  </si>
  <si>
    <t>Karta Magellana</t>
  </si>
  <si>
    <t>Velikiĭ moreplavatelʹ Fernan Magellan proslavilsia, otkryv novyĭ putʹ k Tikhomu okeanu i k bogatym vostochnym stranam, gde protsvetala torgovlia spetsiiami. Po legende on smog ėto sdelatʹ tolʹko blagodaria starinnoĭ karte s udivitelʹnoĭ taĭnoĭ…V nashe vremia devushku Katiu otpravili provedatʹ ee kollegu, staruiu nepriiatnuiu Aglaiu Mikhaĭlovnu, kotoraia uzhe neskolʹko dneĭ ne poiavlialasʹ na rabote. Katia obnaruzhila dverʹ kvartiry otkrytoĭ, a kogda voshla, poniala, chto ee kollegi doma net. Zato uslyshala podozritelʹnye kradushchiesia shagi — kto-to pronik v kvartiru sledom za neĭ…</t>
  </si>
  <si>
    <t>978-5-04-211590-5</t>
  </si>
  <si>
    <t>http://sentrumbookstore.com/upload/iblock/3de/1pfxep348cwpxrb1xlnquobrjtzf8z6i/0e1f501d2d5b33dd25b6a3f39f8988a7.jpg</t>
  </si>
  <si>
    <t>The great navigator Fernand Magellan became famous by opening a new route to the Pacific Ocean and to the rich eastern countries, where the spice trade flourished. According to legend, he was able to do this only thanks to an ancient map with an amazing secret.…Nowadays, the girl Katya was sent to visit her colleague, the old unpleasant Aglaya Mikhailovna, who had not appeared at work for several days. Katya found the apartment door open, and when she entered, she realized that her colleague was not at home. But she did hear suspicious stealthy footsteps —someone had entered the apartment after her.…</t>
  </si>
  <si>
    <t>Alexandrova, N.</t>
  </si>
  <si>
    <t>Артефакт &amp; Детектив (Новое оформление)</t>
  </si>
  <si>
    <t>Мигрант</t>
  </si>
  <si>
    <t>Захватывающий дух детектив с адвокатом Артёмом Павловым поднимает настолько сложную и взрывоопасную тему, что никого из читателей не оставит равнодушным. Какая тяжелая сумка! Лямки больно впились в его ладонь. Еще немного… До зрительного зала всего сотня шагов… Пот градом катится по его лбу. Сердце бешено колотится в груди. Ему сказали, что в сумке концертный реквизит. Но разве платят сотни евро за то, чтобы дотащить реквизит до сцены? Зал заполняется людьми. Нарядно одетая публика. Женщины, дети… В подсобном помещении двое мужчин молча натягивают на лица балаклавы и перезаряжают автоматы. Смотрят на часы. Обратный отсчет пошел… А в это время ударом плеча распахивая двери, адвокат Артём Павлов бежал по коридорам и лестницам огромного концертного комплекса… Секунды колоколом стучали в его сознании… Лишь бы успеть! Он уже увидел мужчину с сумкой, но еще не знал, что давно находится на прицеле у ничем не примечательного человека, который по роду своей службы должен был нести людям жизнь и безопасность… Сумеет ли адвокат победить врага, которому по силе своего влияния, коварству и жестокости еще не было равных?</t>
  </si>
  <si>
    <t>Астахов, П.</t>
  </si>
  <si>
    <t>The migrant</t>
  </si>
  <si>
    <t>Astakhov, P.</t>
  </si>
  <si>
    <t>Migrant</t>
  </si>
  <si>
    <t>Zakhvatyvaiushchiĭ dukh detektiv s advokatom Artëmom Pavlovym podnimaet nastolʹko slozhnuiu i vzryvoopasnuiu temu, chto nikogo iz chitateleĭ ne ostavit ravnodushnym. Kakaia tiazhelaia sumka! Liamki bolʹno vpilisʹ v ego ladonʹ. Eshche nemnogo… Do zritelʹnogo zala vsego sotnia shagov… Pot gradom katitsia po ego lbu. Serdtse besheno kolotitsia v grudi. Emu skazali, chto v sumke kontsertnyĭ rekvizit. No razve platiat sotni evro za to, chtoby dotashchitʹ rekvizit do stseny? Zal zapolniaetsia liudʹmi. Nariadno odetaia publika. Zhenshchiny, deti… V podsobnom pomeshchenii dvoe muzhchin molcha natiagivaiut na litsa balaklavy i perezariazhaiut avtomaty. Smotriat na chasy. Obratnyĭ otschet poshel… A v ėto vremia udarom plecha raspakhivaia dveri, advokat Artëm Pavlov bezhal po koridoram i lestnitsam ogromnogo kontsertnogo kompleksa… Sekundy kolokolom stuchali v ego soznanii… Lishʹ by uspetʹ! On uzhe uvidel muzhchinu s sumkoĭ, no eshche ne znal, chto davno nakhoditsia na pritsele u nichem ne primechatelʹnogo cheloveka, kotoryĭ po rodu svoeĭ sluzhby dolzhen byl nesti liudiam zhiznʹ i bezopasnostʹ… Sumeet li advokat pobeditʹ vraga, kotoromu po sile svoego vliianiia, kovarstvu i zhestokosti eshche ne bylo ravnykh?</t>
  </si>
  <si>
    <t>978-5-04-205304-7</t>
  </si>
  <si>
    <t>http://sentrumbookstore.com/upload/iblock/d2e/aqq3omsztlb3570oj6n8bmkn7sxx1nza/49e3f32542b1a86041296b8c4cc5516d.jpg</t>
  </si>
  <si>
    <t>A breathtaking detective story with lawyer Artyom Pavlov raises a topic so complex and explosive that it will not leave anyone indifferent. What a heavy bag! The straps bit painfully into his palm. Just a little more… The auditorium is only a hundred steps away.… Sweat is pouring down his forehead. My heart is pounding in my chest. He was told that there were concert props in the bag. But do they really pay hundreds of euros to carry the props to the stage? The hall is filled with people. Smartly dressed audience. Women, children… In the back room, two men are silently pulling balaclavas over their faces and reloading machine guns. They look at the clock. The countdown started... And at that moment, lawyer Artyom Pavlov was running through the corridors and stairs of the huge concert complex, throwing open the doors with a blow of his shoulder... The seconds were knocking like a bell in his mind… Just to make it! He had already seen the man with the bag, but he did not yet know that he had long been in the sights of an unremarkable man who, by the nature of his service, was supposed to bring people life and safety.… Will a lawyer be able to defeat an enemy who has never had an equal in terms of his influence, cunning and cruelty?</t>
  </si>
  <si>
    <t>Астахов. Современный российский детектив</t>
  </si>
  <si>
    <t>К югу от Вирджинии</t>
  </si>
  <si>
    <t>Когда красавица и молодой филолог Полина Рыжик решает сбежать из жестокого Нью-Йорка, не найдя там перспективной работы и счастливой любви, она и не подозревает, что тихий городок Данциг - такой уютный на первый взгляд - таит в себе страшные кошмары.Устроившись преподавательницей литературы в школу Данцига, Полина постепенно погружается в жизнь местной общины и узнает одну тайну за другой. В итоге ей приходится сражаться за собственную жизнь и на пути к спасению нарушить множество моральных запретов, становясь совсем другим человеком… Роман Бочкова, за который он получил 'Русскую премию'. Яркая, динамичная проза, головокружительный сюжет и убедительные характеры сразу вывели книгу в ряд бестселлеров. Критик Лев Данилкин назвал её лучшим триллером года. Галина Юзефович включила роман в тройку лучших книг премиального сезона, написав 'Бочков - автор, которого мы ждали пятнадцать лет”.</t>
  </si>
  <si>
    <t>South of Virginia</t>
  </si>
  <si>
    <t>K iugu ot Virdzhinii</t>
  </si>
  <si>
    <t>Kogda krasavitsa i molodoĭ filolog Polina Ryzhik reshaet sbezhatʹ iz zhestokogo Nʹiu-Ĭorka, ne naĭdia tam perspektivnoĭ raboty i schastlivoĭ liubvi, ona i ne podozrevaet, chto tikhiĭ gorodok Dantsig - takoĭ uiutnyĭ na pervyĭ vzgliad - tait v sebe strashnye koshmary.Ustroivshisʹ prepodavatelʹnitseĭ literatury v shkolu Dantsiga, Polina postepenno pogruzhaetsia v zhiznʹ mestnoĭ obshchiny i uznaet odnu taĭnu za drugoĭ. V itoge eĭ prikhoditsia srazhatʹsia za sobstvennuiu zhiznʹ i na puti k spaseniiu narushitʹ mnozhestvo moralʹnykh zapretov, stanoviasʹ sovsem drugim chelovekom… Roman Bochkova, za kotoryĭ on poluchil 'Russkuiu premiiu'. IArkaia, dinamichnaia proza, golovokruzhitelʹnyĭ siuzhet i ubeditelʹnye kharaktery srazu vyveli knigu v riad bestsellerov. Kritik Lev Danilkin nazval eë luchshim trillerom goda. Galina IUzefovich vkliuchila roman v troĭku luchshikh knig premialʹnogo sezona, napisav 'Bochkov - avtor, kotorogo my zhdali piatnadtsatʹ let”.</t>
  </si>
  <si>
    <t>http://sentrumbookstore.com/upload/iblock/b06/0gtuxxzjr628schhj33lck4vr08suei0/9783689599584.jpg</t>
  </si>
  <si>
    <t>Смерть в салоне восковых фигур</t>
  </si>
  <si>
    <t>В губернском городе Татаяре есть множество всяких развлечений, клубы, и даже свой салон восковых фигур. Его открыл купец первой гильдии Иван Пядников, что многие сочли чудачеством. Однажды утром в салоне находят тело самого владельца. Казалось бы, ничего необычного в смерти от сердечного приступа нет, но доктор все же обнаружил некоторые странности. Полковник фон Шпинне, к которому доктор обратился с сомнениями, вначале отмахнулся от дела, но любопытство все же взяло верх. Что купец делал в салоне ночью? Действительно ли там видели привидение? И связана ли с этим делом новая смерть? Фому Фомича ждет новое расследование.</t>
  </si>
  <si>
    <t>Брусилов, Л.</t>
  </si>
  <si>
    <t>Death in the wax Salon</t>
  </si>
  <si>
    <t>Brusilov, L.</t>
  </si>
  <si>
    <t>Smertʹ v salone voskovykh figur</t>
  </si>
  <si>
    <t>V gubernskom gorode Tataiare estʹ mnozhestvo vsiakikh razvlecheniĭ, kluby, i dazhe svoĭ salon voskovykh figur. Ego otkryl kupets pervoĭ gilʹdii Ivan Piadnikov, chto mnogie sochli chudachestvom. Odnazhdy utrom v salone nakhodiat telo samogo vladelʹtsa. Kazalosʹ by, nichego neobychnogo v smerti ot serdechnogo pristupa net, no doktor vse zhe obnaruzhil nekotorye strannosti. Polkovnik fon Shpinne, k kotoromu doktor obratilsia s somneniiami, vnachale otmakhnulsia ot dela, no liubopytstvo vse zhe vzialo verkh. Chto kupets delal v salone nochʹiu? Deĭstvitelʹno li tam videli prividenie? I sviazana li s ėtim delom novaia smertʹ? Fomu Fomicha zhdet novoe rassledovanie.</t>
  </si>
  <si>
    <t>978-5-04-211640-7</t>
  </si>
  <si>
    <t>http://sentrumbookstore.com/upload/iblock/471/am7spaxa0chgq36hl42a4mnq4xh19l3b/b07f05428d74dff0d951be83970da1f4.jpg</t>
  </si>
  <si>
    <t>In the provincial town of Tatayara there are many kinds of entertainment, clubs, and even its own wax salon. It was discovered by the merchant of the first guild, Ivan Pyadnikov, which many considered an oddity. One morning, the body of the owner himself is found in the salon. It would seem that there is nothing unusual in death from a heart attack, but the doctor nevertheless found some oddities. Colonel von Spinne, to whom the doctor turned with doubts, initially dismissed the case, but curiosity still prevailed. What was the merchant doing in the salon at night? Was there really a ghost seen there? And is there a new death connected with this case? A new investigation awaits Thomas Fomich.</t>
  </si>
  <si>
    <t>Губернский детектив. Расследования барона фон Шпинне</t>
  </si>
  <si>
    <t>Извращенные преступления. Профайлер о тех, кто получает удовольствие от убийства</t>
  </si>
  <si>
    <t>Засорить канализацию трупами? Задушить своего друга и прожить с мертвецом неделю? Притвориться фотографом и заманить красивых девушек в «студию», откуда они уже никогда не выйдут?Мы даже не можем представить, что толкает человека на преступление и превращает его в серийного убийцу…В этой книге юрист и криминолог Паз Веласко де ла Фуэнте исследует извращенные умы известных убийц и выясняет, что творится в головах настоящих монстров. Автор описывает 10 криминологических профилей, анализируя самые жестокие расправы над невинными жертвами, и раскрывает истинные цели и страхи злодеев…ВЫ УЗНАЕТЕ О ПРЕСТУПЛЕНИЯХ…• «убийцы одиноких сердец» — Харви Глатмана_• «Синей Бороды из Гамбе» — Анри Ландрю_• «вампира из Сакраменто» — Ричарда Чейза_• «битцевского маньяка» — Александра Пичушкина...…И многих других.И помните: все персонажи — реальны. Все совпадения — неслучайны…«Реальные убийцы и самые впечатляющие криминальные истории, достойные хорошего романа. В этой книге вас ждет подробный анализ поведения преступников, совершивших ужасные поступки. Не бойтесь и посмотрите в глаза настоящему злу». — ТОНИ ХИЛЛ, писатель</t>
  </si>
  <si>
    <t>Веласко, П.</t>
  </si>
  <si>
    <t>Perverse crimes. A profiler about those who enjoy killing</t>
  </si>
  <si>
    <t>Velasko, P.</t>
  </si>
  <si>
    <t>Izvrashchennye prestupleniia. Profaĭler o tekh, kto poluchaet udovolʹstvie ot ubiĭstva</t>
  </si>
  <si>
    <t>Zasoritʹ kanalizatsiiu trupami? Zadushitʹ svoego druga i prozhitʹ s mertvetsom nedeliu? Pritvoritʹsia fotografom i zamanitʹ krasivykh devushek v «studiiu», otkuda oni uzhe nikogda ne vyĭdut?My dazhe ne mozhem predstavitʹ, chto tolkaet cheloveka na prestuplenie i prevrashchaet ego v seriĭnogo ubiĭtsu…V ėtoĭ knige iurist i kriminolog Paz Velasko de la Fuėnte issleduet izvrashchennye umy izvestnykh ubiĭts i vyiasniaet, chto tvoritsia v golovakh nastoiashchikh monstrov. Avtor opisyvaet 10 kriminologicheskikh profileĭ, analiziruia samye zhestokie raspravy nad nevinnymi zhertvami, i raskryvaet istinnye tseli i strakhi zlodeev…VY UZNAETE O PRESTUPLENIIAKh…• «ubiĭtsy odinokikh serdets» — Kharvi Glatmana_• «Sineĭ Borody iz Gambe» — Anri Landriu_• «vampira iz Sakramento» — Richarda Cheĭza_• «bittsevskogo manʹiaka» — Aleksandra Pichushkina...…I mnogikh drugikh.I pomnite: vse personazhi — realʹny. Vse sovpadeniia — nesluchaĭny…«Realʹnye ubiĭtsy i samye vpechatliaiushchie kriminalʹnye istorii, dostoĭnye khoroshego romana. V ėtoĭ knige vas zhdet podrobnyĭ analiz povedeniia prestupnikov, sovershivshikh uzhasnye postupki. Ne boĭtesʹ i posmotrite v glaza nastoiashchemu zlu». — TONI KhILL, pisatelʹ</t>
  </si>
  <si>
    <t>978-5-04-206196-7</t>
  </si>
  <si>
    <t>http://sentrumbookstore.com/upload/iblock/5f7/0zhes194353c28drfv2z8br9p3dz05jy/18a395eabfcfdaf11a030afa0099aa51.jpg</t>
  </si>
  <si>
    <t>Velasco, P.</t>
  </si>
  <si>
    <t>Убийца в профиль. Книги, которые отправляют в сознание тех, кто убивает</t>
  </si>
  <si>
    <t>Когда заплачет розовый фламинго</t>
  </si>
  <si>
    <t>История стара, как мир…Оба юны и по-своему прекрасны, но ее папа крупный бизнесмен, а его — грузчик в порту. Она купается в роскоши, он вкалывает в две смены. Она без пяти минут студентка МГУ, его вот-вот отчислят из речного училища. Не пара друг другу. Отец решил: долой такого жениха!Спустя двадцать пять лет Лиза вновь с ним встретилась. Папа уже умер, но, как поговаривали, не своей смертью. Кто-то его, одного из богатейших людей города, устранил. Теперь у Лизы две задачи: воссоединиться с тем, кого она до сих пор считает мужчиной своей жизни, и выяснить, кто убил ее отца… По слухам, это один и тот же человек!Ольга Володарская — известный писатель, автор более чем пятидесяти книг в жанре остросюжетного романа. Детективы Ольги Володарской сочетают остроту современной прозы и напряженность психологического триллера. В них вы найдете все, что хотели, но боялись узнать. Поэтому серия книг, в которой выходят книги Ольги Володарской, так и называется — «Никаких запретных тем»!</t>
  </si>
  <si>
    <t>Володарская, О.</t>
  </si>
  <si>
    <t>When the pink flamingo cries</t>
  </si>
  <si>
    <t>Volodarskaia, O.</t>
  </si>
  <si>
    <t>Kogda zaplachet rozovyĭ flamingo</t>
  </si>
  <si>
    <t>Istoriia stara, kak mir…Oba iuny i po-svoemu prekrasny, no ee papa krupnyĭ biznesmen, a ego — gruzchik v portu. Ona kupaetsia v roskoshi, on vkalyvaet v dve smeny. Ona bez piati minut studentka MGU, ego vot-vot otchisliat iz rechnogo uchilishcha. Ne para drug drugu. Otets reshil: doloĭ takogo zhenikha!Spustia dvadtsatʹ piatʹ let Liza vnovʹ s nim vstretilasʹ. Papa uzhe umer, no, kak pogovarivali, ne svoeĭ smertʹiu. Kto-to ego, odnogo iz bogateĭshikh liudeĭ goroda, ustranil. Teperʹ u Lizy dve zadachi: vossoedinitʹsia s tem, kogo ona do sikh por schitaet muzhchinoĭ svoeĭ zhizni, i vyiasnitʹ, kto ubil ee ottsa… Po slukham, ėto odin i tot zhe chelovek!Olʹga Volodarskaia — izvestnyĭ pisatelʹ, avtor bolee chem piatidesiati knig v zhanre ostrosiuzhetnogo romana. Detektivy Olʹgi Volodarskoĭ sochetaiut ostrotu sovremennoĭ prozy i napriazhennostʹ psikhologicheskogo trillera. V nikh vy naĭdete vse, chto khoteli, no boialisʹ uznatʹ. Poėtomu seriia knig, v kotoroĭ vykhodiat knigi Olʹgi Volodarskoĭ, tak i nazyvaetsia — «Nikakikh zapretnykh tem»!</t>
  </si>
  <si>
    <t>978-5-04-211723-7</t>
  </si>
  <si>
    <t>http://sentrumbookstore.com/upload/iblock/3a3/1ebp8oznr18126u7rxv7w5jqpnpgpml4/7800be44dbf833badbdafbc942d77ced.jpg</t>
  </si>
  <si>
    <t>Volodarskaya, O.</t>
  </si>
  <si>
    <t>Никаких запретных тем! Остросюжетная проза О. Володарской. Новое оформление</t>
  </si>
  <si>
    <t>Вся наша ложь</t>
  </si>
  <si>
    <t>От автора бестселлера AMAZON. Она мечтала узнать правду о себе и своей семье, но не ожидала, что правда будет такой. 1995 год. Юная Айла Пэк находит в лесу недалеко от семейного летнего домика брошенную шестилетнюю Марлоу. Девочка не разговаривает, не помнит, кто она и как там оказалась. Вскоре, когда не удается найти родных Марлоу, ее удочеряет идеальная на первый взгляд семья Пэк. Но никто не догадывается, насколько нервирующим и разрушительным окажется присутствие Марлоу, и никто не может предвидеть шокирующую трагедию, которая навсегда перевернет их жизни. 2012 год. В том же летнем домике бесследно исчезает Айла, не оставив после себя ничего, кроме пары капель крови. Последняя, кто ее видел — ее сестра Марлоу… 2021 год. Весь мир наблюдает за тем, как Марлоу Фин — скандально известная модель и актриса — раскрывает все секреты в долгожданном интервью в прайм-тайм. В ее душераздирающей истории, охватывающей десятилетия, наконец всплывает правда — о самой Марлоу, о семейных тайнах и о немыслимых вещах, которые люди совершают во имя любви. Часть прошлого до сих пор остается загадкой для Марлоу. Готова ли она сама узнать всю правду и поведать ее миру? «Стейл остроумно представляет свой провокационный триллер двумя тесно связанными потоками. Все начинается с восьмилетней Айлы в 1995 году и постепенно двигается дальше_ Марлоу, которая вырастает и становится 'одной из самых многообещающих моделей и актрис нашего времени', делится с общественностью своей историей с помощью эксклюзивного интервью, вышедшего 3 июля 2021 года. Десятилетия между этими датами раскрывают фатальную силу семейных тайн». — BOOKLIST «Первоклассный саспенс-триллер…» — MIDWEST BOOK REVIEW «Поразительные сюжетные повороты_ это история о страсти, лжи и предательстве. 'Вся наша ложь' – захватывающая книга-загадка, спрятанная в головоломке, окутанной тайной. Я не могла оторваться!» — ЛИВ константин, автор бестселлера «Последняя миссис Пэрриш» «Эта изысканная и мощная книга — абсолютно оригинальная история о хрупких семейных связях. Эллен Вон Стейл создала захватывающую, полную саспенса историю с потрясающей структурой, несколькими рассказчиками и журналистом, который пытается докопаться до истины: кто же такая Марлоу Фин на самом деле и что она сделала. Сюжетные повороты вас шокируют, а эмоциональные сцены разобьют вам сердце». — Саманта М. бейли, автор мирового бестселлера USA Today «Друг во тьме» 'Вся наша ложь' — именно то, что я люблю читать дождливыми вечерами: напряженная, закрученная книга, доверху набитая семейными тайнами». — Виктория хелен стоун, автор бестселлера «Джейн Доу. Без сожалений»</t>
  </si>
  <si>
    <t>Вон, Э.</t>
  </si>
  <si>
    <t>All our lies</t>
  </si>
  <si>
    <t>Von, Ė.</t>
  </si>
  <si>
    <t>Vsia nasha lozhʹ</t>
  </si>
  <si>
    <t>Ot avtora bestsellera AMAZON. Ona mechtala uznatʹ pravdu o sebe i svoeĭ semʹe, no ne ozhidala, chto pravda budet takoĭ. 1995 god. IUnaia Aĭla Pėk nakhodit v lesu nedaleko ot semeĭnogo letnego domika broshennuiu shestiletniuiu Marlou. Devochka ne razgovarivaet, ne pomnit, kto ona i kak tam okazalasʹ. Vskore, kogda ne udaetsia naĭti rodnykh Marlou, ee udocheriaet idealʹnaia na pervyĭ vzgliad semʹia Pėk. No nikto ne dogadyvaetsia, naskolʹko nerviruiushchim i razrushitelʹnym okazhetsia prisutstvie Marlou, i nikto ne mozhet predvidetʹ shokiruiushchuiu tragediiu, kotoraia navsegda perevernet ikh zhizni. 2012 god. V tom zhe letnem domike bessledno ischezaet Aĭla, ne ostaviv posle sebia nichego, krome pary kapelʹ krovi. Posledniaia, kto ee videl — ee sestra Marlou… 2021 god. Vesʹ mir nabliudaet za tem, kak Marlou Fin — skandalʹno izvestnaia modelʹ i aktrisa — raskryvaet vse sekrety v dolgozhdannom intervʹiu v praĭm-taĭm. V ee dusherazdiraiushcheĭ istorii, okhvatyvaiushcheĭ desiatiletiia, nakonets vsplyvaet pravda — o samoĭ Marlou, o semeĭnykh taĭnakh i o nemyslimykh veshchakh, kotorye liudi sovershaiut vo imia liubvi. Chastʹ proshlogo do sikh por ostaetsia zagadkoĭ dlia Marlou. Gotova li ona sama uznatʹ vsiu pravdu i povedatʹ ee miru? «Steĭl ostroumno predstavliaet svoĭ provokatsionnyĭ triller dvumia tesno sviazannymi potokami. Vse nachinaetsia s vosʹmiletneĭ Aĭly v 1995 godu i postepenno dvigaetsia dalʹshe_ Marlou, kotoraia vyrastaet i stanovitsia 'odnoĭ iz samykh mnogoobeshchaiushchikh modeleĭ i aktris nashego vremeni', delitsia s obshchestvennostʹiu svoeĭ istorieĭ s pomoshchʹiu ėkskliuzivnogo intervʹiu, vyshedshego 3 iiulia 2021 goda. Desiatiletiia mezhdu ėtimi datami raskryvaiut fatalʹnuiu silu semeĭnykh taĭn». — BOOKLIST «Pervoklassnyĭ saspens-triller…» — MIDWEST BOOK REVIEW «Porazitelʹnye siuzhetnye povoroty_ ėto istoriia o strasti, lzhi i predatelʹstve. 'Vsia nasha lozhʹ' – zakhvatyvaiushchaia kniga-zagadka, spriatannaia v golovolomke, okutannoĭ taĭnoĭ. IA ne mogla otorvatʹsia!» — LIV konstantin, avtor bestsellera «Posledniaia missis Pėrrish» «Ėta izyskannaia i moshchnaia kniga — absoliutno originalʹnaia istoriia o khrupkikh semeĭnykh sviaziakh. Ėllen Von Steĭl sozdala zakhvatyvaiushchuiu, polnuiu saspensa istoriiu s potriasaiushcheĭ strukturoĭ, neskolʹkimi rasskazchikami i zhurnalistom, kotoryĭ pytaetsia dokopatʹsia do istiny: kto zhe takaia Marlou Fin na samom dele i chto ona sdelala. Siuzhetnye povoroty vas shokiruiut, a ėmotsionalʹnye stseny razobʹiut vam serdtse». — Samanta M. beĭli, avtor mirovogo bestsellera USA Today «Drug vo tʹme» 'Vsia nasha lozhʹ' — imenno to, chto ia liubliu chitatʹ dozhdlivymi vecherami: napriazhennaia, zakruchennaia kniga, doverkhu nabitaia semeĭnymi taĭnami». — Viktoriia khelen stoun, avtor bestsellera «Dzheĭn Dou. Bez sozhaleniĭ»</t>
  </si>
  <si>
    <t>978-5-04-210276-9</t>
  </si>
  <si>
    <t>http://sentrumbookstore.com/upload/iblock/eaf/9w30otogplas0e98emfdd84zl2cdsot3/d6136b7ffb0e12ba76cb6e76e400d179.jpg</t>
  </si>
  <si>
    <t>Out, E.</t>
  </si>
  <si>
    <t>Tok. Domestic-триллер. Тайны маленького городка</t>
  </si>
  <si>
    <t>Черный часослов (Серия 'Белый город', Книга 4)</t>
  </si>
  <si>
    <t>Национальный бестселлер испании. Издано В 40 странах мира на 20 языках. Продолжение международного хита «жало белого города», экранизированного NETFLIX. Того, кто мертв уже 40 лет, нельзя похитить и заставить истечь кровью… 2022 год, Витория, Страна Басков. Бывший инспектор и профайлер полиции Унаи Лопес де Айала, более известный как Кракен, получил анонимный звонок. Звонивший сообщил, что у него есть одна неделя, чтобы найти легендарную книгу «Черный часослов Констанции Наваррской», бесценную библиографическую жемчужину. Иначе умрет мать Кракена, находящаяся в руках у преступника. Унаи в шоке. Поскольку его мать, Марта Гомес, вот уже 40 лет покоится на местном кладбище. Но анализ ДНК крови похищенной, полученный в ходе расследования, дает поразительный результат: это действительно мать Унаи… Как такое возможно? Подробные описания улиц, кафе и достопримечательностей из книг серии легли в основу реальных тематических экскурсий «Белый город», которые сейчас проводятся под эгидой муниципалитета Витории. «Подобно тому, как Кара Блэк или Донна Леон изображают Париж или Венецию в своих таинственных сериях, де Уртури с любовью изображает уникальный и чарующий город, переплетая баскский фольклор и культуру с очень сложной и богатой историей». — BookPage «Впечатляет по масштабу и глубине». — Kirkus Reviews «Ошеломляюще… Завораживающий местный колорит, красиво проработанный сюжет и превосходные описания характеров делают эту книгу выдающейся. Читатели с нетерпением будут ждать следующей книги в серии». — Publishers Weekly</t>
  </si>
  <si>
    <t>Гарсиа, Э.</t>
  </si>
  <si>
    <t xml:space="preserve">The Black Watchmaker (The White City Series, Book 4) </t>
  </si>
  <si>
    <t>Garsia, Ė.</t>
  </si>
  <si>
    <t xml:space="preserve">Chernyĭ chasoslov (Seriia 'Belyĭ gorod', Kniga 4) </t>
  </si>
  <si>
    <t>Natsionalʹnyĭ bestseller ispanii. Izdano V 40 stranakh mira na 20 iazykakh. Prodolzhenie mezhdunarodnogo khita «zhalo belogo goroda», ėkranizirovannogo NETFLIX. Togo, kto mertv uzhe 40 let, nelʹzia pokhititʹ i zastavitʹ istechʹ krovʹiu… 2022 god, Vitoriia, Strana Baskov. Byvshiĭ inspektor i profaĭler politsii Unai Lopes de Aĭala, bolee izvestnyĭ kak Kraken, poluchil anonimnyĭ zvonok. Zvonivshiĭ soobshchil, chto u nego estʹ odna nedelia, chtoby naĭti legendarnuiu knigu «Chernyĭ chasoslov Konstantsii Navarrskoĭ», bestsennuiu bibliograficheskuiu zhemchuzhinu. Inache umret matʹ Krakena, nakhodiashchaiasia v rukakh u prestupnika. Unai v shoke. Poskolʹku ego matʹ, Marta Gomes, vot uzhe 40 let pokoitsia na mestnom kladbishche. No analiz DNK krovi pokhishchennoĭ, poluchennyĭ v khode rassledovaniia, daet porazitelʹnyĭ rezulʹtat: ėto deĭstvitelʹno matʹ Unai… Kak takoe vozmozhno? Podrobnye opisaniia ulits, kafe i dostoprimechatelʹnosteĭ iz knig serii legli v osnovu realʹnykh tematicheskikh ėkskursiĭ «Belyĭ gorod», kotorye seĭchas provodiatsia pod ėgidoĭ munitsipaliteta Vitorii. «Podobno tomu, kak Kara Blėk ili Donna Leon izobrazhaiut Parizh ili Venetsiiu v svoikh tainstvennykh seriiakh, de Urturi s liubovʹiu izobrazhaet unikalʹnyĭ i charuiushchiĭ gorod, perepletaia baskskiĭ folʹklor i kulʹturu s ochenʹ slozhnoĭ i bogatoĭ istorieĭ». — BookPage «Vpechatliaet po masshtabu i glubine». — Kirkus Reviews «Oshelomliaiushche… Zavorazhivaiushchiĭ mestnyĭ kolorit, krasivo prorabotannyĭ siuzhet i prevoskhodnye opisaniia kharakterov delaiut ėtu knigu vydaiushcheĭsia. Chitateli s neterpeniem budut zhdatʹ sleduiushcheĭ knigi v serii». — Publishers Weekly</t>
  </si>
  <si>
    <t>978-5-04-206322-0</t>
  </si>
  <si>
    <t>http://sentrumbookstore.com/upload/iblock/ae8/zu7mnpgd69qrw0ymgmddfwsa3lyh3c6e/fb566e08209f006c79518b1d78ce3c4f.jpg</t>
  </si>
  <si>
    <t>Garcia, E.</t>
  </si>
  <si>
    <t>Tok. Белый город. Триллер-загадка из Испании</t>
  </si>
  <si>
    <t>Четвертая подсказка</t>
  </si>
  <si>
    <t>Национальный бестселлер Японии. Лучший детектив 2023 года. лауреат литературных премий. ТОП-4 самых продаваемых романов жанра. Токио, отделение полиции Ногата. Сюда привезли мужчину по имени Тагосаку Судзуки, с виду обычного пьяницу, задержанного за мелкое хулиганство. И вдруг, сидя в комнате для допросов, он заявляет, что, согласно его мистическому озарению, через пять минут, ровно в 10 часов, в районе Акихабара произойдет взрыв. Сразу после этого взлетает на воздух заброшенное здание в Акихабаре. А Судзуки говорит, что будет еще три взрыва. Или не будет… Или их будет больше… Детективы уверены, что этот тип напрямую связан с происходящим, и требуют признания. Но Судзуки лишь улыбается и… предлагает сыграть в игру. В ходе которой он будет давать полицейским подсказки и намеки. Сумеют они их понять — и взрывы можно будет предотвратить. Итак, интеллектуальная битва начинается… роман переведен С японского. «Шокирующая бомба саспенса — и загадочная бомба, которую можно назвать кульминацией творчества автора. Обращаться с осторожностью». — Книжное обозрение «Индустрия в шоке!» «Прочитав это произведение, вы поймете, сколько в вас злобы». — «Нарита» «Приготовьтесь к взрыву. Взрывают правосудие». — «Унаги книги»</t>
  </si>
  <si>
    <t>Го, К.</t>
  </si>
  <si>
    <t>The fourth clue</t>
  </si>
  <si>
    <t>Go, K.</t>
  </si>
  <si>
    <t>Chetvertaia podskazka</t>
  </si>
  <si>
    <t>Natsionalʹnyĭ bestseller IAponii. Luchshiĭ detektiv 2023 goda. laureat literaturnykh premiĭ. TOP-4 samykh prodavaemykh romanov zhanra. Tokio, otdelenie politsii Nogata. Siuda privezli muzhchinu po imeni Tagosaku Sudzuki, s vidu obychnogo pʹianitsu, zaderzhannogo za melkoe khuliganstvo. I vdrug, sidia v komnate dlia doprosov, on zaiavliaet, chto, soglasno ego misticheskomu ozareniiu, cherez piatʹ minut, rovno v 10 chasov, v raĭone Akikhabara proizoĭdet vzryv. Srazu posle ėtogo vzletaet na vozdukh zabroshennoe zdanie v Akikhabare. A Sudzuki govorit, chto budet eshche tri vzryva. Ili ne budet… Ili ikh budet bolʹshe… Detektivy uvereny, chto ėtot tip napriamuiu sviazan s proiskhodiashchim, i trebuiut priznaniia. No Sudzuki lishʹ ulybaetsia i… predlagaet sygratʹ v igru. V khode kotoroĭ on budet davatʹ politseĭskim podskazki i nameki. Sumeiut oni ikh poniatʹ — i vzryvy mozhno budet predotvratitʹ. Itak, intellektualʹnaia bitva nachinaetsia… roman pereveden S iaponskogo. «Shokiruiushchaia bomba saspensa — i zagadochnaia bomba, kotoruiu mozhno nazvatʹ kulʹminatsieĭ tvorchestva avtora. Obrashchatʹsia s ostorozhnostʹiu». — Knizhnoe obozrenie «Industriia v shoke!» «Prochitav ėto proizvedenie, vy poĭmete, skolʹko v vas zloby». — «Narita» «Prigotovʹtesʹ k vzryvu. Vzryvaiut pravosudie». — «Unagi knigi»</t>
  </si>
  <si>
    <t>978-5-04-210297-4</t>
  </si>
  <si>
    <t>http://sentrumbookstore.com/upload/iblock/0a6/7mqi4ham64btgf8z0vkn3lt9tbf2wso5/83a14aefc03ee2deb8d3c5bd29e80884.jpg</t>
  </si>
  <si>
    <t>Tok. Национальный бестселлер. Япония</t>
  </si>
  <si>
    <t>Кладбище чужих секретов</t>
  </si>
  <si>
    <t>Краткое определение интеллигентного человека таково: он очень хочет дать кому-то в глаз, но сдерживается и радостно улыбается всему миру. Вот и Иван Подушкин всегда радуется клиентам, даже если они приходят без предупреждения. Повод для визита к детективу у врача Деревянкина Рудольфа оказался просто ужасным. Его мать, эксцентричная Элли, умерла при весьма странных обстоятельствах. Вскрытие обнаружило отравление адским коктейлем из разных препаратов. Рудольф просит Ивана найти убийцу. В поисках правды сыщик сталкивается с загадочным «Великим Жрецом». Его ритуалы в заброшенном селе Бакино связывают жизни матери Рудольфа, ее подруги Николетты и других влиятельных персон. Мистические собрания, кладбище секретов и вода из проклятого болота — ключи к разгадке смерти Элли...Дарья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</si>
  <si>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Донцова, Д.</t>
  </si>
  <si>
    <t>The cemetery of other people's secrets</t>
  </si>
  <si>
    <t>Dontsova, D.</t>
  </si>
  <si>
    <t>Kladbishche chuzhikh sekretov</t>
  </si>
  <si>
    <t>Kratkoe opredelenie intelligentnogo cheloveka takovo: on ochenʹ khochet datʹ komu-to v glaz, no sderzhivaetsia i radostno ulybaetsia vsemu miru. Vot i Ivan Podushkin vsegda raduetsia klientam, dazhe esli oni prikhodiat bez preduprezhdeniia. Povod dlia vizita k detektivu u vracha Dereviankina Rudolʹfa okazalsia prosto uzhasnym. Ego matʹ, ėkstsentrichnaia Ėlli, umerla pri vesʹma strannykh obstoiatelʹstvakh. Vskrytie obnaruzhilo otravlenie adskim kokteĭlem iz raznykh preparatov. Rudolʹf prosit Ivana naĭti ubiĭtsu. V poiskakh pravdy syshchik stalkivaetsia s zagadochnym «Velikim Zhretsom». Ego ritualy v zabroshennom sele Bakino sviazyvaiut zhizni materi Rudolʹfa, ee podrugi Nikoletty i drugikh vliiatelʹnykh person. Misticheskie sobraniia, kladbishche sekretov i voda iz prokliatogo bolota — kliuchi k razgadke smerti Ėlli...Darʹia Dontsova — samyĭ populiarnyĭ i vostrebovannyĭ avtor v nasheĭ strane, liubimitsa millionov chitateleĭ. V Rossii prodano bolee 200 millionov ėkzempliarov ee knig.Ee tvorchestvo napolniaet serdtsa i dushi svetom, optimizmom, radostʹiu, uverennostʹiu v zavtrashnem dne!«Dontsova neveroiatnaia rabotiaga! IA ne znaiu ni odnogo drugogo pisatelia, kotoryĭ stolʹko rabotal by. IA otnoshusʹ k neĭ s uvazheniem, kak k obraztsu pisatelʹskogo trudoliubiia. Zhenshchiny nuzhdaiutsia v psikhologicheskoĭ podderzhke i poluchaiut ee ot Dontsovoĭ. IA i sama v svoe vremia prochla neskolʹko romanov Dontsovoĭ. Ee chitaiut ochenʹ raznye liudi. I ochenʹ zaniatye biznes-ledi, chtoby na vremia vykliuchitʹ golovu, i domokhoziaĭki, u kotorykh estʹ pereryv 15—20 minut mezhdu otvesti-zabratʹ deteĭ». — Galina IUzefovich, literaturnyĭ kritik</t>
  </si>
  <si>
    <t>978-5-04-210716-0</t>
  </si>
  <si>
    <t>http://sentrumbookstore.com/upload/iblock/b3b/tulwx377itfe9ydo0qunzti7o2nd0d35/4933c487ce42e77c7e3d45ee21b551e3.jpg</t>
  </si>
  <si>
    <t>«Иронический детектив»</t>
  </si>
  <si>
    <t>Такси до леса Берендея</t>
  </si>
  <si>
    <t>Taxi to Berendeya forest</t>
  </si>
  <si>
    <t>Taksi do lesa Berendeia</t>
  </si>
  <si>
    <t>978-5-04-210719-1</t>
  </si>
  <si>
    <t>http://sentrumbookstore.com/upload/iblock/1bd/sfumbicx930yofxfspawo6vq1571hkf8/85c2d63e53a1c529979fc75944246b6b.jpg</t>
  </si>
  <si>
    <t>Иронический детектив</t>
  </si>
  <si>
    <t>Темный двойник Корсакова. Оккультный детектив</t>
  </si>
  <si>
    <t>Продолжение захватывающего оккультного детектива!Владимира Корсакова с детства учили, что смерть может подстерегать его повсюду. Она таится в глухих муромских лесах и болотах, где в застывшей вне времени деревушке пропадает его давний друг по университету. Смерть бродит переулками тихого Смоленска, ведь полиция не в силах остановить жестокого убийцу, который оставляет Корсакову послание: «Блудный сын вернулся домой». Но главная тайна кроется в прошлом, в холодных болгарских горах, где Владимир обрел свой мистический дар, но потерял нечто куда более ценное — при этом он сам не помнит, что же произошло тогда, четыре года назад...Идеальное сочетание Лавкрафта с Шерлоком Холмсом и «Сверхъестественным», но в уездных городках Российской империи XIX века (с большим вниманием к историческим деталям)! Читать дальше…</t>
  </si>
  <si>
    <t>Евдокимов, И.</t>
  </si>
  <si>
    <t>Korsakov's dark doppelganger. The Occult Detective</t>
  </si>
  <si>
    <t>Evdokimov, I.</t>
  </si>
  <si>
    <t>Temnyĭ dvoĭnik Korsakova. Okkulʹtnyĭ detektiv</t>
  </si>
  <si>
    <t>Prodolzhenie zakhvatyvaiushchego okkulʹtnogo detektiva!Vladimira Korsakova s detstva uchili, chto smertʹ mozhet podsteregatʹ ego povsiudu. Ona taitsia v glukhikh muromskikh lesakh i bolotakh, gde v zastyvsheĭ vne vremeni derevushke propadaet ego davniĭ drug po universitetu. Smertʹ brodit pereulkami tikhogo Smolenska, vedʹ politsiia ne v silakh ostanovitʹ zhestokogo ubiĭtsu, kotoryĭ ostavliaet Korsakovu poslanie: «Bludnyĭ syn vernulsia domoĭ». No glavnaia taĭna kroetsia v proshlom, v kholodnykh bolgarskikh gorakh, gde Vladimir obrel svoĭ misticheskiĭ dar, no poterial nechto kuda bolee tsennoe — pri ėtom on sam ne pomnit, chto zhe proizoshlo togda, chetyre goda nazad...Idealʹnoe sochetanie Lavkrafta s Sherlokom Kholmsom i «Sverkhʺestestvennym», no v uezdnykh gorodkakh Rossiĭskoĭ imperii XIX veka (s bolʹshim vnimaniem k istoricheskim detaliam)! Chitatʹ dalʹshe…</t>
  </si>
  <si>
    <t>978-5-04-211641-4</t>
  </si>
  <si>
    <t>http://sentrumbookstore.com/upload/iblock/f36/tsdir9mtaij75yr53jclbdxto8w7lr6a/bdec40b36d4b2bab90b050602c045f6b.jpg</t>
  </si>
  <si>
    <t>«Альтернативная Российская империя. Расследования Корсакова»</t>
  </si>
  <si>
    <t>Старые и новые приключения Страшной Маши</t>
  </si>
  <si>
    <t>Эта книга для взрослых детей и неповзрослевших взрослых. Для тех, кто еще верит и тех, кто уже не верит сказкам, но любит их читать. Приключения Страшной Маши начались с публикации в журнале, которая собрала 300 тысяч читателей. Следом появилась первая книга. Однако этим успехом история Маши не закончилась. Читатели не хотели расставаться с полюбившейся героиней. Жизнь девочки с удивительными способностями видеть будущее и умение ее брата заглядывать в прошлое, заставили автора дополнить первую часть подробностями их биографий, а новые главы посвятить леденящим душу страхам в борьбе с абсолютным злом_ сомнениям вправе обладать всесильным камнем «мертвиком» и попытками главного Заказчика добиться бессмертия, лишив Машу не только силы, но и жизни.</t>
  </si>
  <si>
    <t>Жукова, Алена</t>
  </si>
  <si>
    <t>Old and new adventures of Scary Masha</t>
  </si>
  <si>
    <t>Litsvet</t>
  </si>
  <si>
    <t>Zhukova, Alena</t>
  </si>
  <si>
    <t>Starye i novye prikliucheniia Strashnoĭ Mashi</t>
  </si>
  <si>
    <t>Ėta kniga dlia vzroslykh deteĭ i nepovzroslevshikh vzroslykh. Dlia tekh, kto eshche verit i tekh, kto uzhe ne verit skazkam, no liubit ikh chitatʹ. Prikliucheniia Strashnoĭ Mashi nachalisʹ s publikatsii v zhurnale, kotoraia sobrala 300 tysiach chitateleĭ. Sledom poiavilasʹ pervaia kniga. Odnako ėtim uspekhom istoriia Mashi ne zakonchilasʹ. Chitateli ne khoteli rasstavatʹsia s poliubivsheĭsia geroineĭ. Zhiznʹ devochki s udivitelʹnymi sposobnostiami videtʹ budushchee i umenie ee brata zagliadyvatʹ v proshloe, zastavili avtora dopolnitʹ pervuiu chastʹ podrobnostiami ikh biografiĭ, a novye glavy posviatitʹ ledeniashchim dushu strakham v borʹbe s absoliutnym zlom_ somneniiam vprave obladatʹ vsesilʹnym kamnem «mertvikom» i popytkami glavnogo Zakazchika dobitʹsia bessmertiia, lishiv Mashu ne tolʹko sily, no i zhizni.</t>
  </si>
  <si>
    <t>978-3-68959-126-7</t>
  </si>
  <si>
    <t>http://sentrumbookstore.com/upload/iblock/be3/yzdagxzxqq0e1q7vo2gqv95iepb3jmsm/9783689591267.jpg</t>
  </si>
  <si>
    <t>Zhukova, Alyona</t>
  </si>
  <si>
    <t>Мраморный слон</t>
  </si>
  <si>
    <t>Княгиня Рагозина могла одним словом изменить чью-то судьбу, поэтому каждый званный обед в ее усадьбе с мраморными слонами становился долгожданным событием. Однажды прием окончился трагедией: в наряде княгини жестоким образом была убита молодая особа…Что же произошло в усадьбе? Как платье княгини оказалось на другой? И почему ее убили? Чтобы найти ответы, княгине Рагозиной нужна помощь самого лучшего сыщика - графа Вислотского. Вот только есть одна проблема - он уже два года ни при каких обстоятельствах не покидает своего дома. Однако княгиня найдет способ заставить графа взяться за расследование...Исторические детективы «Расследования графа Вислотского» перенесут вас в удивительную эпоху 1830-х годов. Вы сможете окунуться в мир неординарных историй, узнать о переплетении судеб и, конечно же, принять участие в расследовании преступлений вместе с героями.</t>
  </si>
  <si>
    <t>Звягинцева, Н.</t>
  </si>
  <si>
    <t>The Marble Elephant</t>
  </si>
  <si>
    <t>Zviagintseva, N.</t>
  </si>
  <si>
    <t>Mramornyĭ slon</t>
  </si>
  <si>
    <t>Kniaginia Ragozina mogla odnim slovom izmenitʹ chʹiu-to sudʹbu, poėtomu kazhdyĭ zvannyĭ obed v ee usadʹbe s mramornymi slonami stanovilsia dolgozhdannym sobytiem. Odnazhdy priem okonchilsia tragedieĭ: v nariade kniagini zhestokim obrazom byla ubita molodaia osoba…Chto zhe proizoshlo v usadʹbe? Kak platʹe kniagini okazalosʹ na drugoĭ? I pochemu ee ubili? Chtoby naĭti otvety, kniagine Ragozinoĭ nuzhna pomoshchʹ samogo luchshego syshchika - grafa Vislotskogo. Vot tolʹko estʹ odna problema - on uzhe dva goda ni pri kakikh obstoiatelʹstvakh ne pokidaet svoego doma. Odnako kniaginia naĭdet sposob zastavitʹ grafa vziatʹsia za rassledovanie...Istoricheskie detektivy «Rassledovaniia grafa Vislotskogo» perenesut vas v udivitelʹnuiu ėpokhu 1830-kh godov. Vy smozhete okunutʹsia v mir neordinarnykh istoriĭ, uznatʹ o perepletenii sudeb i, konechno zhe, priniatʹ uchastie v rassledovanii prestupleniĭ vmeste s geroiami.</t>
  </si>
  <si>
    <t>978-5-04-218176-4</t>
  </si>
  <si>
    <t>http://sentrumbookstore.com/upload/iblock/a6b/mert74u62cib5488sha4pcdtdgmz626y/aa44e7b20f819ea28ebcd268e639d4ca.jpg</t>
  </si>
  <si>
    <t>Zvyagintseva, N.</t>
  </si>
  <si>
    <t>Расследования графа Вислотского</t>
  </si>
  <si>
    <t>Тень колдуна</t>
  </si>
  <si>
    <t>Новое дело для команды агентства «Мистерио»!Агентство «Мистерио» по расследованию мистических случаев получает задание почистить участок шоссе, на котором случилось много аварий. На первый взгляд, все чисто, однако что-то притягивает новые несчастья. В это же время в агентство обращается мужчина, потерявший любимую. Молодой человек рассказывает историю о некой сущности, которая якобы убила его девушку. Два разных дела оказываются связаны общим местом действия. Команда берется за расследование, рискуя столкнуться с опасным врагом. Куда на этот раз заведет новое дело? И все ли выйдут живыми из этой схватки?</t>
  </si>
  <si>
    <t>Калинина, Н.</t>
  </si>
  <si>
    <t>The Sorcerer's Shadow</t>
  </si>
  <si>
    <t>Kalinina, N.</t>
  </si>
  <si>
    <t>Tenʹ kolduna</t>
  </si>
  <si>
    <t>Novoe delo dlia komandy agentstva «Misterio»!Agentstvo «Misterio» po rassledovaniiu misticheskikh sluchaev poluchaet zadanie pochistitʹ uchastok shosse, na kotorom sluchilosʹ mnogo avariĭ. Na pervyĭ vzgliad, vse chisto, odnako chto-to pritiagivaet novye neschastʹia. V ėto zhe vremia v agentstvo obrashchaetsia muzhchina, poteriavshiĭ liubimuiu. Molodoĭ chelovek rasskazyvaet istoriiu o nekoĭ sushchnosti, kotoraia iakoby ubila ego devushku. Dva raznykh dela okazyvaiutsia sviazany obshchim mestom deĭstviia. Komanda beretsia za rassledovanie, riskuia stolknutʹsia s opasnym vragom. Kuda na ėtot raz zavedet novoe delo? I vse li vyĭdut zhivymi iz ėtoĭ skhvatki?</t>
  </si>
  <si>
    <t>978-5-04-213826-3</t>
  </si>
  <si>
    <t>http://sentrumbookstore.com/upload/iblock/58d/jklnc7xnluu8w1of0z1xk5t54wp31hdm/830f50484d8ea07e853c555322ce72f7.jpg</t>
  </si>
  <si>
    <t>A new case for the Mysterio agency team!The Mysterio Agency for the investigation of mystical cases is tasked with cleaning a section of the highway where many accidents have occurred. At first glance, everything is clean, but something is attracting new misfortunes. At the same time, the agency is contacted by a man who has lost his beloved. A young man tells a story about a certain entity that allegedly killed his girlfriend. Two different cases turn out to be connected by a common place of action. The team undertakes an investigation, risking encountering a dangerous enemy. Where will the new case go this time? And will everyone come out of this fight alive?</t>
  </si>
  <si>
    <t>Агентство Мистерио. Новая серия Натальи Калининой</t>
  </si>
  <si>
    <t>Жатва</t>
  </si>
  <si>
    <t>Кейли, Л.</t>
  </si>
  <si>
    <t>The Harvest</t>
  </si>
  <si>
    <t>Keĭli, L.</t>
  </si>
  <si>
    <t>Zhatva</t>
  </si>
  <si>
    <t>978-5-04-211602-5</t>
  </si>
  <si>
    <t>http://sentrumbookstore.com/upload/iblock/d54/2cnu6mmvakfn2ix4nega5irk1ci0wyv6/452b68b89453b9dc5b6f1c071d9bb001.jpg</t>
  </si>
  <si>
    <t>Kayleigh, L.</t>
  </si>
  <si>
    <t>Кто-то всегда лжет. Триллеры Л. Кейли</t>
  </si>
  <si>
    <t>Умереть, чтобы жить</t>
  </si>
  <si>
    <t>Журналистка Вероника Стахова спокойно жила в Праге со своим маленьким сыном Максимом. В какой-то момент она поняла, что очень скучает по своей работе, и попросила старого приятеля, Игоря Яблокова, найти ей место в каком-нибудь издании в Москве. Работа нашлась моментально, и Вероника приехала в столицу, полная радостных ожиданий, оставив Максимку на попечение друзей. Она отлично вписалась в коллектив и в творческий процесс, но тут Алексей Бальзанов, владелец компании, которой принадлежало интернет-издание, поручил ей расследовать смерть Натальи, жены своего партнера Сергея Луцкого. С этого момента спокойная жизнь Стаховой закончилась: за ней кто-то постоянно следил, в квартиру влезли злоумышленники, на любимого мужчину напали... Вероника стала частенько задумываться: а стоило ли вообще возвращаться к работе?Марину Крамер недаром называют королевой криминальной мелодрамы. Ей ли не знать, как причудливо переплетаются в жизни дерзкие злодеяния и преступная любовь, как жгучий темперамент подчиняет себе обстоятельства и диктует собственную волю событиям. Ее героиням предстоят жестокие испытания — кровавые разборки, искушение плотскими наслаждениями, предательство роковых красавцев. Перед ними вся гамма чувств — от любви до ненависти.</t>
  </si>
  <si>
    <t>Крамер, М.</t>
  </si>
  <si>
    <t>To die in order to live</t>
  </si>
  <si>
    <t>Kramer, M.</t>
  </si>
  <si>
    <t>Umeretʹ, chtoby zhitʹ</t>
  </si>
  <si>
    <t>Zhurnalistka Veronika Stakhova spokoĭno zhila v Prage so svoim malenʹkim synom Maksimom. V kakoĭ-to moment ona poniala, chto ochenʹ skuchaet po svoeĭ rabote, i poprosila starogo priiatelia, Igoria IAblokova, naĭti eĭ mesto v kakom-nibudʹ izdanii v Moskve. Rabota nashlasʹ momentalʹno, i Veronika priekhala v stolitsu, polnaia radostnykh ozhidaniĭ, ostaviv Maksimku na popechenie druzeĭ. Ona otlichno vpisalasʹ v kollektiv i v tvorcheskiĭ protsess, no tut Alekseĭ Balʹzanov, vladelets kompanii, kotoroĭ prinadlezhalo internet-izdanie, poruchil eĭ rassledovatʹ smertʹ Natalʹi, zheny svoego partnera Sergeia Lutskogo. S ėtogo momenta spokoĭnaia zhiznʹ Stakhovoĭ zakonchilasʹ: za neĭ kto-to postoianno sledil, v kvartiru vlezli zloumyshlenniki, na liubimogo muzhchinu napali... Veronika stala chastenʹko zadumyvatʹsia: a stoilo li voobshche vozvrashchatʹsia k rabote?Marinu Kramer nedarom nazyvaiut korolevoĭ kriminalʹnoĭ melodramy. Eĭ li ne znatʹ, kak prichudlivo perepletaiutsia v zhizni derzkie zlodeianiia i prestupnaia liubovʹ, kak zhguchiĭ temperament podchiniaet sebe obstoiatelʹstva i diktuet sobstvennuiu voliu sobytiiam. Ee geroiniam predstoiat zhestokie ispytaniia — krovavye razborki, iskushenie plotskimi naslazhdeniiami, predatelʹstvo rokovykh krasavtsev. Pered nimi vsia gamma chuvstv — ot liubvi do nenavisti.</t>
  </si>
  <si>
    <t>978-5-04-210821-1</t>
  </si>
  <si>
    <t>http://sentrumbookstore.com/upload/iblock/d3d/9tizt2ptoucrdeme995osdc7uhqeycm8/6fa642a2861fc9504002ce9317362f9f.jpg</t>
  </si>
  <si>
    <t>Journalist Veronika Stakhova lived quietly in Prague with her young son Maxim. At some point, she realized that she really missed her job, and asked an old friend, Igor Yablokov, to find her a place in some publication in Moscow. A job was found immediately, and Veronica arrived in the capital full of joyful expectations, leaving Maxima in the care of friends. She fit in perfectly with the team and the creative process, but then Alexey Balzanov, the owner of the company that owned the online publication, instructed her to investigate the death of Natalia, the wife of his partner Sergei Lutsky. From that moment on, Stakhova's quiet life ended: someone was constantly watching her, intruders broke into the apartment, and her beloved man was attacked... Veronica often began to wonder if it was worth going back to work at all.Marina Kramer is not called the queen of crime melodrama for nothing. She knows how strangely daring atrocities and criminal love are intertwined in life, how a burning temperament subordinates circumstances and dictates its own will to events. Her heroines will face severe trials — bloody showdowns, the temptation of carnal pleasures, the betrayal of fatal beauties. They have the whole gamut of feelings in front of them, from love to hate.</t>
  </si>
  <si>
    <t>Закон сильной. Криминальное соло Марины Крамер. Новое оформление</t>
  </si>
  <si>
    <t>Тайна поместья Эбберли</t>
  </si>
  <si>
    <t>Латимер, К.</t>
  </si>
  <si>
    <t>The mystery of the Abberley Estate</t>
  </si>
  <si>
    <t>Latimer, K.</t>
  </si>
  <si>
    <t>Taĭna pomestʹia Ėbberli</t>
  </si>
  <si>
    <t>978-5-04-214430-1</t>
  </si>
  <si>
    <t>http://sentrumbookstore.com/upload/iblock/92e/bu2uzp984jffb3fkv6ox4ytb3q0q95m2/42d8adda44853530b26be9e4ec88052e.jpg</t>
  </si>
  <si>
    <t>Убийство в высшем обществе</t>
  </si>
  <si>
    <t>Тайна двух лагерей</t>
  </si>
  <si>
    <t>Леонов, Н.,Макеев, А.</t>
  </si>
  <si>
    <t>The mystery of the two camps</t>
  </si>
  <si>
    <t>Leonov, N.,Makeev, A.</t>
  </si>
  <si>
    <t>Taĭna dvukh lagereĭ</t>
  </si>
  <si>
    <t>978-5-04-210602-6</t>
  </si>
  <si>
    <t>http://sentrumbookstore.com/upload/iblock/9cb/h2w98imgon21r4dlh143huxljhnbfor2/cb23cd3241ed0445592997f11f04441e.jpg</t>
  </si>
  <si>
    <t>Черная кошка</t>
  </si>
  <si>
    <t>На один удар больше</t>
  </si>
  <si>
    <t>Таня Садовникова считала, что у приемного сына Мити нет от нее секретов. Но неожиданно она узнает: в прошлом ребенка кроется удивительная загадка. Больше того, только десятилетний мальчик может помочь в поиске пропавшего клада! Некогда сокровища принадлежали богатым немецким промышленникам, которые бежали из Кенигсберга во время Второй мировой войны. Тане приходится полностью менять свою жизнь и бороться за счастье сына. А заодно и свое собственное…Закрученная интрига, понятные и близкие читателю персонажи, современные проблемы — вот секрет успеха хорошего детектива за авторством Литвиновых. Следствие вновь ведут хорошие известные читателям по романам и телесериалам герои — авантюристка Татьяна Садовникова и ее отчим, отставной полковник внешней разведки Валерий Ходасевич. Читать дальше…</t>
  </si>
  <si>
    <t>Литвинова, А.,Литвинов, С.</t>
  </si>
  <si>
    <t>One more stroke</t>
  </si>
  <si>
    <t>Litvinova, A.,Litvinov, S.</t>
  </si>
  <si>
    <t>Na odin udar bolʹshe</t>
  </si>
  <si>
    <t>Tania Sadovnikova schitala, chto u priemnogo syna Miti net ot nee sekretov. No neozhidanno ona uznaet: v proshlom rebenka kroetsia udivitelʹnaia zagadka. Bolʹshe togo, tolʹko desiatiletniĭ malʹchik mozhet pomochʹ v poiske propavshego klada! Nekogda sokrovishcha prinadlezhali bogatym nemetskim promyshlennikam, kotorye bezhali iz Kenigsberga vo vremia Vtoroĭ mirovoĭ voĭny. Tane prikhoditsia polnostʹiu meniatʹ svoiu zhiznʹ i borotʹsia za schastʹe syna. A zaodno i svoe sobstvennoe…Zakruchennaia intriga, poniatnye i blizkie chitateliu personazhi, sovremennye problemy — vot sekret uspekha khoroshego detektiva za avtorstvom Litvinovykh. Sledstvie vnovʹ vedut khoroshie izvestnye chitateliam po romanam i teleserialam geroi — avantiuristka Tatʹiana Sadovnikova i ee otchim, otstavnoĭ polkovnik vneshneĭ razvedki Valeriĭ Khodasevich. Chitatʹ dalʹshe…</t>
  </si>
  <si>
    <t>978-5-04-211713-8</t>
  </si>
  <si>
    <t>http://sentrumbookstore.com/upload/iblock/908/hyt3mp5ykuzj16nyjmbx5enmjvo7iqc5/e589d6d14eed4ed768d842f79b45eee8.jpg</t>
  </si>
  <si>
    <t>Tanya Sadovnikova believed that Mitya's adopted son had no secrets from her. But suddenly she finds out: there is an amazing mystery in the child's past. Moreover, only a ten-year-old boy can help in the search for the missing treasure! The treasures once belonged to wealthy German industrialists who fled Konigsberg during World War II. Tanya has to completely change her life and fight for her son's happiness. And at the same time, your own…A twisted intrigue, characters that are understandable and close to the reader, and modern problems are the secret to the success of a good detective story by the Litvinovs. The investigation is once again being conducted by well—known characters known to readers from novels and television series - adventurer Tatyana Sadovnikova and her stepfather, retired colonel of foreign intelligence Valery Khodasevich. Read more…</t>
  </si>
  <si>
    <t>Знаменитый тандем российского детектива. Новые страницы</t>
  </si>
  <si>
    <t>Рейс</t>
  </si>
  <si>
    <t>Роман Сергея Лойко «Рейс» — это и классический боевик, и криминальная драма, и туго закрученный политический триллер, и репортерское расследование, вовлекающее в свой водоворот воров и чекистов, маньяков и президентов, Москву и Пафос, Лос-Анджелес и Донбасс. Но подлинной пружиной повествования и маркой качества, отличающей этот роман, служит человеческая боль автора— журналиста, желающего докопаться до правды о гибели рейса МН-17. Этот моральный посыл делает приключенческий роман политическим высказыванием, столь необходимым в мире постправды и в облаке пропагандистской лжи, окружающей грязную войну России в Украине. Сергей Медведев, историк, журналист, телеведущий</t>
  </si>
  <si>
    <t>Лойко, Сергей</t>
  </si>
  <si>
    <t>Flight</t>
  </si>
  <si>
    <t>Loĭko, Sergeĭ</t>
  </si>
  <si>
    <t>Reĭs</t>
  </si>
  <si>
    <t>Roman Sergeia Loĭko «Reĭs» — ėto i klassicheskiĭ boevik, i kriminalʹnaia drama, i tugo zakruchennyĭ politicheskiĭ triller, i reporterskoe rassledovanie, vovlekaiushchee v svoĭ vodovorot vorov i chekistov, manʹiakov i prezidentov, Moskvu i Pafos, Los-Andzheles i Donbass. No podlinnoĭ pruzhinoĭ povestvovaniia i markoĭ kachestva, otlichaiushcheĭ ėtot roman, sluzhit chelovecheskaia bolʹ avtora— zhurnalista, zhelaiushchego dokopatʹsia do pravdy o gibeli reĭsa MN-17. Ėtot moralʹnyĭ posyl delaet prikliuchencheskiĭ roman politicheskim vyskazyvaniem, stolʹ neobkhodimym v mire postpravdy i v oblake propagandistskoĭ lzhi, okruzhaiushcheĭ griaznuiu voĭnu Rossii v Ukraine. Sergeĭ Medvedev, istorik, zhurnalist, televedushchiĭ</t>
  </si>
  <si>
    <t>http://sentrumbookstore.com/upload/iblock/ca5/0s0m2w0f8swccyl12gv3vqtgah6o42nm/9781998447749.jpg</t>
  </si>
  <si>
    <t>Loiko, Sergey</t>
  </si>
  <si>
    <t>Пять убийственных игр</t>
  </si>
  <si>
    <t>Лэй, Цзюнь</t>
  </si>
  <si>
    <t>Five Killer Games</t>
  </si>
  <si>
    <t>Lėĭ, TSziunʹ</t>
  </si>
  <si>
    <t>Piatʹ ubiĭstvennykh igr</t>
  </si>
  <si>
    <t>978-5-04-210178-6</t>
  </si>
  <si>
    <t>http://sentrumbookstore.com/upload/iblock/33b/q0ogpdr7ewhf452shb7cr51xk24ce7ef/b94e4b52ca82460fd61bed69e48436a3.jpg</t>
  </si>
  <si>
    <t>Lei, Jun</t>
  </si>
  <si>
    <t>Tok. Китайская головоломка. Хонкаку-детектив из Поднебесной</t>
  </si>
  <si>
    <t>Спрут</t>
  </si>
  <si>
    <t>История появления романа «Спрут» необычна. Мы привыкли к тому, что пьесы, кинофильмы, телесериалы рождаются на основе популярных книг. В данном же случае литературное произведение возникло как романный вариант нашумевшего не только в Италии, но и далеко за ее пределами телевизионного сериала La Piovra («Спрут») по сюжету известного кинодраматурга Эннио Де Кончини. Роман дает возможность миллионам телезрителей восстановить и удержать в памяти промелькнувшие на экране события и персонажи, разобраться в сложных хитросплетениях борьбы, которую ведет неутомимый комиссар Каттани против всесильного «спрута» коррупции. Автор этой новеллизации – итальянский писатель и журналист Марко Незе, римский корреспондент влиятельной миланской газеты «Коррьере делла сера». Сотрудничал также с RAI (Radiotelevisione Italiana — итальянская общественная телерадиокомпания) и американской NBC. Помимо «Спрута» написал несколько документальных и художественных книг, в том числе исследование «Под знаком мафии». Незе несколько изменил сценарную первооснову, придал произведению характер литературного повествования, переставил некоторые акценты, углубил психологические характеристики, больше внимания уделил событиям личной жизни комиссара Каттани.</t>
  </si>
  <si>
    <t>Незе, М.</t>
  </si>
  <si>
    <t>The Octopus</t>
  </si>
  <si>
    <t>Neze, M.</t>
  </si>
  <si>
    <t>Sprut</t>
  </si>
  <si>
    <t>Istoriia poiavleniia romana «Sprut» neobychna. My privykli k tomu, chto pʹesy, kinofilʹmy, teleserialy rozhdaiutsia na osnove populiarnykh knig. V dannom zhe sluchae literaturnoe proizvedenie vozniklo kak romannyĭ variant nashumevshego ne tolʹko v Italii, no i daleko za ee predelami televizionnogo seriala La Piovra («Sprut») po siuzhetu izvestnogo kinodramaturga Ėnnio De Konchini. Roman daet vozmozhnostʹ millionam telezriteleĭ vosstanovitʹ i uderzhatʹ v pamiati promelʹknuvshie na ėkrane sobytiia i personazhi, razobratʹsia v slozhnykh khitrospleteniiakh borʹby, kotoruiu vedet neutomimyĭ komissar Kattani protiv vsesilʹnogo «spruta» korruptsii. Avtor ėtoĭ novellizatsii – italʹianskiĭ pisatelʹ i zhurnalist Marko Neze, rimskiĭ korrespondent vliiatelʹnoĭ milanskoĭ gazety «Korrʹere della sera». Sotrudnichal takzhe s RAI (Radiotelevisione Italiana — italʹianskaia obshchestvennaia teleradiokompaniia) i amerikanskoĭ NBC. Pomimo «Spruta» napisal neskolʹko dokumentalʹnykh i khudozhestvennykh knig, v tom chisle issledovanie «Pod znakom mafii». Neze neskolʹko izmenil stsenarnuiu pervoosnovu, pridal proizvedeniiu kharakter literaturnogo povestvovaniia, perestavil nekotorye aktsenty, uglubil psikhologicheskie kharakteristiki, bolʹshe vnimaniia udelil sobytiiam lichnoĭ zhizni komissara Kattani.</t>
  </si>
  <si>
    <t>978-5-00222-361-9</t>
  </si>
  <si>
    <t>http://sentrumbookstore.com/upload/iblock/2fa/p9q69i8vbeaehwvsd8e3ysrit33cl2z8/bdc7c08b029c3d86fa81a7fd9601a1bc.jpg</t>
  </si>
  <si>
    <t>Инодетектив</t>
  </si>
  <si>
    <t>Отстойник душ</t>
  </si>
  <si>
    <t>Капитан полиции Юрий Бурлак уже дважды перемещался в прошлое, выполняя тайные задания. Однако третья миссия в дореволюционной Москве 1913 года ставит под угрозу не только его жизнь, но и саму реальность. Попаданец должен найти самого разыскиваемого дезертира из «Службы эвакуации пропавших во времени» Викентия Двуреченского. Бурлак нашел его, но чтобы уничтожить преступника, Юрию пришлось пойти на совершенно безумный поступок… и в конце концов угодить в еще более опасное место – загадочный «отстойник душ», где древний самурай открывает ему правила новой игры…Третья книга попаданцах в Москву 1913 года...Описания жизни Москвы и москвичей, основанные на крепкой исторической базе. Читать дальше…</t>
  </si>
  <si>
    <t>Нижегородцев, Д.</t>
  </si>
  <si>
    <t>Shower sump</t>
  </si>
  <si>
    <t>Nizhegorodtsev, D.</t>
  </si>
  <si>
    <t>Otstoĭnik dush</t>
  </si>
  <si>
    <t>Kapitan politsii IUriĭ Burlak uzhe dvazhdy peremeshchalsia v proshloe, vypolniaia taĭnye zadaniia. Odnako tretʹia missiia v dorevoliutsionnoĭ Moskve 1913 goda stavit pod ugrozu ne tolʹko ego zhiznʹ, no i samu realʹnostʹ. Popadanets dolzhen naĭti samogo razyskivaemogo dezertira iz «Sluzhby ėvakuatsii propavshikh vo vremeni» Vikentiia Dvurechenskogo. Burlak nashel ego, no chtoby unichtozhitʹ prestupnika, IUriiu prishlosʹ poĭti na sovershenno bezumnyĭ postupok… i v kontse kontsov ugoditʹ v eshche bolee opasnoe mesto – zagadochnyĭ «otstoĭnik dush», gde drevniĭ samuraĭ otkryvaet emu pravila novoĭ igry…Tretʹia kniga popadantsakh v Moskvu 1913 goda...Opisaniia zhizni Moskvy i moskvicheĭ, osnovannye na krepkoĭ istoricheskoĭ baze. Chitatʹ dalʹshe…</t>
  </si>
  <si>
    <t>978-5-04-210696-5</t>
  </si>
  <si>
    <t>http://sentrumbookstore.com/upload/iblock/156/pudjg2x42aluemiwwxgg167d32wkicg2/fe154668d40b99311058cc8c665bb159.jpg</t>
  </si>
  <si>
    <t>Nizhny Novgorod, D.</t>
  </si>
  <si>
    <t>«Выстрел в прошлое. Исторические детективы Свечина о путешествии во времени»</t>
  </si>
  <si>
    <t>Пламя одержимости (Цикл 'Эбби Маллен', Книга 3) (клатчбук)</t>
  </si>
  <si>
    <t>Омер, М.</t>
  </si>
  <si>
    <t xml:space="preserve">The Flame of Obsession (Abby Mullen Cycle, Book 3) (clutchbook) </t>
  </si>
  <si>
    <t>Omer, M.</t>
  </si>
  <si>
    <t xml:space="preserve">Plamia oderzhimosti (TSikl 'Ėbbi Mallen', Kniga 3) (klatchbuk) </t>
  </si>
  <si>
    <t>978-5-04-210360-5</t>
  </si>
  <si>
    <t>http://sentrumbookstore.com/upload/iblock/54d/at2pj4sq92k0q11ug9yua146f77w5q16/7d0f659dd275a7baf379e7d771c50a80.jpg</t>
  </si>
  <si>
    <t>Tok. Внутри убийцы. Триллеры о психологах-профайлерах (клатчбук)</t>
  </si>
  <si>
    <t>Чарльз Мэнсон, ЦРУ и тайная история шестидесятых</t>
  </si>
  <si>
    <t>Что, если всё, что мы знали об убийствах секты Мэнсона, было неправдой? Кто в Голливуде дружил с ним, и на что они готовы были пойти, чтобы скрыть свои связи? И как Чарльз Мэнсон — безграмотный бывший заключенный — превратил группу мирных хиппи в безжалостных убийц? Журналист Том О’Нилл потратил двадцать лет, чтобы найти ответы на эти вопросы.За две мрачные ночи в Лос-Анджелесе молодые последователи Мэнсона убили семерых человек, включая актрисуШэрон Тейт, жену известного кинорежиссера Романа Полански, которая была на восьмом месяце беременности. Без пощады и, казалось, без мотива 'Семья' Мэнсона выполняла каждую команду своего лидера — их преступления вызвали паранойю по всей стране, положив конец беззаботным шестидесятым и эпохе хиппи.Шокирующие открытия и подозрительные совпадения, которые заставят по-новому взглянуть на один из самых печально известных случаев в американской современной истории.</t>
  </si>
  <si>
    <t>О'Нилл, Том,Пайпенбринг, Дэн</t>
  </si>
  <si>
    <t>Charles Manson, the CIA and the Secret History of the Sixties</t>
  </si>
  <si>
    <t>O'Nill, Tom,Paĭpenbring, Dėn</t>
  </si>
  <si>
    <t>Charlʹz Mėnson, TSRU i taĭnaia istoriia shestidesiatykh</t>
  </si>
  <si>
    <t>Chto, esli vsë, chto my znali ob ubiĭstvakh sekty Mėnsona, bylo nepravdoĭ? Kto v Gollivude druzhil s nim, i na chto oni gotovy byli poĭti, chtoby skrytʹ svoi sviazi? I kak Charlʹz Mėnson — bezgramotnyĭ byvshiĭ zakliuchennyĭ — prevratil gruppu mirnykh khippi v bezzhalostnykh ubiĭts? Zhurnalist Tom O’Nill potratil dvadtsatʹ let, chtoby naĭti otvety na ėti voprosy.Za dve mrachnye nochi v Los-Andzhelese molodye posledovateli Mėnsona ubili semerykh chelovek, vkliuchaia aktrisuShėron Teĭt, zhenu izvestnogo kinorezhissera Romana Polanski, kotoraia byla na vosʹmom mesiatse beremennosti. Bez poshchady i, kazalosʹ, bez motiva 'Semʹia' Mėnsona vypolniala kazhduiu komandu svoego lidera — ikh prestupleniia vyzvali paranoĭiu po vseĭ strane, polozhiv konets bezzabotnym shestidesiatym i ėpokhe khippi.Shokiruiushchie otkrytiia i podozritelʹnye sovpadeniia, kotorye zastaviat po-novomu vzglianutʹ na odin iz samykh pechalʹno izvestnykh sluchaev v amerikanskoĭ sovremennoĭ istorii.</t>
  </si>
  <si>
    <t>978-5-17-149032-4</t>
  </si>
  <si>
    <t>http://sentrumbookstore.com/upload/iblock/891/z6lzlg0sh9f62g3rnhiub5nrp05djpu9/2cbb826f0ad326dedb337d3f0ae5f87e.jpg</t>
  </si>
  <si>
    <t>What if everything we knew about the Manson Sect murders wasn't true? Who was friends with him in Hollywood, and what were they willing to do to hide their connections? And how did Charles Manson, an illiterate ex—convict, turn a group of peaceful hippies into ruthless killers? Journalist Tom O'Neill has spent twenty years trying to find answers to these questions.During two dark nights in Los Angeles, Manson's young followers killed seven people, including actress Sharon Tate, the wife of famous film director Roman Polanski, who was eight months pregnant. Mercilessly and seemingly without motive, the Manson 'Family' followed their leader's every command— their crimes sparked paranoia across the country, ending the carefree sixties and the hippie era.Shocking discoveries and suspicious coincidences that will force us to take a fresh look at one of the most notorious cases in American modern history.</t>
  </si>
  <si>
    <t>O'Neill, Tom, Pipenbring, Dan</t>
  </si>
  <si>
    <t>«Настоящее преступление»</t>
  </si>
  <si>
    <t>Слезы Вселенной</t>
  </si>
  <si>
    <t>Что может быть респектабельнее, чем поэтический вечер, где знаменитые мастера слова выступают перед солидными людьми, заплатившими по полтысячи евро за билет? Подполковник Гончаров прибывает на это светское мероприятие как гость, но насладиться поэзией ему мешает необходимость выполнить служебный долг. Один из любителей высокой словесности убит, причем орудием преступления стал пистолет, из которого недавно застрелили бандита по прозвищу Хомяк. Похоже, эта далеко не лирическая история берет начало в далеких девяностых... Читать дальше…</t>
  </si>
  <si>
    <t>Островская, Е.</t>
  </si>
  <si>
    <t>Tears of the Universe</t>
  </si>
  <si>
    <t>Ostrovskaia, E.</t>
  </si>
  <si>
    <t>Slezy Vselennoĭ</t>
  </si>
  <si>
    <t>Chto mozhet bytʹ respektabelʹnee, chem poėticheskiĭ vecher, gde znamenitye mastera slova vystupaiut pered solidnymi liudʹmi, zaplativshimi po poltysiachi evro za bilet? Podpolkovnik Goncharov pribyvaet na ėto svetskoe meropriiatie kak gostʹ, no nasladitʹsia poėzieĭ emu meshaet neobkhodimostʹ vypolnitʹ sluzhebnyĭ dolg. Odin iz liubiteleĭ vysokoĭ slovesnosti ubit, prichem orudiem prestupleniia stal pistolet, iz kotorogo nedavno zastrelili bandita po prozvishchu Khomiak. Pokhozhe, ėta daleko ne liricheskaia istoriia beret nachalo v dalekikh devianostykh... Chitatʹ dalʹshe…</t>
  </si>
  <si>
    <t>978-5-04-216740-9</t>
  </si>
  <si>
    <t>http://sentrumbookstore.com/upload/iblock/cdf/mzyby85vl3zcojnegj5ef6urusfullgp/05161d501c98bd4432435d6e0735a787.jpg</t>
  </si>
  <si>
    <t>What could be more respectable than a poetry evening where famous masters of the word perform in front of respectable people who have paid half a thousand euros for a ticket? Lieutenant Colonel Goncharov arrives at this social event as a guest, but the need to fulfill his official duty prevents him from enjoying poetry. One of the lovers of high literature was killed, and the weapon of the crime was a pistol, from which a bandit nicknamed Hamster was recently shot. It seems that this far from lyrical story dates back to the distant nineties... Read more…</t>
  </si>
  <si>
    <t>Ostrovskaya, E.</t>
  </si>
  <si>
    <t>«Татьяна Устинова рекомендует»</t>
  </si>
  <si>
    <t>Король российских пинкертонов</t>
  </si>
  <si>
    <t>Погонин, И.</t>
  </si>
  <si>
    <t>The King of Russian Pinkertons</t>
  </si>
  <si>
    <t>Pogonin, I.</t>
  </si>
  <si>
    <t>Korolʹ rossiĭskikh pinkertonov</t>
  </si>
  <si>
    <t>978-5-04-210587-6</t>
  </si>
  <si>
    <t>http://sentrumbookstore.com/upload/iblock/9c5/pn5sf68laembvkv4qqm4bt9ezqk6rv37/3601112f5a9bef4e9bfcff945e080bfd.jpg</t>
  </si>
  <si>
    <t>Сыскная одиссея. Исторические детективы Ивана Погонина</t>
  </si>
  <si>
    <t>Красота красная</t>
  </si>
  <si>
    <t>Портабалес, А.</t>
  </si>
  <si>
    <t>Beauty is red</t>
  </si>
  <si>
    <t>Portabales, A.</t>
  </si>
  <si>
    <t>Krasota krasnaia</t>
  </si>
  <si>
    <t>978-5-04-206379-4</t>
  </si>
  <si>
    <t>http://sentrumbookstore.com/upload/iblock/fb1/dlxd32tjpjyhtcamo1junjj1jwh7myyu/f0259c9b314b7e48ac3f7b12ad1d6d3f.jpg</t>
  </si>
  <si>
    <t>Tok. Триллеры от мастера жанра. Аранца Портабалес</t>
  </si>
  <si>
    <t>Адский прииск</t>
  </si>
  <si>
    <t>В этих жутких местах живут лишь ссыльные. Ну как живут. Выживают. Свирепый климат, тайга, полная голодных хищников. Жестокие законы, основанные на праве сильного. И в этот земной ад отправляется выдающийся петербуржский сыщик Алексей Николаевич Лыков. Ему поручено найти затерявшийся в горах поселок, который не значится ни на одной карте. Но за которым тянется шлейф дурных, очень нехороших слухов.Говорят, в поселке бесследно исчезают люди — по полсотни за год. Уходят туда — и с концами. Ни слуху, ни духу. Но что совершенно не укладывается в голове: внезапно союзником Лыкова становится крестный отец петербуржской преступности, «русский профессор Мориарти» Илларион Рудайтис по прозвищу Сорокоум. Этот дьявол во плоти пообещал сыщику любую помощь и деньги, лишь бы тот добрался до таинственного места и разыскал там родного брата Сорокоума Михаила…Захватывающий исторический детектив от победителя премии «Русский детектив» Николая Свечина. Роман входит в цикл произведений о сыщике Алексее Лыкове и является 37-м по счету.Иллюстрация на обложке Игоря Сакурова. Читать дальше…</t>
  </si>
  <si>
    <t>Свечин, Н.</t>
  </si>
  <si>
    <t>The Infernal Mine</t>
  </si>
  <si>
    <t>Svechin, N.</t>
  </si>
  <si>
    <t>Adskiĭ priisk</t>
  </si>
  <si>
    <t>V ėtikh zhutkikh mestakh zhivut lishʹ ssylʹnye. Nu kak zhivut. Vyzhivaiut. Svirepyĭ klimat, taĭga, polnaia golodnykh khishchnikov. Zhestokie zakony, osnovannye na prave silʹnogo. I v ėtot zemnoĭ ad otpravliaetsia vydaiushchiĭsia peterburzhskiĭ syshchik Alekseĭ Nikolaevich Lykov. Emu porucheno naĭti zateriavshiĭsia v gorakh poselok, kotoryĭ ne znachitsia ni na odnoĭ karte. No za kotorym tianetsia shleĭf durnykh, ochenʹ nekhoroshikh slukhov.Govoriat, v poselke bessledno ischezaiut liudi — po polsotni za god. Ukhodiat tuda — i s kontsami. Ni slukhu, ni dukhu. No chto sovershenno ne ukladyvaetsia v golove: vnezapno soiuznikom Lykova stanovitsia krestnyĭ otets peterburzhskoĭ prestupnosti, «russkiĭ professor Moriarti» Illarion Rudaĭtis po prozvishchu Sorokoum. Ėtot dʹiavol vo ploti poobeshchal syshchiku liubuiu pomoshchʹ i denʹgi, lishʹ by tot dobralsia do tainstvennogo mesta i razyskal tam rodnogo brata Sorokouma Mikhaila…Zakhvatyvaiushchiĭ istoricheskiĭ detektiv ot pobeditelia premii «Russkiĭ detektiv» Nikolaia Svechina. Roman vkhodit v tsikl proizvedeniĭ o syshchike Aleksee Lykove i iavliaetsia 37-m po schetu.Illiustratsiia na oblozhke Igoria Sakurova. Chitatʹ dalʹshe…</t>
  </si>
  <si>
    <t>978-5-04-210735-1</t>
  </si>
  <si>
    <t>http://sentrumbookstore.com/upload/iblock/e1f/8jj8ei4y6vf67clfhvodgaf7fq698ww2/ed976535e9c9b418590db68fda0b3b34.jpg</t>
  </si>
  <si>
    <t>Сыщики и воры. Исторические детективы Николая Свечина</t>
  </si>
  <si>
    <t>Злые люди</t>
  </si>
  <si>
    <t>Бесстрашный сыщик нижегородской полиции Алексей Лыков и его друг и коллега статский советник Павел Благово расследуют дела — одно запутанней другого: о банде конокрадов, о деревне душителей, об убийстве гимназиста, о таинственном кладе Емельяна Пугачева, об отравлении купца ядовитыми перепелами и также — об убийстве аптекаря-наркоторговца.Стильный захватывающий детектив — в лучших традициях ретро-жанра!Сборник из семи детективных новелл. Бесстрашный сыщик нижегородской полиции Алексей Лыков и его друг и коллега статский советник Павел Благово расследуют дела — одно запутанней другого: о банде конокрадов, о деревне душителей, об убийстве гимназиста, о таинственном кладе Емельяна Пугачева, об отравлении купца ядовитыми перепелами и также — об убийстве аптекаря-наркоторговца. Читать дальше…</t>
  </si>
  <si>
    <t>Evil people</t>
  </si>
  <si>
    <t>Zlye liudi</t>
  </si>
  <si>
    <t>Besstrashnyĭ syshchik nizhegorodskoĭ politsii Alekseĭ Lykov i ego drug i kollega statskiĭ sovetnik Pavel Blagovo rassleduiut dela — odno zaputanneĭ drugogo: o bande konokradov, o derevne dushiteleĭ, ob ubiĭstve gimnazista, o tainstvennom klade Emelʹiana Pugacheva, ob otravlenii kuptsa iadovitymi perepelami i takzhe — ob ubiĭstve aptekaria-narkotorgovtsa.Stilʹnyĭ zakhvatyvaiushchiĭ detektiv — v luchshikh traditsiiakh retro-zhanra!Sbornik iz semi detektivnykh novell. Besstrashnyĭ syshchik nizhegorodskoĭ politsii Alekseĭ Lykov i ego drug i kollega statskiĭ sovetnik Pavel Blagovo rassleduiut dela — odno zaputanneĭ drugogo: o bande konokradov, o derevne dushiteleĭ, ob ubiĭstve gimnazista, o tainstvennom klade Emelʹiana Pugacheva, ob otravlenii kuptsa iadovitymi perepelami i takzhe — ob ubiĭstve aptekaria-narkotorgovtsa. Chitatʹ dalʹshe…</t>
  </si>
  <si>
    <t>978-5-04-209162-9</t>
  </si>
  <si>
    <t>http://sentrumbookstore.com/upload/iblock/e57/n416x24mgkxx2a3y9ty49xk16h6fqy9o/75eb6d2538acd7a3d802e9894cc3f18d.jpg</t>
  </si>
  <si>
    <t>Fearless detective of the Nizhny Novgorod police Alexei Lykov and his friend and colleague, state councilor Pavel Blagovo, investigate cases — one more complicated than the other: about a gang of horse thieves, about a village of stranglers, about the murder of a high school student, about the mysterious treasure of Yemelyan Pugachev, about poisoning a merchant with poisonous quails and also about the murder of a drug dealer pharmacist.A stylish, exciting detective story in the best traditions of the retro genre!A collection of seven detective novels. Fearless detective of the Nizhny Novgorod police Alexei Lykov and his friend and colleague, state councilor Pavel Blagovo, investigate cases — one more complicated than the other: about a gang of horse thieves, about a village of stranglers, about the murder of a high school student, about the mysterious treasure of Yemelyan Pugachev, about poisoning a merchant with poisonous quails and also about the murder of a drug dealer pharmacist. Read more…</t>
  </si>
  <si>
    <t>Исторические детективы Николая Свечина. Кинообложка</t>
  </si>
  <si>
    <t>Записки провинциальных сыщиков</t>
  </si>
  <si>
    <t>Эти искренние, документально точные рассказы были написаны простыми провинциальными сыщиками Российской империи в начале XX века. А потом с любовью отобраны лучшими авторами современного исторического детектива. Они потрясают воображение, погружают в атмосферу старины и восхищают удивительной наблюдательностью, знанием психологии, смекалкой и личным мужеством сыщиков давно минувших дней.В феврале 1903 года в имении «Ильмень» под Новохоперском была зверски убита жена помощника механика мельницы. Её обезглавленный труп обнаружил муж, вернувшийся в полночь со службы. Из квартиры были украдены деньги и ценности на общую сумму около двадцати рублей. Заподозрив, что убийство совершил кто-то из рабочих, полицейский пристав Николай Воюцкий решил осмотреть их одежду — свежие следы крови должны были изобличить преступников. Однако выяснилось, что из-за мучной пыли у работников мельницы часто идет носом кровь…В книге более 50 уникальных фотографий, в том числе ранее не публиковавшиеся портреты знаменитой Соньки Золотой Ручки и членов её шайки. Читать дальше…</t>
  </si>
  <si>
    <t>Свечин, Н.,Введенский, В.,Погонин, И.</t>
  </si>
  <si>
    <t>Notes of provincial detectives</t>
  </si>
  <si>
    <t>Svechin, N.,Vvedenskiĭ, V.,Pogonin, I.</t>
  </si>
  <si>
    <t>Zapiski provintsialʹnykh syshchikov</t>
  </si>
  <si>
    <t>Ėti iskrennie, dokumentalʹno tochnye rasskazy byli napisany prostymi provintsialʹnymi syshchikami Rossiĭskoĭ imperii v nachale XX veka. A potom s liubovʹiu otobrany luchshimi avtorami sovremennogo istoricheskogo detektiva. Oni potriasaiut voobrazhenie, pogruzhaiut v atmosferu stariny i voskhishchaiut udivitelʹnoĭ nabliudatelʹnostʹiu, znaniem psikhologii, smekalkoĭ i lichnym muzhestvom syshchikov davno minuvshikh dneĭ.V fevrale 1903 goda v imenii «Ilʹmenʹ» pod Novokhoperskom byla zverski ubita zhena pomoshchnika mekhanika melʹnitsy. Eë obezglavlennyĭ trup obnaruzhil muzh, vernuvshiĭsia v polnochʹ so sluzhby. Iz kvartiry byli ukradeny denʹgi i tsennosti na obshchuiu summu okolo dvadtsati rubleĭ. Zapodozriv, chto ubiĭstvo sovershil kto-to iz rabochikh, politseĭskiĭ pristav Nikolaĭ Voiutskiĭ reshil osmotretʹ ikh odezhdu — svezhie sledy krovi dolzhny byli izoblichitʹ prestupnikov. Odnako vyiasnilosʹ, chto iz-za muchnoĭ pyli u rabotnikov melʹnitsy chasto idet nosom krovʹ…V knige bolee 50 unikalʹnykh fotografiĭ, v tom chisle ranee ne publikovavshiesia portrety znamenitoĭ Sonʹki Zolotoĭ Ruchki i chlenov eë shaĭki. Chitatʹ dalʹshe…</t>
  </si>
  <si>
    <t>978-5-04-195062-0</t>
  </si>
  <si>
    <t>http://sentrumbookstore.com/upload/iblock/c4d/xyyuxdmvxhtryv1693qrbwbsoxr7iiqt/1fb9ad89ea6d47f8c4409a481209cc0d.jpg</t>
  </si>
  <si>
    <t>These sincere, documentarily accurate stories were written by simple provincial detectives of the Russian Empire at the beginning of the 20th century. And then they were lovingly selected by the best authors of a modern historical detective story. They amaze the imagination, immerse themselves in the atmosphere of antiquity and admire the amazing powers of observation, knowledge of psychology, ingenuity and personal courage of detectives of bygone days.In February 1903, the wife of a mill mechanic's assistant was brutally murdered in the Ilmen estate near Novokhopersk. Her decapitated corpse was discovered by her husband, who returned from work at midnight. Money and valuables totaling about twenty rubles were stolen from the apartment. Suspecting that one of the workers had committed the murder, police officer Nikolai Voyutsky decided to examine their clothes - fresh traces of blood were supposed to expose the perpetrators. However, it turned out that flour dust often causes nosebleeds among mill workers.…The book contains more than 50 unique photographs, including previously unpublished portraits of the famous Sonka Zolotoy Ruchka and members of her gang. Read more…</t>
  </si>
  <si>
    <t>Svechin, N.,Vvedensky, V.,Pogonin, I.</t>
  </si>
  <si>
    <t>Исторические детективы Николая Свечина. Подарочное издание с фотографиями</t>
  </si>
  <si>
    <t>Злополучный номер</t>
  </si>
  <si>
    <t>Сухов, Е.</t>
  </si>
  <si>
    <t>The ill-fated number</t>
  </si>
  <si>
    <t>Sukhov, E.</t>
  </si>
  <si>
    <t>Zlopoluchnyĭ nomer</t>
  </si>
  <si>
    <t>978-5-04-214809-5</t>
  </si>
  <si>
    <t>http://sentrumbookstore.com/upload/iblock/185/1hwdsdq6wld5zw76htm0es3fzylquw14/4c6f1584a40f4728f045856a454fa894.jpg</t>
  </si>
  <si>
    <t>Записки придворного сыщика</t>
  </si>
  <si>
    <t>Странный дом</t>
  </si>
  <si>
    <t>Укэцу</t>
  </si>
  <si>
    <t>A strange house</t>
  </si>
  <si>
    <t>Ukėtsu</t>
  </si>
  <si>
    <t>Strannyĭ dom</t>
  </si>
  <si>
    <t>978-5-04-206381-7</t>
  </si>
  <si>
    <t>http://sentrumbookstore.com/upload/iblock/8d5/hburngs254a70ddfji2se8tmk4b301tj/a95adb1fc522deee39d4692a5076c4c9.jpg</t>
  </si>
  <si>
    <t>Uketsu</t>
  </si>
  <si>
    <t>Tok. Фудосан-мистери. Расследования по чертежам</t>
  </si>
  <si>
    <t>Без брака</t>
  </si>
  <si>
    <t>Новый роман Татьяны Устиновой и Павла Астахова из цикла «Дела судебные» о том, как остановить организаторов преступной схемы, из-за которой уже не один мужчина столкнулся с иском после развода...У судьи Елены Кузнецовой наконец-то все сомнения позади, ничто не мешает семейному счастью с Виталием Мироновым и их маленьким сыном. Но на пороге его квартиры неожиданно появляется бывшая жена Миронова! Она предъявляет права не только на все имущество, но и на самого Виталия. А любимый мужчина Лены, улетев в командировку, опять не выходит на связь... Что на самом деле происходит? Какие права у этой женщины, когда-то бросившей мужа? Может, это только верхушка айсберга и чья-то ловкая манипуляция?Новый остросюжетный роман Татьяны Устиновой и Павла Астахова из авторского цикла «Дела судебные» — это увлекательное чтение, где житейские истории переплетаются с судебными делами. Читать дальше…</t>
  </si>
  <si>
    <t>Устинова, Т.,Астахов, П.</t>
  </si>
  <si>
    <t>Without marriage</t>
  </si>
  <si>
    <t>Ustinova, T.,Astakhov, P.</t>
  </si>
  <si>
    <t>Bez braka</t>
  </si>
  <si>
    <t>Novyĭ roman Tatʹiany Ustinovoĭ i Pavla Astakhova iz tsikla «Dela sudebnye» o tom, kak ostanovitʹ organizatorov prestupnoĭ skhemy, iz-za kotoroĭ uzhe ne odin muzhchina stolknulsia s iskom posle razvoda...U sudʹi Eleny Kuznetsovoĭ nakonets-to vse somneniia pozadi, nichto ne meshaet semeĭnomu schastʹiu s Vitaliem Mironovym i ikh malenʹkim synom. No na poroge ego kvartiry neozhidanno poiavliaetsia byvshaia zhena Mironova! Ona predʺiavliaet prava ne tolʹko na vse imushchestvo, no i na samogo Vitaliia. A liubimyĭ muzhchina Leny, uletev v komandirovku, opiatʹ ne vykhodit na sviazʹ... Chto na samom dele proiskhodit? Kakie prava u ėtoĭ zhenshchiny, kogda-to brosivsheĭ muzha? Mozhet, ėto tolʹko verkhushka aĭsberga i chʹia-to lovkaia manipuliatsiia?Novyĭ ostrosiuzhetnyĭ roman Tatʹiany Ustinovoĭ i Pavla Astakhova iz avtorskogo tsikla «Dela sudebnye» — ėto uvlekatelʹnoe chtenie, gde zhiteĭskie istorii perepletaiutsia s sudebnymi delami. Chitatʹ dalʹshe…</t>
  </si>
  <si>
    <t>978-5-04-211708-4</t>
  </si>
  <si>
    <t>http://sentrumbookstore.com/upload/iblock/ff7/58mswybdea35itonfb2j2t6jwl92e1qv/11c29e198db1b25f7e5251084954e8f0.jpg</t>
  </si>
  <si>
    <t>Дела судебные: Т. Устинова, П. Астахов</t>
  </si>
  <si>
    <t>Досье «ОДЕССА»</t>
  </si>
  <si>
    <t>Есть ли связь между убийством американского президента Джона Кеннеди_ попавшим к западногерманскому журналисту дневником узника фашистского концлагеря, загадочной гибелью офицера вермахта на Восточном фронте в 1944 году, покушениями на немецких ученых, которые решили работать в Египте, судьбой государства Израиль и нацистскими преступниками, что обосновались в ФРГ? Да, такая связь есть. Это утверждает роман мастера остросюжетного детектива Фредерика Форсайта «Досье «ОДЕССА», где головокружительный сюжет опирается на бесспорные исторические факты.</t>
  </si>
  <si>
    <t>Форсайт, Ф.</t>
  </si>
  <si>
    <t>The ODESSA Dossier</t>
  </si>
  <si>
    <t>Forsaĭt, F.</t>
  </si>
  <si>
    <t>Dosʹe «ODESSA»</t>
  </si>
  <si>
    <t>Estʹ li sviazʹ mezhdu ubiĭstvom amerikanskogo prezidenta Dzhona Kennedi_ popavshim k zapadnogermanskomu zhurnalistu dnevnikom uznika fashistskogo kontslageria, zagadochnoĭ gibelʹiu ofitsera vermakhta na Vostochnom fronte v 1944 godu, pokusheniiami na nemetskikh uchenykh, kotorye reshili rabotatʹ v Egipte, sudʹboĭ gosudarstva Izrailʹ i natsistskimi prestupnikami, chto obosnovalisʹ v FRG? Da, takaia sviazʹ estʹ. Ėto utverzhdaet roman mastera ostrosiuzhetnogo detektiva Frederika Forsaĭta «Dosʹe «ODESSA», gde golovokruzhitelʹnyĭ siuzhet opiraetsia na besspornye istoricheskie fakty.</t>
  </si>
  <si>
    <t>978-5-00222-814-0</t>
  </si>
  <si>
    <t>http://sentrumbookstore.com/upload/iblock/245/gnl2qxirlw8dh34z0yxxw5kjvx7rowrl/9785002228140.jpg</t>
  </si>
  <si>
    <t>Forsyth, F.</t>
  </si>
  <si>
    <t>Клуб безжалостных сердец</t>
  </si>
  <si>
    <t>ЕСЛИ БЫ «БОЙЦОВСКИЙ КЛУБ» БЫЛ… ЖЕНСКИМ.Захватывающий триллер-детектив для любителей острых ощущений.Мрачная атмосфера небольшого американского городка.Студентка попадает в закрытый женский клуб, который хранит множество тайн.Темная изнанка студенческой жизни.Студентка-тихоня Энни Ноанс в центре скандала. Кто-то воспользовался беспомощностью девушки на вечеринке и разослал ее откровенные фото всему колледжу! Энни уверена, что это сделал Майкл. Парень, в которого она была влюблена с первого курса.Энни не может стерпеть унижения и хочет только одного — чтобы он за все заплатил! И как нельзя кстати ей предлагают стать частью некого таинственного общества «Клуб безжалостных сердец». Оно вершит суд над теми, кто остался без должного наказания — убийцы, насильники, маньяки, подлецы разного сорта.В Энни теперь не узнать робкую студентку. Но то, что начиналось с желания проучить одногруппника, обернулось совсем не тем, чего она хотела. И, как назло, деятельностью клуба начал интересоваться молодой частный детектив Чарли…Основные тропы: «хороший парень — плохая девушка», серая мораль, месть, отношения между детективом и убийцей.Идеально для поклонников «Внутри убийцы», «Безмолвного пациента», «Я плюю на ваши могилы».«Мужчины жестоки. Но женщины — беспощадны. За разбитые сердца они разбивают жизни. 'Клуб безжалостных сердец' прекрасен, волнителен и прелестно преступен. История о том, куда приводит месть, когда превращается в идею. Провокационно, неоднозначно, интригующе». — Нина Малкина, автор цикла «Красные луны Квертинда»Оформление обложки GROM.</t>
  </si>
  <si>
    <t>Хелен, Джонс</t>
  </si>
  <si>
    <t>The Ruthless Hearts Club</t>
  </si>
  <si>
    <t>Khelen, Dzhons</t>
  </si>
  <si>
    <t>Klub bezzhalostnykh serdets</t>
  </si>
  <si>
    <t>ESLI BY «BOĬTSOVSKIĬ KLUB» BYL… ZhENSKIM.Zakhvatyvaiushchiĭ triller-detektiv dlia liubiteleĭ ostrykh oshchushcheniĭ.Mrachnaia atmosfera nebolʹshogo amerikanskogo gorodka.Studentka popadaet v zakrytyĭ zhenskiĭ klub, kotoryĭ khranit mnozhestvo taĭn.Temnaia iznanka studencheskoĭ zhizni.Studentka-tikhonia Ėnni Noans v tsentre skandala. Kto-to vospolʹzovalsia bespomoshchnostʹiu devushki na vecherinke i razoslal ee otkrovennye foto vsemu kolledzhu! Ėnni uverena, chto ėto sdelal Maĭkl. Parenʹ, v kotorogo ona byla vliublena s pervogo kursa.Ėnni ne mozhet sterpetʹ unizheniia i khochet tolʹko odnogo — chtoby on za vse zaplatil! I kak nelʹzia kstati eĭ predlagaiut statʹ chastʹiu nekogo tainstvennogo obshchestva «Klub bezzhalostnykh serdets». Ono vershit sud nad temi, kto ostalsia bez dolzhnogo nakazaniia — ubiĭtsy, nasilʹniki, manʹiaki, podletsy raznogo sorta.V Ėnni teperʹ ne uznatʹ robkuiu studentku. No to, chto nachinalosʹ s zhelaniia prouchitʹ odnogruppnika, obernulosʹ sovsem ne tem, chego ona khotela. I, kak nazlo, deiatelʹnostʹiu kluba nachal interesovatʹsia molodoĭ chastnyĭ detektiv Charli…Osnovnye tropy: «khoroshiĭ parenʹ — plokhaia devushka», seraia moralʹ, mestʹ, otnosheniia mezhdu detektivom i ubiĭtseĭ.Idealʹno dlia poklonnikov «Vnutri ubiĭtsy», «Bezmolvnogo patsienta», «IA pliuiu na vashi mogily».«Muzhchiny zhestoki. No zhenshchiny — besposhchadny. Za razbitye serdtsa oni razbivaiut zhizni. 'Klub bezzhalostnykh serdets' prekrasen, volnitelen i prelestno prestupen. Istoriia o tom, kuda privodit mestʹ, kogda prevrashchaetsia v ideiu. Provokatsionno, neodnoznachno, intriguiushche». — Nina Malkina, avtor tsikla «Krasnye luny Kvertinda»Oformlenie oblozhki GROM.</t>
  </si>
  <si>
    <t>978-5-04-211284-3</t>
  </si>
  <si>
    <t>http://sentrumbookstore.com/upload/iblock/2fc/3row9qhkhxt0et57j9jz7e82ut0ir170/0038e42cd7be054d31d376a57b9d3ceb.jpg</t>
  </si>
  <si>
    <t>Helen, Jones</t>
  </si>
  <si>
    <t>Young Adult. Клуб безжалостных сердец</t>
  </si>
  <si>
    <t>Журавль среди волков</t>
  </si>
  <si>
    <t>Хёр, Д.</t>
  </si>
  <si>
    <t>A crane among wolves</t>
  </si>
  <si>
    <t>Khër, D.</t>
  </si>
  <si>
    <t>Zhuravlʹ sredi volkov</t>
  </si>
  <si>
    <t>978-5-04-215350-1</t>
  </si>
  <si>
    <t>http://sentrumbookstore.com/upload/iblock/d21/g5fuf3uowgzim72duwv6lgjsjlt86rf2/147ac150afdfca87f61289a309d57d71.jpg</t>
  </si>
  <si>
    <t>Dick, D.</t>
  </si>
  <si>
    <t>Young adult. Азиатский детектив</t>
  </si>
  <si>
    <t>Медный всадник</t>
  </si>
  <si>
    <t>Хомутовская, М.</t>
  </si>
  <si>
    <t>The Bronze Horseman</t>
  </si>
  <si>
    <t>Khomutovskaia, M.</t>
  </si>
  <si>
    <t>Mednyĭ vsadnik</t>
  </si>
  <si>
    <t>978-5-04-207608-4</t>
  </si>
  <si>
    <t>http://sentrumbookstore.com/upload/iblock/263/xsfvf57tpffx3h8ipxygvjao32mittof/c40ad6bfa3335a83735d0d6b91376188.jpg</t>
  </si>
  <si>
    <t>Khomutovskaya, M.</t>
  </si>
  <si>
    <t>Магический Петербург. Загадочные расследования</t>
  </si>
  <si>
    <t>Охота на охотника</t>
  </si>
  <si>
    <t>Шарапов, В.</t>
  </si>
  <si>
    <t>Hunting the Hunter</t>
  </si>
  <si>
    <t>Sharapov, V.</t>
  </si>
  <si>
    <t>Okhota na okhotnika</t>
  </si>
  <si>
    <t>978-5-04-214884-2</t>
  </si>
  <si>
    <t>http://sentrumbookstore.com/upload/iblock/09f/erkvv4ccvpv54q2f1yea8wf2uqxfqwgn/0dcc45c393744cbbd50e7a25d6b8274f.jpg</t>
  </si>
  <si>
    <t>Контрразведка. Романы о секретной войне СССР</t>
  </si>
  <si>
    <t>Тот, кто назначен судьбой</t>
  </si>
  <si>
    <t>Алюшина, Т.</t>
  </si>
  <si>
    <t>The one who is appointed by fate</t>
  </si>
  <si>
    <t>Aliushina, T.</t>
  </si>
  <si>
    <t>Tot, kto naznachen sudʹboĭ</t>
  </si>
  <si>
    <t>978-5-04-206871-3</t>
  </si>
  <si>
    <t>http://sentrumbookstore.com/upload/iblock/160/0oysbk8kyfw0lx1n1wyh37q6ndsqa703/76a2a1eb30249b939d97ddcaae6dfb4c.jpg</t>
  </si>
  <si>
    <t>Alyushina, T.</t>
  </si>
  <si>
    <t>Еще раз про любовь. Романы Т. Алюшиной (подарочное издание)</t>
  </si>
  <si>
    <t>Ее маленькая тайна</t>
  </si>
  <si>
    <t>Анжели, И.</t>
  </si>
  <si>
    <t>Her little secret</t>
  </si>
  <si>
    <t>Anzheli, I.</t>
  </si>
  <si>
    <t>Ee malenʹkaia taĭna</t>
  </si>
  <si>
    <t>978-5-04-202243-2</t>
  </si>
  <si>
    <t>http://sentrumbookstore.com/upload/iblock/e92/wxbwd6r178zl44cvirgvdlkz6fd990l8/9b218da325bd68c9204bcf10026a26dd.jpg</t>
  </si>
  <si>
    <t>Angeli, I.</t>
  </si>
  <si>
    <t>Один удар сердца. Любовные романы Ирэн Анжели</t>
  </si>
  <si>
    <t>Сердце Тайфуна</t>
  </si>
  <si>
    <t>Болфинч, К.</t>
  </si>
  <si>
    <t>The heart of the Typhoon</t>
  </si>
  <si>
    <t>Bolfinch, K.</t>
  </si>
  <si>
    <t>Serdtse Taĭfuna</t>
  </si>
  <si>
    <t>978-5-04-214677-0</t>
  </si>
  <si>
    <t>http://sentrumbookstore.com/upload/iblock/0ba/5ok6cf2kxy1r7bdq0u5nkshp769ouivh/9a90bc546cfa69cb38a630834feff030.jpg</t>
  </si>
  <si>
    <t>Young Adult. Сердце мафии</t>
  </si>
  <si>
    <t>Искупление страстью</t>
  </si>
  <si>
    <t>Вольмут, Д.</t>
  </si>
  <si>
    <t>Redemption by passion</t>
  </si>
  <si>
    <t>Volʹmut, D.</t>
  </si>
  <si>
    <t>Iskuplenie strastʹiu</t>
  </si>
  <si>
    <t>978-5-04-211082-5</t>
  </si>
  <si>
    <t>http://sentrumbookstore.com/upload/iblock/c05/0zmt0pigev8ipp3xto6zly55re245dfm/14bef3c2a11a5a8fe100b3e984ca93e8.jpg</t>
  </si>
  <si>
    <t>Wolmut, D.</t>
  </si>
  <si>
    <t>Dark Romance. Обжигающая любовь. Романы Джулии Вольмут</t>
  </si>
  <si>
    <t>Чертовски неправильное свидание (#3)</t>
  </si>
  <si>
    <t>Джейн, С.</t>
  </si>
  <si>
    <t xml:space="preserve">Fucking Wrong Date (#3) </t>
  </si>
  <si>
    <t>Dzheĭn, S.</t>
  </si>
  <si>
    <t xml:space="preserve">Chertovski nepravilʹnoe svidanie (#3) </t>
  </si>
  <si>
    <t>978-5-04-214783-8</t>
  </si>
  <si>
    <t>http://sentrumbookstore.com/upload/iblock/d9d/zlf0mlk953th0gt10m9rubk2h2rw23v2/feb052fcea1ac71d633a998799d58fd3.jpg</t>
  </si>
  <si>
    <t>Jane, S.</t>
  </si>
  <si>
    <t>Freedom. Моя чертова ошибка любви. Бестселлеры С. Р. Джейн</t>
  </si>
  <si>
    <t>Вкус музыки. Ванильный</t>
  </si>
  <si>
    <t>ВПЕРВЫЕ В БУМАГЕ «ВКУС МУЗЫКИ. ВАНИЛЬНЫЙ» ОТ ПРЕКРАСНОЙ КАТАРИНЫ КАРРАС!Не светофор отсчитывал секунды до нашей встречи, а биение моего сердца. Через восемь ударов я была около него.Наташа Игнатова уже давно разочаровалась в любви. Ее теперь уже бывший парень изменил с ее лучшей подругой. Как банально. Теперь она сосредоточилась на многообещающей карьере, ведь она — восходящая рок-звезда. Ее мечты бегут быстрее ее страхов.Игорь Королев живет не свою жизнь, ведь его отец считает, что сын — это собственность семейного бизнеса. Поэтому у Игоря есть нелюбимая невеста, от которой он устал с первой минуты знакомства. Как избито. Теперь он пытается выбраться из золотой клетки. Его желания сильнее его оков.Смогут ли две одинокие души понять друг друга и не пропустить любовь всей своей жизни? Что, если песни о любви намного сильнее самой любви? Или все же наоборот?«Вкус музыки. Ванильный» — светлая, чувственная история о любви, исцелении и родственных душах. И, конечно, о музыке, ведь она, как и любовь, вечна. Рок-концерты, призраки прошлого, вера в чудо, слезы любви и бесконечная нежность — все это есть в книге «Вкус музыки. Ванильный».Для любителей творчества Джулии Вольмут, Джоанн Харрис и Энн Петцольд.«Эта книга — как долгожданный вкус мороженого в жаркий день. Освежает, дарит радость и в то же время держит в напряжении. Герои такие живые и харизматичные, что влюбляешься в них с первых страниц. Но будьте осторожны: здесь каждый шаг — это игра, никому нельзя верить. История заставляет задуматься и оставляет послевкусие, от которого сердце то замирает, то бьется чаще». — Полли, книжный блогер, «Царство греха и света»«История о рок-певице и известном холостяке страны заставит вас услышать настоящую мелодию чувств. Для поклонников любви с первого взгляда, настоящей и чистой дружбы, чувственной и душераздирающей истории!» — Мария, книжный блогер, «Уютный уголок»Приятная на ощупь бумага, цветные форзацы и обложка от известного молодежного художника KEKOVSKY.</t>
  </si>
  <si>
    <t>Каррас, К.</t>
  </si>
  <si>
    <t>The taste of music. Vanilla</t>
  </si>
  <si>
    <t>Karras, K.</t>
  </si>
  <si>
    <t>Vkus muzyki. Vanilʹnyĭ</t>
  </si>
  <si>
    <t>VPERVYE V BUMAGE «VKUS MUZYKI. VANILʹNYĬ» OT PREKRASNOĬ KATARINY KARRAS!Ne svetofor otschityval sekundy do nasheĭ vstrechi, a bienie moego serdtsa. Cherez vosemʹ udarov ia byla okolo nego.Natasha Ignatova uzhe davno razocharovalasʹ v liubvi. Ee teperʹ uzhe byvshiĭ parenʹ izmenil s ee luchsheĭ podrugoĭ. Kak banalʹno. Teperʹ ona sosredotochilasʹ na mnogoobeshchaiushcheĭ karʹere, vedʹ ona — voskhodiashchaia rok-zvezda. Ee mechty begut bystree ee strakhov.Igorʹ Korolev zhivet ne svoiu zhiznʹ, vedʹ ego otets schitaet, chto syn — ėto sobstvennostʹ semeĭnogo biznesa. Poėtomu u Igoria estʹ neliubimaia nevesta, ot kotoroĭ on ustal s pervoĭ minuty znakomstva. Kak izbito. Teperʹ on pytaetsia vybratʹsia iz zolotoĭ kletki. Ego zhelaniia silʹnee ego okov.Smogut li dve odinokie dushi poniatʹ drug druga i ne propustitʹ liubovʹ vseĭ svoeĭ zhizni? Chto, esli pesni o liubvi namnogo silʹnee samoĭ liubvi? Ili vse zhe naoborot?«Vkus muzyki. Vanilʹnyĭ» — svetlaia, chuvstvennaia istoriia o liubvi, istselenii i rodstvennykh dushakh. I, konechno, o muzyke, vedʹ ona, kak i liubovʹ, vechna. Rok-kontserty, prizraki proshlogo, vera v chudo, slezy liubvi i beskonechnaia nezhnostʹ — vse ėto estʹ v knige «Vkus muzyki. Vanilʹnyĭ».Dlia liubiteleĭ tvorchestva Dzhulii Volʹmut, Dzhoann Kharris i Ėnn Pettsolʹd.«Ėta kniga — kak dolgozhdannyĭ vkus morozhenogo v zharkiĭ denʹ. Osvezhaet, darit radostʹ i v to zhe vremia derzhit v napriazhenii. Geroi takie zhivye i kharizmatichnye, chto vliubliaeshʹsia v nikh s pervykh stranits. No budʹte ostorozhny: zdesʹ kazhdyĭ shag — ėto igra, nikomu nelʹzia veritʹ. Istoriia zastavliaet zadumatʹsia i ostavliaet poslevkusie, ot kotorogo serdtse to zamiraet, to bʹetsia chashche». — Polli, knizhnyĭ bloger, «TSarstvo grekha i sveta»«Istoriia o rok-pevitse i izvestnom kholostiake strany zastavit vas uslyshatʹ nastoiashchuiu melodiiu chuvstv. Dlia poklonnikov liubvi s pervogo vzgliada, nastoiashcheĭ i chistoĭ druzhby, chuvstvennoĭ i dusherazdiraiushcheĭ istorii!» — Mariia, knizhnyĭ bloger, «Uiutnyĭ ugolok»Priiatnaia na oshchupʹ bumaga, tsvetnye forzatsy i oblozhka ot izvestnogo molodezhnogo khudozhnika KEKOVSKY.</t>
  </si>
  <si>
    <t>978-5-04-212736-6</t>
  </si>
  <si>
    <t>http://sentrumbookstore.com/upload/iblock/e5e/wxcedlcnhghtfy60ujkn0u4rmm976f9v/f85b18cc585e9d2447c44d4815a32434.jpg</t>
  </si>
  <si>
    <t>Young Adult. Вкус музыки</t>
  </si>
  <si>
    <t>Из пепла</t>
  </si>
  <si>
    <t>Макадамс, М.</t>
  </si>
  <si>
    <t>From the ashes</t>
  </si>
  <si>
    <t>Makadams, M.</t>
  </si>
  <si>
    <t>Iz pepla</t>
  </si>
  <si>
    <t>978-5-04-186329-6</t>
  </si>
  <si>
    <t>http://sentrumbookstore.com/upload/iblock/b4b/ghcswgz9y9knzyzp0q76mmu18ku5jjn5/c091cfab7c538a2d492498ce052cf664.jpg</t>
  </si>
  <si>
    <t>McAdams, M.</t>
  </si>
  <si>
    <t>Young Adult. Романтика Молли Макадамс</t>
  </si>
  <si>
    <t>Королева (#4)</t>
  </si>
  <si>
    <t>Массери, С.</t>
  </si>
  <si>
    <t xml:space="preserve">The Queen (#4) </t>
  </si>
  <si>
    <t>Masseri, S.</t>
  </si>
  <si>
    <t xml:space="preserve">Koroleva (#4) </t>
  </si>
  <si>
    <t>978-5-04-179834-5</t>
  </si>
  <si>
    <t>http://sentrumbookstore.com/upload/iblock/958/of1blxee90gb4rsz62e5otskcdotbkgw/9000261e82d479a9e8ae6c09990e8e95.jpg</t>
  </si>
  <si>
    <t>Massery, S.</t>
  </si>
  <si>
    <t>Freedom. Стерлинг Фолс</t>
  </si>
  <si>
    <t>Рыцарь моего лета</t>
  </si>
  <si>
    <t>«Рыцарь моего лета» — это книга о первой и трепетной любви, которая делает человека сильнее. Она дарит крылья и помогает пройти преграды, а еще позволяет заглянуть внутрь себя, чтобы наконец разобраться, чего на самом деле желает сердце.Студенческие будни Алевтины омрачает буллинг. Она — изгой. Когда у Тины появляется шанс поехать в Калининград, чтобы сделать проект по учебе, она надеется наладить отношения с одногруппниками, но даже не подозревает, что эта летняя поездка изменит все.На рыцарском шоу Тина знакомится с парнем, который быстро похищает ее сердце. Но путешествие не может длиться вечно, и скоро Тине придется снова сесть в самолет, чтобы отправиться домой.И как быть? Отвергнуть Рыцаря из-за страха скорой разлуки или рискнуть и довериться чувствам?</t>
  </si>
  <si>
    <t>Свон, Т.</t>
  </si>
  <si>
    <t>The Knight of my summer</t>
  </si>
  <si>
    <t>Svon, T.</t>
  </si>
  <si>
    <t>Rytsarʹ moego leta</t>
  </si>
  <si>
    <t>«Rytsarʹ moego leta» — ėto kniga o pervoĭ i trepetnoĭ liubvi, kotoraia delaet cheloveka silʹnee. Ona darit krylʹia i pomogaet proĭti pregrady, a eshche pozvoliaet zaglianutʹ vnutrʹ sebia, chtoby nakonets razobratʹsia, chego na samom dele zhelaet serdtse.Studencheskie budni Alevtiny omrachaet bulling. Ona — izgoĭ. Kogda u Tiny poiavliaetsia shans poekhatʹ v Kaliningrad, chtoby sdelatʹ proekt po uchebe, ona nadeetsia naladitʹ otnosheniia s odnogruppnikami, no dazhe ne podozrevaet, chto ėta letniaia poezdka izmenit vse.Na rytsarskom shou Tina znakomitsia s parnem, kotoryĭ bystro pokhishchaet ee serdtse. No puteshestvie ne mozhet dlitʹsia vechno, i skoro Tine pridetsia snova sestʹ v samolet, chtoby otpravitʹsia domoĭ.I kak bytʹ? Otvergnutʹ Rytsaria iz-za strakha skoroĭ razluki ili risknutʹ i doveritʹsia chuvstvam?</t>
  </si>
  <si>
    <t>978-5-04-202213-5</t>
  </si>
  <si>
    <t>http://sentrumbookstore.com/upload/iblock/c25/h6hy8a2as65130z0a1shr13r99zhxx08/996800e108b41581419169b638ed07cb.jpg</t>
  </si>
  <si>
    <t>Swan, T.</t>
  </si>
  <si>
    <t>Романтические истории Тани Свон</t>
  </si>
  <si>
    <t>Притяжение</t>
  </si>
  <si>
    <t>Новинка Ники Сью для всех, кто мечтал узнать больше о второстепенном персонаже романа «Пепел» — Диме Люкове. Вас ждет история запретной любви телохранителя к своей подопечной. Более 240 тысяч прочтений на портале Литнет!Дима Люков взял за правило не привязываться к клиенткам. Так было всегда, до того момента, пока он не стал ее телохранителем.Вероника Акулова — девушка, выросшая в роскоши, принцесса в глазах богатого отца. Для Димы она пустышка, что живет лишь ради себя. И даже случайный поцелуй назло ее неверному жениху ничего не меняет.Вот только когда Диму вместе с его подопечной похищают и запирают в темной комнате старого амбара, он начинает чувствовать влечение к Веронике. С каждым днем сопротивляться возникшим чувствам становится тяжелее.Но есть ли будущее у таких отношений? Ведь опасное прошлое Димы продолжает идти за ним по пятам. Сможет ли он отказаться от всего ради любви?Читайте драматичные и романтичные истории Ники Сью!Цикл «Первые чувства»:- «Пепел»_- «Искры снега».Одиночные романы:- «Любовь между нами» — роман про Антона, друга Вити из цикла «Первые чувства»_- «Притяжение» — роман про Диму Люкова, друга Риты из цикла «Первые чувства»_- «Ты — моя ошибка»_- «Прима».Цикл «Навсегда в моём сердце»:- «Больше, чем любовь»_- «Всё ради любви».Романы в соавторстве:- «Прикоснись к моему сердцу» Ники Сью, Кейт Вэйл.Рекомендуем вам почитать книгу «Притяжение» Ники Сью, если вам понравилась «Восхитительная ведьма» и «Твое сердце будет разбито» Анны Джейн, «Влюбить за 90 секунд» Аси Лавринович, «Будь моим» Даны Делон, «Лебедь» и «Леди и бродяга» Эмилии Грин, «Забыть тебя невозможно» Майрон Тори, а также «Разрушительная любовь» Аны Хуан и «Мой хулиган» Алены Черничной.</t>
  </si>
  <si>
    <t>Сью, Н.</t>
  </si>
  <si>
    <t>Attraction</t>
  </si>
  <si>
    <t>Sʹiu, N.</t>
  </si>
  <si>
    <t>Pritiazhenie</t>
  </si>
  <si>
    <t>Novinka Niki Sʹiu dlia vsekh, kto mechtal uznatʹ bolʹshe o vtorostepennom personazhe romana «Pepel» — Dime Liukove. Vas zhdet istoriia zapretnoĭ liubvi telokhranitelia k svoeĭ podopechnoĭ. Bolee 240 tysiach prochteniĭ na portale Litnet!Dima Liukov vzial za pravilo ne priviazyvatʹsia k klientkam. Tak bylo vsegda, do togo momenta, poka on ne stal ee telokhranitelem.Veronika Akulova — devushka, vyrosshaia v roskoshi, printsessa v glazakh bogatogo ottsa. Dlia Dimy ona pustyshka, chto zhivet lishʹ radi sebia. I dazhe sluchaĭnyĭ potseluĭ nazlo ee nevernomu zhenikhu nichego ne meniaet.Vot tolʹko kogda Dimu vmeste s ego podopechnoĭ pokhishchaiut i zapiraiut v temnoĭ komnate starogo ambara, on nachinaet chuvstvovatʹ vlechenie k Veronike. S kazhdym dnem soprotivliatʹsia voznikshim chuvstvam stanovitsia tiazhelee.No estʹ li budushchee u takikh otnosheniĭ? Vedʹ opasnoe proshloe Dimy prodolzhaet idti za nim po piatam. Smozhet li on otkazatʹsia ot vsego radi liubvi?Chitaĭte dramatichnye i romantichnye istorii Niki Sʹiu!TSikl «Pervye chuvstva»:- «Pepel»_- «Iskry snega».Odinochnye romany:- «Liubovʹ mezhdu nami» — roman pro Antona, druga Viti iz tsikla «Pervye chuvstva»_- «Pritiazhenie» — roman pro Dimu Liukova, druga Rity iz tsikla «Pervye chuvstva»_- «Ty — moia oshibka»_- «Prima».TSikl «Navsegda v moëm serdtse»:- «Bolʹshe, chem liubovʹ»_- «Vsë radi liubvi».Romany v soavtorstve:- «Prikosnisʹ k moemu serdtsu» Niki Sʹiu, Keĭt Vėĭl.Rekomenduem vam pochitatʹ knigu «Pritiazhenie» Niki Sʹiu, esli vam ponravilasʹ «Voskhititelʹnaia vedʹma» i «Tvoe serdtse budet razbito» Anny Dzheĭn, «Vliubitʹ za 90 sekund» Asi Lavrinovich, «Budʹ moim» Dany Delon, «Lebedʹ» i «Ledi i brodiaga» Ėmilii Grin, «Zabytʹ tebia nevozmozhno» Maĭron Tori, a takzhe «Razrushitelʹnaia liubovʹ» Any Khuan i «Moĭ khuligan» Aleny Chernichnoĭ.</t>
  </si>
  <si>
    <t>978-5-04-200109-3</t>
  </si>
  <si>
    <t>http://sentrumbookstore.com/upload/iblock/1fb/1kqol1k6j8s7cze27rlxhgfnhaeoy83c/0d0f45a1d0a65cfcb555079265fa5643.jpg</t>
  </si>
  <si>
    <t>Sue, N.</t>
  </si>
  <si>
    <t>Young adult. Нежные романы Ники Сью о первых чувствах</t>
  </si>
  <si>
    <t>На память милой Стефе</t>
  </si>
  <si>
    <t>Трауб, М.</t>
  </si>
  <si>
    <t>In memory of dear Stepha</t>
  </si>
  <si>
    <t>Traub, M.</t>
  </si>
  <si>
    <t>Na pamiatʹ miloĭ Stefe</t>
  </si>
  <si>
    <t>978-5-04-211355-0</t>
  </si>
  <si>
    <t>http://sentrumbookstore.com/upload/iblock/a90/016wn9zraonrgpiik9pa3jxv3kg8nei7/30d1313c62d55602ff5adf13892e6f78.jpg</t>
  </si>
  <si>
    <t>Проза Маши Трауб. Жизнь как в зеркале. Новое оформление</t>
  </si>
  <si>
    <t>Имя на солнце</t>
  </si>
  <si>
    <t>Тронина, Т.</t>
  </si>
  <si>
    <t>A name in the sun</t>
  </si>
  <si>
    <t>Tronina, T.</t>
  </si>
  <si>
    <t>Imia na solntse</t>
  </si>
  <si>
    <t>978-5-04-210980-5</t>
  </si>
  <si>
    <t>http://sentrumbookstore.com/upload/iblock/3b8/4tbtpdp7xjky08q8pi6os37lzmnjvqxu/5bfb962264819141659a064a05d28f94.jpg</t>
  </si>
  <si>
    <t>Tronina, Vol.</t>
  </si>
  <si>
    <t>Нити любви. Романы Т. Трониной</t>
  </si>
  <si>
    <t>Волк и дикий цветок</t>
  </si>
  <si>
    <t>Филдс, Э.</t>
  </si>
  <si>
    <t>The Wolf and the Wild Flower</t>
  </si>
  <si>
    <t>Filds, Ė.</t>
  </si>
  <si>
    <t>Volk i dikiĭ tsvetok</t>
  </si>
  <si>
    <t>978-5-04-203572-2</t>
  </si>
  <si>
    <t>http://sentrumbookstore.com/upload/iblock/44c/3x791bvk40ivw6etlvv85100p7yejp1c/07f32241fbf58f0bb0a185a622aa2b88.jpg</t>
  </si>
  <si>
    <t>Fields, E.</t>
  </si>
  <si>
    <t>Лучшие мировые ретеллинги. Хиты Эллы Филдс</t>
  </si>
  <si>
    <t>Нарушитель правил (#1)</t>
  </si>
  <si>
    <t>«Я знаю, что не должен этого делать, но… Я так хочу поцеловать тебя». Новый спортивный роман в антураже колледжа! Первая книга из серии увлекательных романов о футболистах университета Тиган, которые можно читать отдельно! Чувственная история любви сильной и дерзкой Ви и заботливого Сорена для всех фанатов спортивных романов с удивительными поворотами сюжета, а также тропов «вынужденное сближение» и «фальшивые отношения».  Правила созданы для того, чтобы их нарушать. Ви Я никогда не встречала человека, который был бы так решительно настроен вывести меня из себя! Сорен Брем, по всей видимости, решил, будто он — мой персональный герой. Вот только вряд ли этому футболисту по силам решить все мои проблемы лишь с помощью озорной улыбки. Сначала выселение из квартиры, теперь еще и эти жуткие записки с угрозами… Я всегда была уверена, что меня не нужно спасать, но, возможно, я ошибалась. Однако я не собираюсь доверять этому парню. Если, конечно, не буду уверена, что за образом звезды футбола скрывается нечто большое.  Сорен Я никогда не встречал человека, который был бы так решительно настроен разрушить собственную жизнь! Ви Мэлоун в шаге от катастрофы, и я пытаюсь ее спасти. Но возможно, ей удастся спасти меня? Всего пара недель, проведенных с Ви в роли моей девушки, значительно улучшили бы мою изрядно пошатнувшуюся репутацию. Если, конечно, я не нарушу свое единственное правило — никогда не поддаваться чувствам.</t>
  </si>
  <si>
    <t>Холл, Н.</t>
  </si>
  <si>
    <t xml:space="preserve">Rule Breaker (#1) </t>
  </si>
  <si>
    <t>Kholl, N.</t>
  </si>
  <si>
    <t xml:space="preserve">Narushitelʹ pravil (#1) </t>
  </si>
  <si>
    <t>«IA znaiu, chto ne dolzhen ėtogo delatʹ, no… IA tak khochu potselovatʹ tebia». Novyĭ sportivnyĭ roman v anturazhe kolledzha! Pervaia kniga iz serii uvlekatelʹnykh romanov o futbolistakh universiteta Tigan, kotorye mozhno chitatʹ otdelʹno! Chuvstvennaia istoriia liubvi silʹnoĭ i derzkoĭ Vi i zabotlivogo Sorena dlia vsekh fanatov sportivnykh romanov s udivitelʹnymi povorotami siuzheta, a takzhe tropov «vynuzhdennoe sblizhenie» i «falʹshivye otnosheniia».  Pravila sozdany dlia togo, chtoby ikh narushatʹ. Vi IA nikogda ne vstrechala cheloveka, kotoryĭ byl by tak reshitelʹno nastroen vyvesti menia iz sebia! Soren Brem, po vseĭ vidimosti, reshil, budto on — moĭ personalʹnyĭ geroĭ. Vot tolʹko vriad li ėtomu futbolistu po silam reshitʹ vse moi problemy lishʹ s pomoshchʹiu ozornoĭ ulybki. Snachala vyselenie iz kvartiry, teperʹ eshche i ėti zhutkie zapiski s ugrozami… IA vsegda byla uverena, chto menia ne nuzhno spasatʹ, no, vozmozhno, ia oshibalasʹ. Odnako ia ne sobiraiusʹ doveriatʹ ėtomu parniu. Esli, konechno, ne budu uverena, chto za obrazom zvezdy futbola skryvaetsia nechto bolʹshoe.  Soren IA nikogda ne vstrechal cheloveka, kotoryĭ byl by tak reshitelʹno nastroen razrushitʹ sobstvennuiu zhiznʹ! Vi Mėloun v shage ot katastrofy, i ia pytaiusʹ ee spasti. No vozmozhno, eĭ udastsia spasti menia? Vsego para nedelʹ, provedennykh s Vi v roli moeĭ devushki, znachitelʹno uluchshili by moiu izriadno poshatnuvshuiusia reputatsiiu. Esli, konechno, ia ne narushu svoe edinstvennoe pravilo — nikogda ne poddavatʹsia chuvstvam.</t>
  </si>
  <si>
    <t>978-5-04-200744-6</t>
  </si>
  <si>
    <t>http://sentrumbookstore.com/upload/iblock/9b6/demq5zmkagozodicoi6cume5rzhhyq0m/80b0a3052559e1625a51a7b6fad736e3.jpg</t>
  </si>
  <si>
    <t>Hall, N.</t>
  </si>
  <si>
    <t>Freedom. Пенальти в сердце. Спортивные романы Никки Холл</t>
  </si>
  <si>
    <t>Хет-трик</t>
  </si>
  <si>
    <t>Книги Авы Хоуп — это чувственные истории о любви, в которой нет места токсичности и предательству, ее герои настолько легкие и веселые, что счастливый финал им непременно гарантирован.Меня зовут Джейк Эванс, и футбол — то, чем я живу.Точнее — жил. Ведь я вот-вот лишусь карьеры из-за глупой ошибки. И ради того, чтобы вернуться в основной состав «Манчестерских дьяволов», я пойду на что угодно, даже на фальшивые отношения с едва знакомой девушкой.Амелия Хайд пишет романы о любви и готова спасти мою репутацию лишь при одном условии — я должен стать ее идеальным книжным парнем. Она кажется мне сумасшедшей. Но боюсь, что к моменту моего возвращения в Манчестер эта сумасшедшая может стать для меня чем-то гораздо более важным, чем желанный мною хет-трик…</t>
  </si>
  <si>
    <t>Хоуп, А.</t>
  </si>
  <si>
    <t>The hat trick</t>
  </si>
  <si>
    <t>Khoup, A.</t>
  </si>
  <si>
    <t>Khet-trik</t>
  </si>
  <si>
    <t>Knigi Avy Khoup — ėto chuvstvennye istorii o liubvi, v kotoroĭ net mesta toksichnosti i predatelʹstvu, ee geroi nastolʹko legkie i veselye, chto schastlivyĭ final im nepremenno garantirovan.Menia zovut Dzheĭk Ėvans, i futbol — to, chem ia zhivu.Tochnee — zhil. Vedʹ ia vot-vot lishusʹ karʹery iz-za glupoĭ oshibki. I radi togo, chtoby vernutʹsia v osnovnoĭ sostav «Manchesterskikh dʹiavolov», ia poĭdu na chto ugodno, dazhe na falʹshivye otnosheniia s edva znakomoĭ devushkoĭ.Ameliia Khaĭd pishet romany o liubvi i gotova spasti moiu reputatsiiu lishʹ pri odnom uslovii — ia dolzhen statʹ ee idealʹnym knizhnym parnem. Ona kazhetsia mne sumasshedsheĭ. No boiusʹ, chto k momentu moego vozvrashcheniia v Manchester ėta sumasshedshaia mozhet statʹ dlia menia chem-to gorazdo bolee vazhnym, chem zhelannyĭ mnoiu khet-trik…</t>
  </si>
  <si>
    <t>978-5-04-211139-6</t>
  </si>
  <si>
    <t>http://sentrumbookstore.com/upload/iblock/06c/adukv2l2i49i5vlk7cy8bebub3wunhs3/2e7f1987d31f2119dca062af58f8c75f.jpg</t>
  </si>
  <si>
    <t>Ava Hope's books are sensual love stories in which there is no place for toxicity and betrayal, her characters are so light and funny that they are guaranteed a happy ending.My name is Jake Evans, and football is what I live by.More precisely, he lived. After all, I'm about to lose my career because of a stupid mistake. And in order to return to the main squad of the Manchester Devils, I will do anything, even fake a relationship with a girl I barely know.Amelia Hyde writes novels about love and is ready to save my reputation only on one condition — I have to become her ideal book boyfriend. She seems crazy to me. But I'm afraid that by the time I return to Manchester, this crazy woman may become something much more important to me than the hat-trick I coveted.…</t>
  </si>
  <si>
    <t>Hope, A.</t>
  </si>
  <si>
    <t>Невозможно устоять. Горячие романы Авы Хоуп</t>
  </si>
  <si>
    <t>Порочная клятва (#3)</t>
  </si>
  <si>
    <t>Роман-сенсация BookTok! Международный бестселлер в жанре темной романтики! Продолжение серии страстных романов о мафии в жанре дарк романс от популярного зарубежного автора Евы Эшвуд! Драматичная, захватывающая и чувственная история любви для всех любителей романов о мафии с перчинкой, неоднозначных героев с серой моралью и тропов «от ненависти до любви» и «обратный гарем»! Выбор поклонников Софи Ларк и Д. Дж. Шэн. ОНИ ОТКРЫЛИ ДЛЯ МЕНЯ НОВЫЙ МИР.  МИР, КОТОРЫЙ МНЕ ПРИДЕТСЯ ПОКИНУТЬ. Братья Воронины вернули мое доверие и показали мне, каково это — быть любимой. Теперь, после всех испытаний, через которые нам пришлось пройти, мы неразрывно связаны, и я готова на все, чтобы защитить их… даже если мне придется уйти. Как бы я ни пыталась это отрицать, я влюблена в них. Мэлис, Виктор и Рэнсом — каждый из трех братьев владеет частичкой моего сердца. Мысль о том, что таинственный Икс причинит им боль, по-настоящему невыносима. Чтобы обезопасить их, я готова спуститься даже в ад. Ради них я доверю свою жизнь загадочным незнакомцам: мужчине, который испытывает ко мне болезненное влечение, и женщине, для которой я — лишь инструмент. Когда-то мне казалось, что братья Воронины — монстры. Что ж… Теперь я понимаю, что с настоящими монстрами мне еще предстоит столкнуться.</t>
  </si>
  <si>
    <t>Эшвуд, Е.</t>
  </si>
  <si>
    <t xml:space="preserve">The Vicious Oath (#3) </t>
  </si>
  <si>
    <t>Ėshvud, E.</t>
  </si>
  <si>
    <t xml:space="preserve">Porochnaia kliatva (#3) </t>
  </si>
  <si>
    <t>Roman-sensatsiia BookTok! Mezhdunarodnyĭ bestseller v zhanre temnoĭ romantiki! Prodolzhenie serii strastnykh romanov o mafii v zhanre dark romans ot populiarnogo zarubezhnogo avtora Evy Ėshvud! Dramatichnaia, zakhvatyvaiushchaia i chuvstvennaia istoriia liubvi dlia vsekh liubiteleĭ romanov o mafii s perchinkoĭ, neodnoznachnykh geroev s seroĭ moralʹiu i tropov «ot nenavisti do liubvi» i «obratnyĭ garem»! Vybor poklonnikov Sofi Lark i D. Dzh. Shėn. ONI OTKRYLI DLIA MENIA NOVYĬ MIR.  MIR, KOTORYĬ MNE PRIDETSIA POKINUTʹ. Bratʹia Voroniny vernuli moe doverie i pokazali mne, kakovo ėto — bytʹ liubimoĭ. Teperʹ, posle vsekh ispytaniĭ, cherez kotorye nam prishlosʹ proĭti, my nerazryvno sviazany, i ia gotova na vse, chtoby zashchititʹ ikh… dazhe esli mne pridetsia uĭti. Kak by ia ni pytalasʹ ėto otritsatʹ, ia vliublena v nikh. Mėlis, Viktor i Rėnsom — kazhdyĭ iz trekh bratʹev vladeet chastichkoĭ moego serdtsa. Myslʹ o tom, chto tainstvennyĭ Iks prichinit im bolʹ, po-nastoiashchemu nevynosima. Chtoby obezopasitʹ ikh, ia gotova spustitʹsia dazhe v ad. Radi nikh ia doveriu svoiu zhiznʹ zagadochnym neznakomtsam: muzhchine, kotoryĭ ispytyvaet ko mne boleznennoe vlechenie, i zhenshchine, dlia kotoroĭ ia — lishʹ instrument. Kogda-to mne kazalosʹ, chto bratʹia Voroniny — monstry. Chto zh… Teperʹ ia ponimaiu, chto s nastoiashchimi monstrami mne eshche predstoit stolknutʹsia.</t>
  </si>
  <si>
    <t>978-5-04-214782-1</t>
  </si>
  <si>
    <t>http://sentrumbookstore.com/upload/iblock/f0a/cf1bcs07gqymulm6as762j96u5n1fpoi/3dce74e83089e2c231b31d9642d216b9.jpg</t>
  </si>
  <si>
    <t>Ashwood, E.</t>
  </si>
  <si>
    <t>Freedom. Прекрасные дьяволы. Темные романы Евы Эшвуд</t>
  </si>
  <si>
    <t>Африканские сказки. Илл. Ирины Петелиной</t>
  </si>
  <si>
    <t>Африка — загадочный и таинственный край песков и джунглей. Её народы, их верования, обычаи, сказки и легенды многогранны и не похожи друг на друга. Их герои — чудесныезвери и мудрые старейшины, храбрые воины и сообразительные мальчишки — познакомят читателей с необычной культурой африканского континента, научат быть добрыми, смелыми, ценить дружбу и творить настоящее волшебство.Иллюстрации для этой книги нарисовала известная художница Ирина Петелина. Её взгляд на африканские сказки поможет читателю проникнуться их атмосферой и отправиться в увлекательное путешествие по джунглям и пустыням.</t>
  </si>
  <si>
    <t>Петелина, И.</t>
  </si>
  <si>
    <t>African fairy tales. Picture by Irina Petelina</t>
  </si>
  <si>
    <t>Petelina, I.</t>
  </si>
  <si>
    <t>Afrikanskie skazki. Ill. Iriny Petelinoĭ</t>
  </si>
  <si>
    <t>Afrika — zagadochnyĭ i tainstvennyĭ kraĭ peskov i dzhungleĭ. Eë narody, ikh verovaniia, obychai, skazki i legendy mnogogranny i ne pokhozhi drug na druga. Ikh geroi — chudesnyezveri i mudrye stareĭshiny, khrabrye voiny i soobrazitelʹnye malʹchishki — poznakomiat chitateleĭ s neobychnoĭ kulʹturoĭ afrikanskogo kontinenta, nauchat bytʹ dobrymi, smelymi, tsenitʹ druzhbu i tvoritʹ nastoiashchee volshebstvo.Illiustratsii dlia ėtoĭ knigi narisovala izvestnaia khudozhnitsa Irina Petelina. Eë vzgliad na afrikanskie skazki pomozhet chitateliu proniknutʹsia ikh atmosferoĭ i otpravitʹsia v uvlekatelʹnoe puteshestvie po dzhungliam i pustyniam.</t>
  </si>
  <si>
    <t>978-5-17-120967-4</t>
  </si>
  <si>
    <t>http://sentrumbookstore.com/upload/iblock/85b/bq73bmz055766tgikkf6ch7j8btxv23c/fc150f72e0b1a348b4d26d0aad166ee4.jpg</t>
  </si>
  <si>
    <t>Africa is a mysterious and mysterious land of sands and jungles. Its peoples, their beliefs, customs, fairy tales and legends are multifaceted and unlike each other. Their characters — wonderful beasts and wise elders, brave warriors and quick—witted boys - will introduce readers to the unusual culture of the African continent, teach them to be kind, brave, appreciate friendship and create real magic.The illustrations for this book were drawn by the famous artist Irina Petelina. Her look at African fairy tales will help the reader to feel their atmosphere and embark on an exciting journey through the jungles and deserts.</t>
  </si>
  <si>
    <t>Сокровища мировой литературы для детей</t>
  </si>
  <si>
    <t>Для детей до 3 лет, текст для чтения взрослыми детям</t>
  </si>
  <si>
    <t>Тролли и болотные принцессы. Волшебные сказки</t>
  </si>
  <si>
    <t>В книге собраны необычные волшебные сказки, навеянные таинственными мифами о фантастических обитателях лесов, гор и болот. В них разрушаются древние заклятия, побеждается страх и всегда торжествуют добро и справедливость. Сказки созданы знаменитыми европейскими авторами: Гансом Христианом Андерсеном, Жорж Санд, Анной Валенберг и Хеленой Нюблум. Невероятные создания, обитающие в этих удивительных историях, – чудаковатые тролли и загадочные болотные принцессы – бывают небезопасны для людей, но порой они очень на нас похожи...Для младшего и среднего школьного возраста.</t>
  </si>
  <si>
    <t>Андерсен, Г.,Санд, Ж.,Валенберг, А.,Нюблум, Х.</t>
  </si>
  <si>
    <t>Trolls and swamp princesses. Fairy tales</t>
  </si>
  <si>
    <t>Ėnas</t>
  </si>
  <si>
    <t>Andersen, G.,Sand, Zh.,Valenberg, A.,Niublum, Kh.</t>
  </si>
  <si>
    <t>Trolli i bolotnye printsessy. Volshebnye skazki</t>
  </si>
  <si>
    <t>V knige sobrany neobychnye volshebnye skazki, naveiannye tainstvennymi mifami o fantasticheskikh obitateliakh lesov, gor i bolot. V nikh razrushaiutsia drevnie zakliatiia, pobezhdaetsia strakh i vsegda torzhestvuiut dobro i spravedlivostʹ. Skazki sozdany znamenitymi evropeĭskimi avtorami: Gansom Khristianom Andersenom, Zhorzh Sand, Annoĭ Valenberg i Khelenoĭ Niublum. Neveroiatnye sozdaniia, obitaiushchie v ėtikh udivitelʹnykh istoriiakh, – chudakovatye trolli i zagadochnye bolotnye printsessy – byvaiut nebezopasny dlia liudeĭ, no poroĭ oni ochenʹ na nas pokhozhi...Dlia mladshego i srednego shkolʹnogo vozrasta.</t>
  </si>
  <si>
    <t>978-5-00198-459-7</t>
  </si>
  <si>
    <t>http://sentrumbookstore.com/upload/iblock/68a/mqmarx0thc9m9rtzpbhflo1s5ympgalc/1e61e404f5ccc9911ecc7071c10c9c21.jpg</t>
  </si>
  <si>
    <t>The book contains unusual fairy tales inspired by mysterious myths about fantastic inhabitants of forests, mountains and swamps. Ancient spells are broken in them, fear is defeated, and goodness and justice always prevail. The fairy tales were created by famous European authors: Hans Christian Andersen, George Sand, Anna Wallenberg and Helena Nyblom. The incredible creatures inhabiting these amazing stories – eccentric trolls and mysterious swamp princesses – can be unsafe for humans, but sometimes they are very similar to us...For primary and secondary school age.</t>
  </si>
  <si>
    <t>Andersen, G.,Sand, J., Wallenberg, A.,Nyblum, H.</t>
  </si>
  <si>
    <t>Enas</t>
  </si>
  <si>
    <t>«Волшебная книга»</t>
  </si>
  <si>
    <t>7 - 12</t>
  </si>
  <si>
    <t>Энас</t>
  </si>
  <si>
    <t>Выдающиеся русские девочки, о которых знает весь мир</t>
  </si>
  <si>
    <t>Андрианова, Н.</t>
  </si>
  <si>
    <t>Outstanding Russian girls that the whole world knows about</t>
  </si>
  <si>
    <t>Andrianova, N.</t>
  </si>
  <si>
    <t>Vydaiushchiesia russkie devochki, o kotorykh znaet vesʹ mir</t>
  </si>
  <si>
    <t>978-5-04-204933-0</t>
  </si>
  <si>
    <t>http://sentrumbookstore.com/upload/iblock/149/lluxdel4t5nstn54newzcefhdl1xntz5/4a1441e4211486d4d723df299f7e2dee.jpg</t>
  </si>
  <si>
    <t>Детские путеводители. Всегда на каникулах</t>
  </si>
  <si>
    <t>Праздники России</t>
  </si>
  <si>
    <t>Перед вами книга, в которой собрано более 60 увлекательных рассказов о праздниках, отмечаемых в нашей стране. Государственные и семейные, исторические и современные, религиозные и народные — узнайте о них всё самое интересное! Читать дальше…</t>
  </si>
  <si>
    <t>Артемова, Н.,Артемова, О.</t>
  </si>
  <si>
    <t>Russian holidays</t>
  </si>
  <si>
    <t>Artemova, N.,Artemova, O.</t>
  </si>
  <si>
    <t>Prazdniki Rossii</t>
  </si>
  <si>
    <t>Pered vami kniga, v kotoroĭ sobrano bolee 60 uvlekatelʹnykh rasskazov o prazdnikakh, otmechaemykh v nasheĭ strane. Gosudarstvennye i semeĭnye, istoricheskie i sovremennye, religioznye i narodnye — uznaĭte o nikh vsë samoe interesnoe! Chitatʹ dalʹshe…</t>
  </si>
  <si>
    <t>978-5-04-210325-4</t>
  </si>
  <si>
    <t>http://sentrumbookstore.com/upload/iblock/3a3/0t9azfp08oa2u017f926p1w6rdotxacc/cde78150326d122d7d444d8a207ef72d.jpg</t>
  </si>
  <si>
    <t>Here is a book that contains more than 60 fascinating stories about the holidays celebrated in our country. State and family, historical and modern, religious and folk — learn all the most interesting things about them! Read more…</t>
  </si>
  <si>
    <t>«Моя великая страна»</t>
  </si>
  <si>
    <t>7 - 14</t>
  </si>
  <si>
    <t>Заколдованное счастье. Сказки зарубежных писателей</t>
  </si>
  <si>
    <t>Знаменитые европейские авторы Роберт Стивенсон, Александр Дюма и Эдит Несбит писали не только повести и романы, но и сказки. Герои этих мудрых литературных сказок сталкиваются с чудесами в самой обычной жизни. Счастливое обладание волшебной бутылкой или гусиными яйцами, которые ис полняют любые желания... Удивительная способность всегда выигрывать или превращаться в иное существо... Хотели бы вы получить такие умения? Не торопитесь соглашаться! Это очень опасно!Весёлые иллюстрации к этой необычной книге созданы современным художником Юрием Сперанским.Для младшего и среднего школьного возраста.</t>
  </si>
  <si>
    <t>Дюма, А.,Стивенсон, Р.,Несбит, Э.</t>
  </si>
  <si>
    <t>Enchanted happiness. Fairy tales by foreign writers</t>
  </si>
  <si>
    <t>Diuma, A.,Stivenson, R.,Nesbit, Ė.</t>
  </si>
  <si>
    <t>Zakoldovannoe schastʹe. Skazki zarubezhnykh pisateleĭ</t>
  </si>
  <si>
    <t>Znamenitye evropeĭskie avtory Robert Stivenson, Aleksandr Diuma i Ėdit Nesbit pisali ne tolʹko povesti i romany, no i skazki. Geroi ėtikh mudrykh literaturnykh skazok stalkivaiutsia s chudesami v samoĭ obychnoĭ zhizni. Schastlivoe obladanie volshebnoĭ butylkoĭ ili gusinymi iaĭtsami, kotorye is polniaiut liubye zhelaniia... Udivitelʹnaia sposobnostʹ vsegda vyigryvatʹ ili prevrashchatʹsia v inoe sushchestvo... Khoteli by vy poluchitʹ takie umeniia? Ne toropitesʹ soglashatʹsia! Ėto ochenʹ opasno!Vesëlye illiustratsii k ėtoĭ neobychnoĭ knige sozdany sovremennym khudozhnikom IUriem Speranskim.Dlia mladshego i srednego shkolʹnogo vozrasta.</t>
  </si>
  <si>
    <t>978-5-00198-597-6</t>
  </si>
  <si>
    <t>http://sentrumbookstore.com/upload/iblock/f10/uopdq9knu9aqo1ixrbaga93vbl2tm22x/7b7ba71c094ecfc05bffd71217acb86e.jpg</t>
  </si>
  <si>
    <t>Famous European authors Robert Stevenson, Alexandre Dumas and Edith Nesbit wrote not only novellas and novels, but also fairy tales. The heroes of these wise literary tales encounter miracles in their most ordinary lives. The happy possession of a magic bottle or goose eggs that fulfill any desires... The amazing ability to always win or transform into another being... Would you like to get such skills? Don't rush to agree! It's very dangerous!Funny illustrations for this unusual book were created by contemporary artist Yuri Speransky.For primary and secondary school age.</t>
  </si>
  <si>
    <t>Dumas, A.,Stevenson, R., Nesbit, E.</t>
  </si>
  <si>
    <t>Волшебная книга</t>
  </si>
  <si>
    <t>Птицы. Детская энциклопедия (Чевостик)</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</si>
  <si>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</si>
  <si>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Качур, Е.,Манушкина, Н.</t>
  </si>
  <si>
    <t xml:space="preserve">Birds. Children's Encyclopedia (Chevostik) </t>
  </si>
  <si>
    <t>Kachur, E.,Manushkina, N.</t>
  </si>
  <si>
    <t xml:space="preserve">Ptitsy. Detskaia ėntsiklopediia (Chevostik) </t>
  </si>
  <si>
    <t>Novaia ėntsiklopediia rasskazhet rebenku o mnogoobrazii ptits v prirode: dikie, domashnie, gorodskie, derevenskie, khishchnye i dazhe ne letaiushchie. Gde obitaiut, chto ediat, kuda letaiut i mnogie drugie neobychnye fakty o samykh raznykh ptitsakh.</t>
  </si>
  <si>
    <t>978-5-00214-629-1</t>
  </si>
  <si>
    <t>http://sentrumbookstore.com/upload/iblock/113/os109dakybfp7yy82bksouhgjl65076y/883d942776b7a3ffc9cfb68394c02e12.jpg</t>
  </si>
  <si>
    <t>The new encyclopedia will tell the child about the diversity of birds in nature: wild, domestic, urban, rural, predatory and even non-flying. Where they live, what they eat, where they fly, and many other unusual facts about a wide variety of birds.</t>
  </si>
  <si>
    <t>Чевостик</t>
  </si>
  <si>
    <t>Чудесный доктор. Рассказы (ил. Е. Захаревич)</t>
  </si>
  <si>
    <t>Серия «Книги для внеклассного чтения» — это подборка главных произведений русских и зарубежных авторов, входящих в школьную программу. Лучшие произведения детской литературы с цветными иллюстрациями помогут привить ребёнку любовь к чтению.Сборник включает наиболее известные рассказы Александра Ивановича Куприна.В книгу вошло 9 историй: «Слон», «Барбос и Жулька», «В цирке» и другие.Трогательные произведения писателя помогут с раннего детства сформировать в ребёнке лучшие душевные качества и заложить стремление к лучшему. Страницы дополняют выразительные иллюстрации Елены Захаревич.Кроме того, «Книги для внеклассного чтения» составляют единый цикл с такими книжными сериями, как «Читаем до школы» и «Читаем по школьной программе».</t>
  </si>
  <si>
    <t xml:space="preserve">A wonderful doctor. Short Stories (ill. E. Zakharevich) </t>
  </si>
  <si>
    <t xml:space="preserve">Chudesnyĭ doktor. Rasskazy (il. E. Zakharevich) </t>
  </si>
  <si>
    <t>Seriia «Knigi dlia vneklassnogo chteniia» — ėto podborka glavnykh proizvedeniĭ russkikh i zarubezhnykh avtorov, vkhodiashchikh v shkolʹnuiu programmu. Luchshie proizvedeniia detskoĭ literatury s tsvetnymi illiustratsiiami pomogut privitʹ rebënku liubovʹ k chteniiu.Sbornik vkliuchaet naibolee izvestnye rasskazy Aleksandra Ivanovicha Kuprina.V knigu voshlo 9 istoriĭ: «Slon», «Barbos i Zhulʹka», «V tsirke» i drugie.Trogatelʹnye proizvedeniia pisatelia pomogut s rannego detstva sformirovatʹ v rebënke luchshie dushevnye kachestva i zalozhitʹ stremlenie k luchshemu. Stranitsy dopolniaiut vyrazitelʹnye illiustratsii Eleny Zakharevich.Krome togo, «Knigi dlia vneklassnogo chteniia» sostavliaiut edinyĭ tsikl s takimi knizhnymi seriiami, kak «Chitaem do shkoly» i «Chitaem po shkolʹnoĭ programme».</t>
  </si>
  <si>
    <t>978-5-04-179580-1</t>
  </si>
  <si>
    <t>http://sentrumbookstore.com/upload/iblock/5c8/1tjt9fidxr1a73z7j6y98d5mspn9umup/3c25ccaeb62eb0a7ddd339eaac39bbe7.jpg</t>
  </si>
  <si>
    <t>Книги для внеклассного чтения</t>
  </si>
  <si>
    <t>Сказки про полезные привычки</t>
  </si>
  <si>
    <t>Терапевтические сказки весело и с юмором расскажут маленьким читателям о правилах поведения, этикете, хороших манерах и важности здорового питания и режима.</t>
  </si>
  <si>
    <t>Минаева, Катя</t>
  </si>
  <si>
    <t>Fairy tales about healthy habits</t>
  </si>
  <si>
    <t>Klever-Media-Grupp</t>
  </si>
  <si>
    <t>Minaeva, Katia</t>
  </si>
  <si>
    <t>Skazki pro poleznye privychki</t>
  </si>
  <si>
    <t>Terapevticheskie skazki veselo i s iumorom rasskazhut malenʹkim chitateliam o pravilakh povedeniia, ėtikete, khoroshikh manerakh i vazhnosti zdorovogo pitaniia i rezhima.</t>
  </si>
  <si>
    <t>978-5-00252-183-8</t>
  </si>
  <si>
    <t>http://sentrumbookstore.com/upload/iblock/ac2/s16j85tx0lt2315r9vwlf13we7dh19rg/9785002521838.jpg</t>
  </si>
  <si>
    <t>Therapeutic fairy tales will cheerfully and humorously tell young readers about the rules of behavior, etiquette, good manners and the importance of a healthy diet and regime.</t>
  </si>
  <si>
    <t>Minaeva, Katya</t>
  </si>
  <si>
    <t>Полезные сказки</t>
  </si>
  <si>
    <t>3+</t>
  </si>
  <si>
    <t>Мороз, Красный нос. Стихи и поэмы</t>
  </si>
  <si>
    <t>Серия «Книги для внеклассного чтения» — это подборка главных произведений русских и зарубежных авторов, входящих в школьную программу. Лучшие произведения детской литературы с цветными иллюстрациями помогут привить ребёнку любовь к чтению.В сборник включены наиболее известные произведения одного из классиков русской поэзии XIX века Николая Некрасова. В их числе поэмы «Мороз, Красный нос» и «Русские женщины», а также программные стихотворения «Дедушка Мазай и зайцы», «Крестьянские дети» и другие. В своих стихах автор яркими красками описал жизнь представителей всех слоёв русского общества своего времени.Стихи и поэмы замечательно проиллюстрировала художница Екатерина Орехова.«Книги для внеклассного чтения» составляют единый цикл с такими книжными сериями, как «Читаем до школы» и «Читаем по школьной программе».</t>
  </si>
  <si>
    <t>Некрасов, Н.</t>
  </si>
  <si>
    <t>Frost, Red nose. Poems and poems</t>
  </si>
  <si>
    <t>Nekrasov, N.</t>
  </si>
  <si>
    <t>Moroz, Krasnyĭ nos. Stikhi i poėmy</t>
  </si>
  <si>
    <t>Seriia «Knigi dlia vneklassnogo chteniia» — ėto podborka glavnykh proizvedeniĭ russkikh i zarubezhnykh avtorov, vkhodiashchikh v shkolʹnuiu programmu. Luchshie proizvedeniia detskoĭ literatury s tsvetnymi illiustratsiiami pomogut privitʹ rebënku liubovʹ k chteniiu.V sbornik vkliucheny naibolee izvestnye proizvedeniia odnogo iz klassikov russkoĭ poėzii XIX veka Nikolaia Nekrasova. V ikh chisle poėmy «Moroz, Krasnyĭ nos» i «Russkie zhenshchiny», a takzhe programmnye stikhotvoreniia «Dedushka Mazaĭ i zaĭtsy», «Krestʹianskie deti» i drugie. V svoikh stikhakh avtor iarkimi kraskami opisal zhiznʹ predstaviteleĭ vsekh sloëv russkogo obshchestva svoego vremeni.Stikhi i poėmy zamechatelʹno proilliustrirovala khudozhnitsa Ekaterina Orekhova.«Knigi dlia vneklassnogo chteniia» sostavliaiut edinyĭ tsikl s takimi knizhnymi seriiami, kak «Chitaem do shkoly» i «Chitaem po shkolʹnoĭ programme».</t>
  </si>
  <si>
    <t>978-5-04-196117-6</t>
  </si>
  <si>
    <t>http://sentrumbookstore.com/upload/iblock/081/ufli06iwoaibhsodywvuutjdjqk4lzv0/17a38a505a1c0f2b5a5ea8e9df7017d9.jpg</t>
  </si>
  <si>
    <t>Городок в табакерке</t>
  </si>
  <si>
    <t>В книгу входят знаменитые в свое время 'Сказки дедушки Иринея', в которых рассказывается о жизни детей в XIX веке. Для среднего школьного возраста.</t>
  </si>
  <si>
    <t>Одоевский, В.</t>
  </si>
  <si>
    <t>The town in the snuffbox</t>
  </si>
  <si>
    <t>Detskaia literatura</t>
  </si>
  <si>
    <t>Odoevskiĭ, V.</t>
  </si>
  <si>
    <t>Gorodok v tabakerke</t>
  </si>
  <si>
    <t>V knigu vkhodiat znamenitye v svoe vremia 'Skazki dedushki Irineia', v kotorykh rasskazyvaetsia o zhizni deteĭ v XIX veke. Dlia srednego shkolʹnogo vozrasta.</t>
  </si>
  <si>
    <t>978-5-08-006934-5</t>
  </si>
  <si>
    <t>http://sentrumbookstore.com/upload/iblock/64d/dc91m0rdeb75xoq02ohxlngh7kb68gp6/9785080069345.jpg</t>
  </si>
  <si>
    <t>Odoevsky, V.</t>
  </si>
  <si>
    <t>Children's literature</t>
  </si>
  <si>
    <t>Школьная библиотека</t>
  </si>
  <si>
    <t>Детская литература</t>
  </si>
  <si>
    <t>Большой толковый словарь пословиц и поговорок русского языка для детей</t>
  </si>
  <si>
    <t>Розе, Т.</t>
  </si>
  <si>
    <t>A large explanatory dictionary of proverbs and sayings of the Russian language for children</t>
  </si>
  <si>
    <t>Prosveshchenie-Soiuz</t>
  </si>
  <si>
    <t>Roze, T.</t>
  </si>
  <si>
    <t>Bolʹshoĭ tolkovyĭ slovarʹ poslovits i pogovorok russkogo iazyka dlia deteĭ</t>
  </si>
  <si>
    <t>978-5-00185-731-0</t>
  </si>
  <si>
    <t>http://sentrumbookstore.com/upload/iblock/006/fz46kiyf3w60q7qevrnusgir5e3mg1z2/d82f221c90e5068a2990a5bb880c2a6c.jpg</t>
  </si>
  <si>
    <t>Rose, T.</t>
  </si>
  <si>
    <t>Prosveshchenie-Union</t>
  </si>
  <si>
    <t>Просвещение-Союз</t>
  </si>
  <si>
    <t>Уно. На поиски сокровищ</t>
  </si>
  <si>
    <t>Кто самый находчивый зверёк на свете? Конечно, Уно! Вместе с другом Бамбу он оказался в горах Зверостана. Опасными тропами друзья отправляются на поиски клада. Куда их может завести жажда приключений? И помогут ли в этом нелёгком деле суперсилы Уно?</t>
  </si>
  <si>
    <t>Ромен, Пюжоль,Венсан, Ко</t>
  </si>
  <si>
    <t>Uno. On a treasure hunt</t>
  </si>
  <si>
    <t>Romen, Piuzholʹ,Vensan, Ko</t>
  </si>
  <si>
    <t>Uno. Na poiski sokrovishch</t>
  </si>
  <si>
    <t>Kto samyĭ nakhodchivyĭ zverëk na svete? Konechno, Uno! Vmeste s drugom Bambu on okazalsia v gorakh Zverostana. Opasnymi tropami druzʹia otpravliaiutsia na poiski klada. Kuda ikh mozhet zavesti zhazhda prikliucheniĭ? I pomogut li v ėtom nelëgkom dele supersily Uno?</t>
  </si>
  <si>
    <t>978-5-00250-131-1</t>
  </si>
  <si>
    <t>http://sentrumbookstore.com/upload/iblock/c8c/560rfdrawevr5n9cyiu98lkq2x55o9yw/38fd0cda464d11fa8903ac23127fd924.jpg</t>
  </si>
  <si>
    <t>Who is the most resourceful animal in the world? Of course, Uno! Together with his friend Bambu, he found himself in the mountains of Zverestan. On dangerous paths, friends go in search of treasure. Where can their thirst for adventure lead them? And will Uno's superpowers help in this difficult task?</t>
  </si>
  <si>
    <t>Romain, Pujol, Vincent, Co.</t>
  </si>
  <si>
    <t>Эмиль, Марго и друзья</t>
  </si>
  <si>
    <t>Клара Катастрофея и лесное волшебство (#2)</t>
  </si>
  <si>
    <t>Если вы хотите прочитать историю про фею в розовом платьице с изысканными манерами — ни в коем случае не открывайте эту книгу!Наша героиня — нетипичная фея. У неё непослушные, торчащие во все стороны волосы, чудаковатые полосатые колготки и любимое зелёно-коричневое платье. Да и колдовать у Клары получается не всегда успешно. Зато приключений у неё хватает на каждый день!По зачарованному лесу распространился странный запах. Пахнет хуже, чем квашеная капуста с жабьими потрохами! Оказывается, это люди выкидывают мусор прямо в лесу! Даже магия Клары против него бессильна. Вместе с другом Оскаром из мира людей фее придётся провести детективное расследование, узнать, кто выбрасывает отходы, и решить проблему уже человеческими методами.«Клара Катастрофея и лесное волшебство» — захватывающее и весёлое приключение как для девочек, так и для мальчиков. Простой и понятный язык. Красочные иллюстрации на каждой странице. Книга идеально подходит для самостоятельного чтения детям от 7 лет и старше и для чтения вслух детям младшего возраста.</t>
  </si>
  <si>
    <t>Саббаг, Б.</t>
  </si>
  <si>
    <t xml:space="preserve">Clara the Fairy and Forest Magic (#2) </t>
  </si>
  <si>
    <t>Sabbag, B.</t>
  </si>
  <si>
    <t xml:space="preserve">Klara Katastrofeia i lesnoe volshebstvo (#2) </t>
  </si>
  <si>
    <t>Esli vy khotite prochitatʹ istoriiu pro feiu v rozovom platʹitse s izyskannymi manerami — ni v koem sluchae ne otkryvaĭte ėtu knigu!Nasha geroinia — netipichnaia feia. U neë neposlushnye, torchashchie vo vse storony volosy, chudakovatye polosatye kolgotki i liubimoe zelëno-korichnevoe platʹe. Da i koldovatʹ u Klary poluchaetsia ne vsegda uspeshno. Zato prikliucheniĭ u neë khvataet na kazhdyĭ denʹ!Po zacharovannomu lesu rasprostranilsia strannyĭ zapakh. Pakhnet khuzhe, chem kvashenaia kapusta s zhabʹimi potrokhami! Okazyvaetsia, ėto liudi vykidyvaiut musor priamo v lesu! Dazhe magiia Klary protiv nego bessilʹna. Vmeste s drugom Oskarom iz mira liudeĭ fee pridëtsia provesti detektivnoe rassledovanie, uznatʹ, kto vybrasyvaet otkhody, i reshitʹ problemu uzhe chelovecheskimi metodami.«Klara Katastrofeia i lesnoe volshebstvo» — zakhvatyvaiushchee i vesëloe prikliuchenie kak dlia devochek, tak i dlia malʹchikov. Prostoĭ i poniatnyĭ iazyk. Krasochnye illiustratsii na kazhdoĭ stranitse. Kniga idealʹno podkhodit dlia samostoiatelʹnogo chteniia detiam ot 7 let i starshe i dlia chteniia vslukh detiam mladshego vozrasta.</t>
  </si>
  <si>
    <t>978-5-04-159859-4</t>
  </si>
  <si>
    <t>http://sentrumbookstore.com/upload/iblock/522/54oajk8ec3ucvpar7kpv8ca7w7gq6s7f/c9adc90eb791b877ceff7194e14073f1.jpg</t>
  </si>
  <si>
    <t>Sabbagh, B.</t>
  </si>
  <si>
    <t>Клара Катастрофея. Очень неудачливая фея</t>
  </si>
  <si>
    <t>Аля, Кляксич и буква 'А'</t>
  </si>
  <si>
    <t>Учить буквы можно по-разному: можно зубрить скучную азбуку, а можно отправиться в сказочное путешествие вместе с Алей и буквой А, чтобы спасти волшебную страну от злого Кляксича и освободить похищенную букву Я.Благодаря этой увлекательной книге дети с лёгкостью и интересом познакомятся со всеми буквами, и точно их не забудут и не перепутают — ведь это не просто буквы, а герои истории, со своими характерами и привычками. А пройдя вместе через столько приключений буквы станут настоящими друзьями ребёнка.</t>
  </si>
  <si>
    <t>Токмакова, Ирина</t>
  </si>
  <si>
    <t>Ala, Klyaksich and the letter 'A'</t>
  </si>
  <si>
    <t>Vakosha</t>
  </si>
  <si>
    <t>Tokmakova, Irina</t>
  </si>
  <si>
    <t>Alia, Kliaksich i bukva 'A'</t>
  </si>
  <si>
    <t>Uchitʹ bukvy mozhno po-raznomu: mozhno zubritʹ skuchnuiu azbuku, a mozhno otpravitʹsia v skazochnoe puteshestvie vmeste s Aleĭ i bukvoĭ A, chtoby spasti volshebnuiu stranu ot zlogo Kliaksicha i osvoboditʹ pokhishchennuiu bukvu IA.Blagodaria ėtoĭ uvlekatelʹnoĭ knige deti s lëgkostʹiu i interesom poznakomiatsia so vsemi bukvami, i tochno ikh ne zabudut i ne pereputaiut — vedʹ ėto ne prosto bukvy, a geroi istorii, so svoimi kharakterami i privychkami. A proĭdia vmeste cherez stolʹko prikliucheniĭ bukvy stanut nastoiashchimi druzʹiami rebënka.</t>
  </si>
  <si>
    <t>978-5-00132-597-0</t>
  </si>
  <si>
    <t>http://sentrumbookstore.com/upload/iblock/f7c/2no9oee3vpcre69akn06ki2t3nv8l97o/8a5c3c51ab780fb5b7f8f45ecf59cb6e.jpg</t>
  </si>
  <si>
    <t>There are different ways to learn letters: you can memorize a boring alphabet, or you can go on a fabulous journey with Alya and the letter A to save a magical land from an evil Blob and free the stolen letter Y. Thanks to this fascinating book, children will easily and interestedly get acquainted with all the letters, and they will definitely not forget or confuse them — after all, these are not just letters, but the characters of the story, with their own characters and habits. And after going through so many adventures together, the letters will become real friends of the child.</t>
  </si>
  <si>
    <t>Фиолетовое варенье</t>
  </si>
  <si>
    <t>Вакоша</t>
  </si>
  <si>
    <t>Что, где и почему? Самые интересные детские вопросы о мире вокруг</t>
  </si>
  <si>
    <t>Лектор и популяризатор науки Александр Толмачев отвечает на самые интересные детские вопросы о природе, науке и мире вокруг нас. Книга охватывает разнообразные темы и ситуации - поход в зоопарк, посещение библиотеки, визит к врачу, отдых на море и многие другие.</t>
  </si>
  <si>
    <t>Толмачев, Александр</t>
  </si>
  <si>
    <t>What, where, and why? The most interesting children's questions about the world around them</t>
  </si>
  <si>
    <t>Tolmachev, Aleksandr</t>
  </si>
  <si>
    <t>Chto, gde i pochemu? Samye interesnye detskie voprosy o mire vokrug</t>
  </si>
  <si>
    <t>Lektor i populiarizator nauki Aleksandr Tolmachev otvechaet na samye interesnye detskie voprosy o prirode, nauke i mire vokrug nas. Kniga okhvatyvaet raznoobraznye temy i situatsii - pokhod v zoopark, poseshchenie biblioteki, vizit k vrachu, otdykh na more i mnogie drugie.</t>
  </si>
  <si>
    <t>978-5-00214-892-9</t>
  </si>
  <si>
    <t>http://sentrumbookstore.com/upload/iblock/1fb/hctru27p5gqemy9c3lyygksxev40clu0/14a174ee488f4170825ed4bc24f0de3a.jpg</t>
  </si>
  <si>
    <t>Lecturer and popularizer of science Alexander Tolmachev answers the most interesting children's questions about nature, science and the world around us. The book covers a variety of topics and situations - a trip to the zoo, a visit to the library, a visit to the doctor, a vacation at sea, and many others.</t>
  </si>
  <si>
    <t>Tolmachev, Alexander</t>
  </si>
  <si>
    <t>МИФ. Универсальные энциклопедии</t>
  </si>
  <si>
    <t>Большая книга сказок про дружбу</t>
  </si>
  <si>
    <t>Сборник увлекательных сказок про дружбу, которые научат малыша быть добрым и отзывчивым, терпеливым и воспитанным, общаться и находить друзей.</t>
  </si>
  <si>
    <t>Ульева, Елена</t>
  </si>
  <si>
    <t>The big book of fairy tales about friendship</t>
  </si>
  <si>
    <t>Ulʹeva, Elena</t>
  </si>
  <si>
    <t>Bolʹshaia kniga skazok pro druzhbu</t>
  </si>
  <si>
    <t>Sbornik uvlekatelʹnykh skazok pro druzhbu, kotorye nauchat malysha bytʹ dobrym i otzyvchivym, terpelivym i vospitannym, obshchatʹsia i nakhoditʹ druzeĭ.</t>
  </si>
  <si>
    <t>978-5-00252-169-2</t>
  </si>
  <si>
    <t>http://sentrumbookstore.com/upload/iblock/db3/j63pofmea5qidiv6rjsgjdd0ksm8usmh/c12a757b074aaba87f71824b0c3b0560.jpg</t>
  </si>
  <si>
    <t>A collection of fascinating fairy tales about friendship that will teach a child to be kind and responsive, patient and well-mannered, to communicate and make friends.</t>
  </si>
  <si>
    <t>Uleva, Elena</t>
  </si>
  <si>
    <t>Большая сказочная серия</t>
  </si>
  <si>
    <t>Детский этикет в сказках. Про хорошие манеры</t>
  </si>
  <si>
    <t>Добрые, понятные малышам сказки и милые герои научат быть вежливыми и внимательными к окружающим, помогут завести друзей.</t>
  </si>
  <si>
    <t>Children's etiquette in fairy tales. About good manners</t>
  </si>
  <si>
    <t>Detskiĭ ėtiket v skazkakh. Pro khoroshie manery</t>
  </si>
  <si>
    <t>Dobrye, poniatnye malysham skazki i milye geroi nauchat bytʹ vezhlivymi i vnimatelʹnymi k okruzhaiushchim, pomogut zavesti druzeĭ.</t>
  </si>
  <si>
    <t>978-5-00154-715-0</t>
  </si>
  <si>
    <t>http://sentrumbookstore.com/upload/iblock/d23/zejspcu0nczckaij5pp7pjq1wgmw4cvj/af2584e1758becfbd638b5cf005bae5f.jpg</t>
  </si>
  <si>
    <t>Kind, understandable fairy tales and cute characters will teach kids to be polite and attentive to others, and help them make friends.</t>
  </si>
  <si>
    <t>Детский этикет в сказках</t>
  </si>
  <si>
    <t>2+</t>
  </si>
  <si>
    <t>Энциклопедия в сказках. Лисенок Почемучка. Космос</t>
  </si>
  <si>
    <t>Захватывающее путешествие по галактике вместе с лисенком Почемучкой — 20 историй о тайнах космоса с яркими поясняющими иллюстрациями.</t>
  </si>
  <si>
    <t>Encyclopedia in fairy tales. A fox cub for some reason. Space</t>
  </si>
  <si>
    <t>Ėntsiklopediia v skazkakh. Lisenok Pochemuchka. Kosmos</t>
  </si>
  <si>
    <t>Zakhvatyvaiushchee puteshestvie po galaktike vmeste s lisenkom Pochemuchkoĭ — 20 istoriĭ o taĭnakh kosmosa s iarkimi poiasniaiushchimi illiustratsiiami.</t>
  </si>
  <si>
    <t>978-5-00252-174-6</t>
  </si>
  <si>
    <t>http://sentrumbookstore.com/upload/iblock/d5b/bxmby4zey4dxlvksyw8opbawrmdu9bg5/9785002521746.jpg</t>
  </si>
  <si>
    <t>An exciting journey through the galaxy with the little fox Why — 20 stories about the mysteries of space with vivid explanatory illustrations.</t>
  </si>
  <si>
    <t>Энциклопедия в сказках</t>
  </si>
  <si>
    <t>Замужество дочери благородного дома (#1)</t>
  </si>
  <si>
    <t>В книгу входят знаменитые в свое время «Сказки дедушки Иринея», в которых рассказывается о жизни детей в XIX веке: «Шарманщик», «Разбитый кувшин», «Городок в табакерке», «Бедный Гнедко», «Мороз Иванович», «Червячок», «Сиротинка» и другие</t>
  </si>
  <si>
    <t>Чакэ, Ц.</t>
  </si>
  <si>
    <t xml:space="preserve">The marriage of the daughter of a noble house (#1) </t>
  </si>
  <si>
    <t>Chakė, TS.</t>
  </si>
  <si>
    <t xml:space="preserve">Zamuzhestvo docheri blagorodnogo doma (#1) </t>
  </si>
  <si>
    <t>V knigu vkhodiat znamenitye v svoe vremia «Skazki dedushki Irineia», v kotorykh rasskazyvaetsia o zhizni deteĭ v XIX veke: «Sharmanshchik», «Razbityĭ kuvshin», «Gorodok v tabakerke», «Bednyĭ Gnedko», «Moroz Ivanovich», «Cherviachok», «Sirotinka» i drugie</t>
  </si>
  <si>
    <t>978-5-04-200739-2</t>
  </si>
  <si>
    <t>http://sentrumbookstore.com/upload/iblock/799/9a05hz0xokwlwodopl1rfayf6r290jw3/20585a52c309a8fb03c4a660547b0975.jpg</t>
  </si>
  <si>
    <t>Chake, Ts.</t>
  </si>
  <si>
    <t>Freedom. Китай в дорамах. Двойник. Бестселлеры Цяньшань Чакэ</t>
  </si>
  <si>
    <t>Белый медвежонок. Приключения в Арктике</t>
  </si>
  <si>
    <t>Трогательная история о приключениях белого медвежонка поможет привить детям любовь к природе и животным.</t>
  </si>
  <si>
    <t>Шармахер-Шрайбер, Кристина</t>
  </si>
  <si>
    <t>A polar bear cub. Adventures in the Arctic</t>
  </si>
  <si>
    <t>Sharmakher-Shraĭber, Kristina</t>
  </si>
  <si>
    <t>Belyĭ medvezhonok. Prikliucheniia v Arktike</t>
  </si>
  <si>
    <t>Trogatelʹnaia istoriia o prikliucheniiakh belogo medvezhonka pomozhet privitʹ detiam liubovʹ k prirode i zhivotnym.</t>
  </si>
  <si>
    <t>978-5-00252-108-1</t>
  </si>
  <si>
    <t>http://sentrumbookstore.com/upload/iblock/6b7/3sq453rzyr3kfq2b73somd9l5q0jn3t1/9785002521081.jpg</t>
  </si>
  <si>
    <t>A touching story about the adventures of a polar bear cub will help to instill in children a love of nature and animals.</t>
  </si>
  <si>
    <t>Charmacher-Schreiber, Kristina</t>
  </si>
  <si>
    <t>Удивительные животные</t>
  </si>
  <si>
    <t>Маленький кит. Приключения в океане</t>
  </si>
  <si>
    <t>Трогательная история о приключениях маленького кита поможет привить детям любовь к природе и животным.</t>
  </si>
  <si>
    <t>The little whale. Adventures in the ocean</t>
  </si>
  <si>
    <t>Malenʹkiĭ kit. Prikliucheniia v okeane</t>
  </si>
  <si>
    <t>Trogatelʹnaia istoriia o prikliucheniiakh malenʹkogo kita pomozhet privitʹ detiam liubovʹ k prirode i zhivotnym.</t>
  </si>
  <si>
    <t>978-5-00252-109-8</t>
  </si>
  <si>
    <t>http://sentrumbookstore.com/upload/iblock/3c5/3f1a9sq5tio2275cu0tt4p40kxxnkv8e/9785002521098.jpg</t>
  </si>
  <si>
    <t>A touching story about the adventures of a small whale will help to instill in children a love of nature and animals.</t>
  </si>
  <si>
    <t>Малышка жираф. Приключения в саванне</t>
  </si>
  <si>
    <t>Трогательная история о приключениях малютки-жирафы в жаркой саванне поможет привить детям любовь к природе и животным.</t>
  </si>
  <si>
    <t>Baby giraffe. Adventures in the Savannah</t>
  </si>
  <si>
    <t>Malyshka zhiraf. Prikliucheniia v savanne</t>
  </si>
  <si>
    <t>Trogatelʹnaia istoriia o prikliucheniiakh maliutki-zhirafy v zharkoĭ savanne pomozhet privitʹ detiam liubovʹ k prirode i zhivotnym.</t>
  </si>
  <si>
    <t>978-5-00252-107-4</t>
  </si>
  <si>
    <t>http://sentrumbookstore.com/upload/iblock/a57/8bug723ab8fop001j04u8qcmdk3llecx/9785002521074.jpg</t>
  </si>
  <si>
    <t>A touching story about the adventures of a baby giraffe in a hot savannah will help to instill in children a love of nature and animals.</t>
  </si>
  <si>
    <t>Большая энциклопедия для любознательных девчонок</t>
  </si>
  <si>
    <t>Настольная книга для девочек! Открой для себя разнообразие природы, удивительные секреты динозавров и современных животных, а также завораживающие просторы космоса.Полезен ли ландыш? Где живёт розовый дельфин? Какие облака на Венере? Правда ли, что у животных есть семьи? Кто из зверей питается только бамбуком? С этой энциклопедией ты познакомишься с окружающим миром: совершишь путешествие по горам, пустыням и океанам нашей планеты, подружишься с различными животными, побываешь в гостях у динозавров и полюбуешься далёкими звёздами и планетами!Большие красочные иллюстрации и фотографии, а также специальный крупный, легко читаемый текст делают процесс чтения простым, познавательным и невероятно увлекательным.Энциклопедия рекомендована для детей младшего школьного возраста. Подходит для совместного изучения всей семьёй и станет прекрасным подарком по любому поводу!</t>
  </si>
  <si>
    <t>A great encyclopedia for curious girls</t>
  </si>
  <si>
    <t>Bolʹshaia ėntsiklopediia dlia liuboznatelʹnykh devchonok</t>
  </si>
  <si>
    <t>Nastolʹnaia kniga dlia devochek! Otkroĭ dlia sebia raznoobrazie prirody, udivitelʹnye sekrety dinozavrov i sovremennykh zhivotnykh, a takzhe zavorazhivaiushchie prostory kosmosa.Polezen li landysh? Gde zhivët rozovyĭ delʹfin? Kakie oblaka na Venere? Pravda li, chto u zhivotnykh estʹ semʹi? Kto iz zvereĭ pitaetsia tolʹko bambukom? S ėtoĭ ėntsiklopedieĭ ty poznakomishʹsia s okruzhaiushchim mirom: sovershishʹ puteshestvie po goram, pustyniam i okeanam nasheĭ planety, podruzhishʹsia s razlichnymi zhivotnymi, pobyvaeshʹ v gostiakh u dinozavrov i poliubueshʹsia dalëkimi zvëzdami i planetami!Bolʹshie krasochnye illiustratsii i fotografii, a takzhe spetsialʹnyĭ krupnyĭ, legko chitaemyĭ tekst delaiut protsess chteniia prostym, poznavatelʹnym i neveroiatno uvlekatelʹnym.Ėntsiklopediia rekomendovana dlia deteĭ mladshego shkolʹnogo vozrasta. Podkhodit dlia sovmestnogo izucheniia vseĭ semʹëĭ i stanet prekrasnym podarkom po liubomu povodu!</t>
  </si>
  <si>
    <t>978-5-04-207113-3</t>
  </si>
  <si>
    <t>http://sentrumbookstore.com/upload/iblock/068/giqzjw2jp9pd8ucfyysre87m59w0h7lz/07c81a194895e6d7e705015870d662fb.jpg</t>
  </si>
  <si>
    <t>A board book for girls! Discover the diversity of nature, the amazing secrets of dinosaurs and modern animals, as well as the fascinating expanses of space.Is lily of the valley useful? Where does the pink dolphin live? What are the clouds on Venus? Is it true that animals have families? Which of the animals eats only bamboo? With this encyclopedia you will get to know the world around you: travel through the mountains, deserts and oceans of our planet, make friends with various animals, visit dinosaurs and admire the distant stars and planets!Large colorful illustrations and photographs, as well as special large, easy-to-read text make the reading process simple, informative and incredibly exciting.The encyclopedia is recommended for children of primary school age. It is suitable for joint study with the whole family and will be a wonderful gift for any occasion!</t>
  </si>
  <si>
    <t>Большие энциклопедии для любознательных</t>
  </si>
  <si>
    <t>Сказки народов России</t>
  </si>
  <si>
    <t>О доброте и дружбе, о смелости и трудолюбии</t>
  </si>
  <si>
    <t>Fairy tales of the peoples of Russia</t>
  </si>
  <si>
    <t>Detskaia i iunosheskaia kniga</t>
  </si>
  <si>
    <t>Skazki narodov Rossii</t>
  </si>
  <si>
    <t>O dobrote i druzhbe, o smelosti i trudoliubii</t>
  </si>
  <si>
    <t>978-5-00219-076-8</t>
  </si>
  <si>
    <t>http://sentrumbookstore.com/upload/iblock/6e3/9nfz2c83rf95euyoi26e9ktkc23uwln4/9785002190768.jpg</t>
  </si>
  <si>
    <t>About kindness and friendship, about courage and hard work</t>
  </si>
  <si>
    <t>Children's and youth books</t>
  </si>
  <si>
    <t>Классная библиотека</t>
  </si>
  <si>
    <t>Детская и юношеская книга</t>
  </si>
  <si>
    <t>Ва-банк</t>
  </si>
  <si>
    <t>Барнс, Дж.</t>
  </si>
  <si>
    <t>All-in-one</t>
  </si>
  <si>
    <t>Barns, Dzh.</t>
  </si>
  <si>
    <t>Va-bank</t>
  </si>
  <si>
    <t>978-5-04-215896-4</t>
  </si>
  <si>
    <t>http://sentrumbookstore.com/upload/iblock/7f5/e63612j47kewypy9nzyc30l0ibwxyb2y/542eaaf9ff2c46b999bdb6a2f9ade2e9.jpg</t>
  </si>
  <si>
    <t>Barnes, J.</t>
  </si>
  <si>
    <t>Young Adult. Разгадай меня, если сможешь</t>
  </si>
  <si>
    <t>Академия трех миров</t>
  </si>
  <si>
    <t>Генер, М.</t>
  </si>
  <si>
    <t>Three Worlds Academy</t>
  </si>
  <si>
    <t>Gener, M.</t>
  </si>
  <si>
    <t>Akademiia trekh mirov</t>
  </si>
  <si>
    <t>978-5-04-209318-0</t>
  </si>
  <si>
    <t>http://sentrumbookstore.com/upload/iblock/c91/onk1egcn3qwje2phwueuu55cja8mdmpd/fc2b7b21c3959672e488fd355a803dda.jpg</t>
  </si>
  <si>
    <t>General Manager, M.</t>
  </si>
  <si>
    <t>Академия Магии</t>
  </si>
  <si>
    <t>Король Артур и его рыцари Круглого стола</t>
  </si>
  <si>
    <t>Гилберт, Г.,Ноулз, Дж.</t>
  </si>
  <si>
    <t>King Arthur and his Knights of the Round Table</t>
  </si>
  <si>
    <t>Gilbert, G.,Noulz, Dzh.</t>
  </si>
  <si>
    <t>Korolʹ Artur i ego rytsari Kruglogo stola</t>
  </si>
  <si>
    <t>978-5-04-196333-0</t>
  </si>
  <si>
    <t>http://sentrumbookstore.com/upload/iblock/3f2/bo203damlp16h9iznx1xo558hxuq3bq9/ea5afd27dee2756100180510d0568dea.jpg</t>
  </si>
  <si>
    <t>Gilbert, G., Knowles, J.</t>
  </si>
  <si>
    <t>Время для классики</t>
  </si>
  <si>
    <t>Алые паруса. Рассказы (илл. Н. Новосвитной)</t>
  </si>
  <si>
    <t>Серия «Книги для внеклассного чтения» — это подборка главных произведений русских и зарубежных авторов, входящих в школьную программу. Лучшие произведения детской литературы с цветными иллюстрациями помогут привить ребёнку любовь к чтению.Помимо широко известной повести «Алые паруса» в книгу вошли два других рассказа Александра Грина — «Фанданго» и «Зелёная лампа». Проза этого автора отличается романтизмом, в ней изящно сочетаются вымысел и реальность.Эту атмосферу прекрасно сумела отразить в своих иллюстрациях художница Наталья Новосвитная.«Книги для внеклассного чтения» составляют единый цикл с такими книжными сериями, как «Читаем до школы» и «Читаем по школьной программе».</t>
  </si>
  <si>
    <t>Грин, А.</t>
  </si>
  <si>
    <t xml:space="preserve">Scarlet sails. Short stories (illustrated by N. Novosvitnaya) </t>
  </si>
  <si>
    <t>Grin, A.</t>
  </si>
  <si>
    <t xml:space="preserve">Alye parusa. Rasskazy (ill. N. Novosvitnoĭ) </t>
  </si>
  <si>
    <t>Seriia «Knigi dlia vneklassnogo chteniia» — ėto podborka glavnykh proizvedeniĭ russkikh i zarubezhnykh avtorov, vkhodiashchikh v shkolʹnuiu programmu. Luchshie proizvedeniia detskoĭ literatury s tsvetnymi illiustratsiiami pomogut privitʹ rebënku liubovʹ k chteniiu.Pomimo shiroko izvestnoĭ povesti «Alye parusa» v knigu voshli dva drugikh rasskaza Aleksandra Grina — «Fandango» i «Zelënaia lampa». Proza ėtogo avtora otlichaetsia romantizmom, v neĭ iziashchno sochetaiutsia vymysel i realʹnostʹ.Ėtu atmosferu prekrasno sumela otrazitʹ v svoikh illiustratsiiakh khudozhnitsa Natalʹia Novosvitnaia.«Knigi dlia vneklassnogo chteniia» sostavliaiut edinyĭ tsikl s takimi knizhnymi seriiami, kak «Chitaem do shkoly» i «Chitaem po shkolʹnoĭ programme».</t>
  </si>
  <si>
    <t>978-5-04-196149-7</t>
  </si>
  <si>
    <t>http://sentrumbookstore.com/upload/iblock/77c/o7phyaqbtskbkjeodmwfeofuizozcw6x/e7cc4d44f04c28cd4ffd1803ca673a33.jpg</t>
  </si>
  <si>
    <t>Green, A.</t>
  </si>
  <si>
    <t>Ладья Света. Ошибка грифона (#17 и #18)</t>
  </si>
  <si>
    <t>Емец, Д.</t>
  </si>
  <si>
    <t xml:space="preserve">The Rook of Light. Griffin's Mistake (#17 and #18) </t>
  </si>
  <si>
    <t>Emets, D.</t>
  </si>
  <si>
    <t xml:space="preserve">Ladʹia Sveta. Oshibka grifona (#17 i #18) </t>
  </si>
  <si>
    <t>978-5-04-186938-0</t>
  </si>
  <si>
    <t>http://sentrumbookstore.com/upload/iblock/53d/734vukp7axz64cch0c2q1w1bxsjrucyq/97d321e1d056b078c17d9326b14f30a9.jpg</t>
  </si>
  <si>
    <t>Yemets, D.</t>
  </si>
  <si>
    <t>Д. Емец. Мефодий Буслаев. Легендарное городское фэнтези</t>
  </si>
  <si>
    <t>Подменыш. Дикая магия</t>
  </si>
  <si>
    <t>Номинант на премию «Локус».Два рассказа о взрослении сына Темного Властелина, перенесенного на Землю и не подозревающего о своем происхождении.Кто такой Пол Детсон? Он подменыш, сын поверженного злого колдуна лорда Дета, отправленный на Землю, дабы избежать гибели. Здесь, в мире, где волшебство лишь легенды, юноша живет под именем Дэниела Чейна, гитариста, играющего по ночным клубам и обладающего странной энергией, которую сам не может понять. Но именно эти способности вскоре определят его судьбу в страшном поединке… в мире, о котором он пока ничего не знает.Прошли годы, и Пол Детсон, сын темного лорда из Рондоваля, вернулся домой. Теперь он могущественный колдун с непревзойденными природными способностями, в мире, где сила магии — единственное, что имеет значение. Но Пол еще не до конца раскрыл свой талант, он остается, что называется, «Диким Жезлом». Чтобы обрести контроль над своими способностями и унаследовать отцовские власть и положение, он должен пройти тяжелое обучение и быть посвященным в колдовские обряды. Из друзей у Пола есть только один дракон и один вор. Враги — самые могущественные маги страны. И как минимум один из них очень хочет его смерти. Читать дальше…</t>
  </si>
  <si>
    <t>Желязны, Р.</t>
  </si>
  <si>
    <t>The changeling. Wild Magic</t>
  </si>
  <si>
    <t>Zheliazny, R.</t>
  </si>
  <si>
    <t>Podmenysh. Dikaia magiia</t>
  </si>
  <si>
    <t>Nominant na premiiu «Lokus».Dva rasskaza o vzroslenii syna Temnogo Vlastelina, perenesennogo na Zemliu i ne podozrevaiushchego o svoem proiskhozhdenii.Kto takoĭ Pol Detson? On podmenysh, syn poverzhennogo zlogo kolduna lorda Deta, otpravlennyĭ na Zemliu, daby izbezhatʹ gibeli. Zdesʹ, v mire, gde volshebstvo lishʹ legendy, iunosha zhivet pod imenem Dėniela Cheĭna, gitarista, igraiushchego po nochnym klubam i obladaiushchego strannoĭ ėnergieĭ, kotoruiu sam ne mozhet poniatʹ. No imenno ėti sposobnosti vskore opredeliat ego sudʹbu v strashnom poedinke… v mire, o kotorom on poka nichego ne znaet.Proshli gody, i Pol Detson, syn temnogo lorda iz Rondovalia, vernulsia domoĭ. Teperʹ on mogushchestvennyĭ koldun s neprevzoĭdennymi prirodnymi sposobnostiami, v mire, gde sila magii — edinstvennoe, chto imeet znachenie. No Pol eshche ne do kontsa raskryl svoĭ talant, on ostaetsia, chto nazyvaetsia, «Dikim Zhezlom». Chtoby obresti kontrolʹ nad svoimi sposobnostiami i unasledovatʹ ottsovskie vlastʹ i polozhenie, on dolzhen proĭti tiazheloe obuchenie i bytʹ posviashchennym v koldovskie obriady. Iz druzeĭ u Pola estʹ tolʹko odin drakon i odin vor. Vragi — samye mogushchestvennye magi strany. I kak minimum odin iz nikh ochenʹ khochet ego smerti. Chitatʹ dalʹshe…</t>
  </si>
  <si>
    <t>978-5-04-211292-8</t>
  </si>
  <si>
    <t>http://sentrumbookstore.com/upload/iblock/bb4/neq5agzu9fyvo2m706q110x5knxitopm/f05d4d82eed6cd1c6f6ee4310c674d5c.jpg</t>
  </si>
  <si>
    <t>Zelazny, R.</t>
  </si>
  <si>
    <t>Fanzon. Миры Роджера Желязны</t>
  </si>
  <si>
    <t>Железное испытание (#1)</t>
  </si>
  <si>
    <t>Клэр, К.,Блэк, Х.</t>
  </si>
  <si>
    <t xml:space="preserve">The Iron Test (#1) </t>
  </si>
  <si>
    <t>Klėr, K.,Blėk, Kh.</t>
  </si>
  <si>
    <t xml:space="preserve">Zheleznoe ispytanie (#1) </t>
  </si>
  <si>
    <t>978-5-04-208129-3</t>
  </si>
  <si>
    <t>http://sentrumbookstore.com/upload/iblock/12c/idtuhhbgmyoo20df84gi5ftxymu0bgqy/a2b78654cb26343495a95868ae361fb9.jpg</t>
  </si>
  <si>
    <t>Claire, K., Black, H.</t>
  </si>
  <si>
    <t>Магистериум. Бестселлер Кассандры Клэр и Холли Блэк для подростков</t>
  </si>
  <si>
    <t>Королевский тур (#2)</t>
  </si>
  <si>
    <t>После спасения принцессы Сэм Кеми становится всенародной героиней. Она даёт одно интервью за другим и собирается в королевский тур, а в семейной лавке зелий нет отбоя от клиентов. Но счастье новоиспечённого зельевара длилось недолго, ведь её любимый дедушка внезапно теряет память.Единственный способ ему помочь — приготовить эликсир «аква вита», который, согласно легенде, может излечить любой недуг. Однако ещё ни одному человеку не удалось воссоздать давно утраченный рецепт. Сэм должна совершить невозможное, чтобы спасти не только своего дедушку, но и всё королевство, ведь она не единственная, кто охотится за эликсиром жизни…</t>
  </si>
  <si>
    <t>Маккаллох, Э.</t>
  </si>
  <si>
    <t xml:space="preserve">Royal Tour (#2) </t>
  </si>
  <si>
    <t>Makkallokh, Ė.</t>
  </si>
  <si>
    <t xml:space="preserve">Korolevskiĭ tur (#2) </t>
  </si>
  <si>
    <t>Posle spaseniia printsessy Sėm Kemi stanovitsia vsenarodnoĭ geroineĭ. Ona daët odno intervʹiu za drugim i sobiraetsia v korolevskiĭ tur, a v semeĭnoĭ lavke zeliĭ net otboia ot klientov. No schastʹe novoispechënnogo zelʹevara dlilosʹ nedolgo, vedʹ eë liubimyĭ dedushka vnezapno teriaet pamiatʹ.Edinstvennyĭ sposob emu pomochʹ — prigotovitʹ ėliksir «akva vita», kotoryĭ, soglasno legende, mozhet izlechitʹ liuboĭ nedug. Odnako eshchë ni odnomu cheloveku ne udalosʹ vossozdatʹ davno utrachennyĭ retsept. Sėm dolzhna sovershitʹ nevozmozhnoe, chtoby spasti ne tolʹko svoego dedushku, no i vsë korolevstvo, vedʹ ona ne edinstvennaia, kto okhotitsia za ėliksirom zhizni…</t>
  </si>
  <si>
    <t>978-5-04-191735-7</t>
  </si>
  <si>
    <t>http://sentrumbookstore.com/upload/iblock/254/j6fnenlgv208al1m1noo5kjmz5xbl19u/c754108320cd451ed8324bd093f8c507.jpg</t>
  </si>
  <si>
    <t>After saving the princess, Sam Kemi becomes a national heroine. She's doing one interview after another and going on a royal tour, and the family potion shop is full of customers. But the happiness of the newly minted potioneer did not last long, because her beloved grandfather suddenly loses his memory.The only way to help him is to prepare the aqua vita elixir, which, according to legend, can cure any ailment. However, no one has yet managed to recreate a long-lost recipe. Sam must do the impossible to save not only her grandfather, but the entire kingdom, because she is not the only one who is hunting for the elixir of life.…</t>
  </si>
  <si>
    <t>McCulloch, E.</t>
  </si>
  <si>
    <t>Книга зелий</t>
  </si>
  <si>
    <t>Аня из Зеленых Мезонинов</t>
  </si>
  <si>
    <t>Монтгомери, Л.</t>
  </si>
  <si>
    <t>Anya from Green Gables</t>
  </si>
  <si>
    <t>Montgomeri, L.</t>
  </si>
  <si>
    <t>Ania iz Zelenykh Mezoninov</t>
  </si>
  <si>
    <t>978-5-04-215879-7</t>
  </si>
  <si>
    <t>http://sentrumbookstore.com/upload/iblock/aa1/mpy4cwrdhrlcoel4965toq7jpej9n19w/cde4eb62a732dcff6814e3760bb774e6.jpg</t>
  </si>
  <si>
    <t>Montgomery, L.</t>
  </si>
  <si>
    <t>Young Adult. Солнечные девочки</t>
  </si>
  <si>
    <t>Проверка на бессмертие</t>
  </si>
  <si>
    <t>Азия — это импланты, кланы и сияющие голограммы. Хакер Ашен Сон работает на корпорацию, и ее владелец лично просит отыскать виновного в смерти старого знакомого. Который успел оцифровать личность и готов помочь с поисками собственного убийцы. 1. Место действия — Гонконг недалёкого будущего. Сеттинг азиатский, но не китайских новелл, а скорее фильмов о китайской мафии и, разумеется, фантастики: триады, клановость. 2. Название — отсылка к «тесту бессмертия». «Тест бессмертия» — это вариация теста Тьюринга, которая определяет, качественно ли передан характер человека, а именно — возможно ли отличить скопированный характер от характера человека, послужившего его источником. 3. Оформление от популярной художницы Sennoma. 4. «Проверка на бессмертие» — это игра Deus Ex, смешанная с «Благородным домом» Клавелла и приправленная современным развитием нейросетей. 5. Однотомник, броманс, тема обретения семьи. Аннотация Азия - это импланты, кланы и сияющие голограммы. Хакер Ашен Сон работает на корпорацию, и ее владелец лично просит отыскать виновного в смерти старого знакомого. Который успел оцифровать личность и готов помочь с поисками собственного убийцы.</t>
  </si>
  <si>
    <t>Мэй</t>
  </si>
  <si>
    <t>The test of immortality</t>
  </si>
  <si>
    <t>Mėĭ</t>
  </si>
  <si>
    <t>Proverka na bessmertie</t>
  </si>
  <si>
    <t>Aziia — ėto implanty, klany i siiaiushchie gologrammy. Khaker Ashen Son rabotaet na korporatsiiu, i ee vladelets lichno prosit otyskatʹ vinovnogo v smerti starogo znakomogo. Kotoryĭ uspel otsifrovatʹ lichnostʹ i gotov pomochʹ s poiskami sobstvennogo ubiĭtsy. 1. Mesto deĭstviia — Gonkong nedalëkogo budushchego. Setting aziatskiĭ, no ne kitaĭskikh novell, a skoree filʹmov o kitaĭskoĭ mafii i, razumeetsia, fantastiki: triady, klanovostʹ. 2. Nazvanie — otsylka k «testu bessmertiia». «Test bessmertiia» — ėto variatsiia testa Tʹiuringa, kotoraia opredeliaet, kachestvenno li peredan kharakter cheloveka, a imenno — vozmozhno li otlichitʹ skopirovannyĭ kharakter ot kharaktera cheloveka, posluzhivshego ego istochnikom. 3. Oformlenie ot populiarnoĭ khudozhnitsy Sennoma. 4. «Proverka na bessmertie» — ėto igra Deus Ex, smeshannaia s «Blagorodnym domom» Klavella i pripravlennaia sovremennym razvitiem neĭroseteĭ. 5. Odnotomnik, bromans, tema obreteniia semʹi. Annotatsiia Aziia - ėto implanty, klany i siiaiushchie gologrammy. Khaker Ashen Son rabotaet na korporatsiiu, i ee vladelets lichno prosit otyskatʹ vinovnogo v smerti starogo znakomogo. Kotoryĭ uspel otsifrovatʹ lichnostʹ i gotov pomochʹ s poiskami sobstvennogo ubiĭtsy.</t>
  </si>
  <si>
    <t>978-5-04-215743-1</t>
  </si>
  <si>
    <t>http://sentrumbookstore.com/upload/iblock/60e/4ujs4hy4wlrea5pn3ptc253g5jtmxxc8/3063a9d0f28b05dddb820d773bd598ae.jpg</t>
  </si>
  <si>
    <t>May</t>
  </si>
  <si>
    <t>Черным-бело. Азия</t>
  </si>
  <si>
    <t>Занимательные головоломки</t>
  </si>
  <si>
    <t>Перельман, Я.</t>
  </si>
  <si>
    <t>Entertaining puzzles</t>
  </si>
  <si>
    <t>Perelʹman, IA.</t>
  </si>
  <si>
    <t>Zanimatelʹnye golovolomki</t>
  </si>
  <si>
    <t>978-5-04-199922-3</t>
  </si>
  <si>
    <t>http://sentrumbookstore.com/upload/iblock/520/q4uhxuq9n05dhedfotlukywc96tal12q/915fbe306c7dbede59c942c1fabdb12e.jpg</t>
  </si>
  <si>
    <t>Perelman, Ya.</t>
  </si>
  <si>
    <t>Перельмания. Классика нашей науки</t>
  </si>
  <si>
    <t>Путеводитель по Лагерю Юпитера: секретные файлы</t>
  </si>
  <si>
    <t>Секретные файлы Лагеря Юпитера от Рика Риордана, автора серии книг о «Перси Джексоне»!«Перед вами совершенно секретный дневник! Да-да! Я вела его для себя, и, если он попал к вам в руки, немедленно верните на место!»Хотите узнать, как живут в лагере Юпитера на самом деле? Чем занимаются пробацио и как быстро стать лерионером? Почему новоприбывшим снятся странные сны и даже кошмары?Прочитайте самый секретный в мире дневник Клаудии — наследницы Меркурия. Из него вы не только узнаете всё о лагере, а еще… поймете, кто виноват в отвратительной овсянке, неисправных арбалетах, потопе в Колизее и других происшествиях.Вместе с Клаудией вы откроете древнюю тайну лагеря, о которой не знал никто.Новые подробности о мире «Перси Джексона». Читателей ждет встреча со знакомыми героями из «Героев Олимпа»: Рейной Рамирес-Ареллано, Фрэнком Чжаном и другими.</t>
  </si>
  <si>
    <t>Риордан, Р.</t>
  </si>
  <si>
    <t>Jupiter Camp Guide: Secret Files</t>
  </si>
  <si>
    <t>Riordan, R.</t>
  </si>
  <si>
    <t>Putevoditelʹ po Lageriu IUpitera: sekretnye faĭly</t>
  </si>
  <si>
    <t>Sekretnye faĭly Lageria IUpitera ot Rika Riordana, avtora serii knig o «Persi Dzheksone»!«Pered vami sovershenno sekretnyĭ dnevnik! Da-da! IA vela ego dlia sebia, i, esli on popal k vam v ruki, nemedlenno vernite na mesto!»Khotite uznatʹ, kak zhivut v lagere IUpitera na samom dele? Chem zanimaiutsia probatsio i kak bystro statʹ lerionerom? Pochemu novopribyvshim sniatsia strannye sny i dazhe koshmary?Prochitaĭte samyĭ sekretnyĭ v mire dnevnik Klaudii — naslednitsy Merkuriia. Iz nego vy ne tolʹko uznaete vsë o lagere, a eshche… poĭmete, kto vinovat v otvratitelʹnoĭ ovsianke, neispravnykh arbaletakh, potope v Kolizee i drugikh proisshestviiakh.Vmeste s Klaudieĭ vy otkroete drevniuiu taĭnu lageria, o kotoroĭ ne znal nikto.Novye podrobnosti o mire «Persi Dzheksona». Chitateleĭ zhdet vstrecha so znakomymi geroiami iz «Geroev Olimpa»: Reĭnoĭ Ramires-Arellano, Frėnkom Chzhanom i drugimi.</t>
  </si>
  <si>
    <t>978-5-04-116382-2</t>
  </si>
  <si>
    <t>http://sentrumbookstore.com/upload/iblock/687/j1xknw1yptjet86vl16gnartkxkwouou/b8bff52736a0276e731bad3f09efe75b.jpg</t>
  </si>
  <si>
    <t>Люди против магов</t>
  </si>
  <si>
    <t>Рэдсайдская история</t>
  </si>
  <si>
    <t>Ффорде, Дж.</t>
  </si>
  <si>
    <t>The Red Side Story</t>
  </si>
  <si>
    <t>Fforde, Dzh.</t>
  </si>
  <si>
    <t>Rėdsaĭdskaia istoriia</t>
  </si>
  <si>
    <t>978-5-04-211285-0</t>
  </si>
  <si>
    <t>http://sentrumbookstore.com/upload/iblock/885/nncm8y2vb96ft1h8p7qej93gizaebkm6/a386f16c53c61ae0c239413ed0624f69.jpg</t>
  </si>
  <si>
    <t>Fforde, J.</t>
  </si>
  <si>
    <t>Fanzon. Магия Джаспера Ффорде</t>
  </si>
  <si>
    <t>От двух до пяти</t>
  </si>
  <si>
    <t>Корней Чуковский (1882—1969) — писатель, критик, литературовед и основоположник детской литературы XX века. В книге «От двух до пяти» он рассуждает о состоянии ребенка, о его душе и мечтах, а также о детской речи. Мысли о том, как наши дочери и сыновья воспринимают мир и любознательно относятся к каждому открытию, переплетаются с увлекательными рассказами о разных курьезах.Чуковский один из первых применял психологические методы в изучении языка, мышления и поэтического творчества детей. Это произведение — не просто учебник о воспитании, это большой и многолетний труд, который будет полезен психологам, педагогам, воспитателям, родителям и детским писателям.С заботой о глазах! Издание с крупным шрифтом для удобства чтения.</t>
  </si>
  <si>
    <t>From two to five</t>
  </si>
  <si>
    <t>Ot dvukh do piati</t>
  </si>
  <si>
    <t>Korneĭ Chukovskiĭ (1882—1969) — pisatelʹ, kritik, literaturoved i osnovopolozhnik detskoĭ literatury XX veka. V knige «Ot dvukh do piati» on rassuzhdaet o sostoianii rebenka, o ego dushe i mechtakh, a takzhe o detskoĭ rechi. Mysli o tom, kak nashi docheri i synovʹia vosprinimaiut mir i liuboznatelʹno otnosiatsia k kazhdomu otkrytiiu, perepletaiutsia s uvlekatelʹnymi rasskazami o raznykh kurʹezakh.Chukovskiĭ odin iz pervykh primenial psikhologicheskie metody v izuchenii iazyka, myshleniia i poėticheskogo tvorchestva deteĭ. Ėto proizvedenie — ne prosto uchebnik o vospitanii, ėto bolʹshoĭ i mnogoletniĭ trud, kotoryĭ budet polezen psikhologam, pedagogam, vospitateliam, roditeliam i detskim pisateliam.S zabotoĭ o glazakh! Izdanie s krupnym shriftom dlia udobstva chteniia.</t>
  </si>
  <si>
    <t>978-5-04-214588-9</t>
  </si>
  <si>
    <t>http://sentrumbookstore.com/upload/iblock/306/wq3h2q01u7qbhn0dd2os9p9y4zjj1dsh/a0c19f1b4cef5046ed2d2b4f351a373e.jpg</t>
  </si>
  <si>
    <t>Убийство Принца Тени</t>
  </si>
  <si>
    <t>«Убийство Принца Тени» — одиночная история в захватывающей серии молодежных фэнтези-романов «Влюбись в ненавистного монстра» от разных авторов. Романы серии объединяет троп «от ненависти до любви», проработанный магический мир и эпические сражения.В мире, находящемся на грани уничтожения, силы зла похищают невинных людей, обрекая их на участь хуже смерти. Только охотница на монстров и ее враг способны им помешать.Дрю Эммерсон, дворянка, ставшая рейнджером, хочет одного — мести. Ее семья погибла от рук злостных духов тени, и девушка решительно настроена защитить свое павшее королевство. А это значит, что ей придется вырвать сердце каждого мрачного существа, которое попадется ей на пути.Придется по вкусу фанатам Даниэль Л. Дженсен и Скарлетт Сент-Клэр, а также тем, кому нравится троп «вынужденное сближение». Главная героиня — сильная девушка, привыкшая добиваться своей цели, будет вынуждена работать сообща со своим врагом. Время, проведенное вместе, зажжет искру влечения, и герои больше не смогут смотреть друг на друга так, как прежде.</t>
  </si>
  <si>
    <t>Шойерер, Х.</t>
  </si>
  <si>
    <t>The Murder of the Shadow Prince</t>
  </si>
  <si>
    <t>Shoĭerer, Kh.</t>
  </si>
  <si>
    <t>Ubiĭstvo Printsa Teni</t>
  </si>
  <si>
    <t>«Ubiĭstvo Printsa Teni» — odinochnaia istoriia v zakhvatyvaiushcheĭ serii molodezhnykh fėntezi-romanov «Vliubisʹ v nenavistnogo monstra» ot raznykh avtorov. Romany serii obʺediniaet trop «ot nenavisti do liubvi», prorabotannyĭ magicheskiĭ mir i ėpicheskie srazheniia.V mire, nakhodiashchemsia na grani unichtozheniia, sily zla pokhishchaiut nevinnykh liudeĭ, obrekaia ikh na uchastʹ khuzhe smerti. Tolʹko okhotnitsa na monstrov i ee vrag sposobny im pomeshatʹ.Driu Ėmmerson, dvorianka, stavshaia reĭndzherom, khochet odnogo — mesti. Ee semʹia pogibla ot ruk zlostnykh dukhov teni, i devushka reshitelʹno nastroena zashchititʹ svoe pavshee korolevstvo. A ėto znachit, chto eĭ pridetsia vyrvatʹ serdtse kazhdogo mrachnogo sushchestva, kotoroe popadetsia eĭ na puti.Pridetsia po vkusu fanatam Daniėlʹ L. Dzhensen i Skarlett Sent-Klėr, a takzhe tem, komu nravitsia trop «vynuzhdennoe sblizhenie». Glavnaia geroinia — silʹnaia devushka, privykshaia dobivatʹsia svoeĭ tseli, budet vynuzhdena rabotatʹ soobshcha so svoim vragom. Vremia, provedennoe vmeste, zazhzhet iskru vlecheniia, i geroi bolʹshe ne smogut smotretʹ drug na druga tak, kak prezhde.</t>
  </si>
  <si>
    <t>978-5-04-209582-5</t>
  </si>
  <si>
    <t>http://sentrumbookstore.com/upload/iblock/1ba/ydych1n507gdzlnlvjj2rjlob1rzjm3q/2dba6e482999c1cff22f8c3ecbcd480a.jpg</t>
  </si>
  <si>
    <t>Scheuerer, H.</t>
  </si>
  <si>
    <t>Young adult. Влюбись в ненавистного монстра</t>
  </si>
  <si>
    <t>Вам и не снилось</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</si>
  <si>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</si>
  <si>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Щербакова, Галина</t>
  </si>
  <si>
    <t>You never dreamed</t>
  </si>
  <si>
    <t>Shcherbakova, Galina</t>
  </si>
  <si>
    <t>Vam i ne snilosʹ</t>
  </si>
  <si>
    <t>Roman i IUlia poliubili drug druga, no roditeli kategoricheski protiv ikh otnosheniĭ. Podchinitʹsia ili borotʹsia? Dlia IUli i Romana ėto ne prosto vopros — ėto bitva za pravo bytʹ schastlivymi. V sbornik voshli povesti «Vam i ne snilosʹ» i «Dverʹ v chuzhuiu zhiznʹ».</t>
  </si>
  <si>
    <t>978-5-00214-278-1</t>
  </si>
  <si>
    <t>http://sentrumbookstore.com/upload/iblock/bcb/tyubpflgzq6y4jpnthb4so0ftbtebzxe/37b509b5b9d0c866c4d78736cbcb23b9.jpg</t>
  </si>
  <si>
    <t>Ящик Пандоры (#2)</t>
  </si>
  <si>
    <t>Вторая часть захватывающей фэнтези-серии о путешествиях во времени для подростков!Бекка и Джо теперь официальные путешественники во времени! Однако они знают, что их приключения не закончились. Один из друзей дяди Перси привез два пиратских дублона, с которыми связано древнее проклятие. Перси, Бекка, Джо и Уилл вновь отправляются в прошлое, на Карибские острова, чтобы найти легендарный Ящик Пандоры!Понравится любителям истории и мифов, фанатам Рика Риордана.</t>
  </si>
  <si>
    <t>Эшмор, К.</t>
  </si>
  <si>
    <t xml:space="preserve">Pandora's Box (#2) </t>
  </si>
  <si>
    <t>Ėshmor, K.</t>
  </si>
  <si>
    <t xml:space="preserve">IAshchik Pandory (#2) </t>
  </si>
  <si>
    <t>Vtoraia chastʹ zakhvatyvaiushcheĭ fėntezi-serii o puteshestviiakh vo vremeni dlia podrostkov!Bekka i Dzho teperʹ ofitsialʹnye puteshestvenniki vo vremeni! Odnako oni znaiut, chto ikh prikliucheniia ne zakonchilisʹ. Odin iz druzeĭ diadi Persi privez dva piratskikh dublona, s kotorymi sviazano drevnee prokliatie. Persi, Bekka, Dzho i Uill vnovʹ otpravliaiutsia v proshloe, na Karibskie ostrova, chtoby naĭti legendarnyĭ IAshchik Pandory!Ponravitsia liubiteliam istorii i mifov, fanatam Rika Riordana.</t>
  </si>
  <si>
    <t>978-5-04-181943-9</t>
  </si>
  <si>
    <t>http://sentrumbookstore.com/upload/iblock/d55/xp4vn1e329vugj8uha3aodc5h14nlq08/197127c2bbaf431038ecfd9d34188699.jpg</t>
  </si>
  <si>
    <t>The second part of an exciting fantasy series about time travel for teenagers!Becca and Joe are now official time travelers! However, they know that their adventures are not over. One of Uncle Percy's friends brought back two pirate doubloons, which are associated with an ancient curse. Percy, Becca, Joe and Will travel back in time to the Caribbean Islands to find the legendary Pandora's Box!It will appeal to lovers of history and myths, fans of Rick Riordan.</t>
  </si>
  <si>
    <t>Ashmore, K.</t>
  </si>
  <si>
    <t>Охотники во времени</t>
  </si>
  <si>
    <t>Супруги-маньяки. История серийных убийц Фреда и Роуз Уэст</t>
  </si>
  <si>
    <t>ПОЛНАЯ ИСТОРИЯ САМОЙ СМЕРТОНОСНОЙ ПАРЫ СЕРИЙНЫХ УБИЙЦ — ФРЕДА И РОУЗ УЭСТ.24 февраля 1994 года полиция постучала в дверь дома 25 по Кромвелль-стрит в английском городе Глостер. Они пришли с ордером на обыск в связи с делом о пропавшей девочке — дочери обитателей дома. Находки шокировали мир: десятилетия издевательств над детьми, подпольная камера пыток и кладбище, где были захоронены тела жертв.Всего Фред и Роуз лишили жизни 12 девушек — включая родную дочь и падчерицу. Как обычная пара превратились в похотливых монстров, жаждущих крови? Как им удавалось так долго уходить от правосудия? И почему Роуз Уэст стала еще более жестокой садисткой, чем ее муж — серийный насильник? «Супруги-маньяки» — это захватывающий и по-настоящему пугающий рассказ о браке, утонувшем в крови.Об авторе: Холли Бин — криминальный журналист и тру-крайм-писательница, для написания книг изучающая материалы следственных дел и заключения известных криминальных психологов и профайлеров.</t>
  </si>
  <si>
    <t>Бин, Х.</t>
  </si>
  <si>
    <t>The spouses are maniacs. The story of serial killers Fred and Rose West</t>
  </si>
  <si>
    <t>Bin, Kh.</t>
  </si>
  <si>
    <t>Suprugi-manʹiaki. Istoriia seriĭnykh ubiĭts Freda i Rouz Uėst</t>
  </si>
  <si>
    <t>POLNAIA ISTORIIA SAMOĬ SMERTONOSNOĬ PARY SERIĬNYKh UBIĬTS — FREDA I ROUZ UĖST.24 fevralia 1994 goda politsiia postuchala v dverʹ doma 25 po Kromvellʹ-strit v angliĭskom gorode Gloster. Oni prishli s orderom na obysk v sviazi s delom o propavsheĭ devochke — docheri obitateleĭ doma. Nakhodki shokirovali mir: desiatiletiia izdevatelʹstv nad detʹmi, podpolʹnaia kamera pytok i kladbishche, gde byli zakhoroneny tela zhertv.Vsego Fred i Rouz lishili zhizni 12 devushek — vkliuchaia rodnuiu dochʹ i padcheritsu. Kak obychnaia para prevratilisʹ v pokhotlivykh monstrov, zhazhdushchikh krovi? Kak im udavalosʹ tak dolgo ukhoditʹ ot pravosudiia? I pochemu Rouz Uėst stala eshche bolee zhestokoĭ sadistkoĭ, chem ee muzh — seriĭnyĭ nasilʹnik? «Suprugi-manʹiaki» — ėto zakhvatyvaiushchiĭ i po-nastoiashchemu pugaiushchiĭ rasskaz o brake, utonuvshem v krovi.Ob avtore: Kholli Bin — kriminalʹnyĭ zhurnalist i tru-kraĭm-pisatelʹnitsa, dlia napisaniia knig izuchaiushchaia materialy sledstvennykh del i zakliucheniia izvestnykh kriminalʹnykh psikhologov i profaĭlerov.</t>
  </si>
  <si>
    <t>978-5-04-199140-1</t>
  </si>
  <si>
    <t>http://sentrumbookstore.com/upload/iblock/355/od8e16j3inhmdfehw9f5mol29ufpynmq/3b1ab211ab88d09c031b3905fcd55284.jpg</t>
  </si>
  <si>
    <t>Bean, H.</t>
  </si>
  <si>
    <t>Мир глазами убийцы</t>
  </si>
  <si>
    <t>Пазл Горенштейна. Памятник неивестному писателю</t>
  </si>
  <si>
    <t>«Пазл Горенштейна», который собрал Юрий Векслер, отвечает на многие вопросы о «Достоевском XX века», как называли Горенштейна на Западе, и неотвратимо влечет читать его и о нем еще и еще. В этой книге впервые публикуются документы, связанные с творческими отношениями Фридриха Горенштейна и Андрея Тарковского, полемика писателя с Григорием Померанцем, статьи Ефима Эткинда и Шимона Маркиша, интервью Бенедикта Сарнова и других авторов, важные интервью писателя Джону Глэду, Виктору Ерофееву, Маргарите Хемлин и другим. Кроме того, в книгу включены воспоминания Андрея Кончаловского, Марка Розовского, Паолы Волковой, а также мемуарные этюды самого Фридриха Горенштейна. Все вместе складывается в синтез портрета и автопортрета писателя...</t>
  </si>
  <si>
    <t>Векслер, Юрий</t>
  </si>
  <si>
    <t>The Gorenstein puzzle. Monument to an unknown writer</t>
  </si>
  <si>
    <t>Veksler, IUriĭ</t>
  </si>
  <si>
    <t>Pazl Gorenshteĭna. Pamiatnik neivestnomu pisateliu</t>
  </si>
  <si>
    <t>«Pazl Gorenshteĭna», kotoryĭ sobral IUriĭ Veksler, otvechaet na mnogie voprosy o «Dostoevskom XX veka», kak nazyvali Gorenshteĭna na Zapade, i neotvratimo vlechet chitatʹ ego i o nem eshche i eshche. V ėtoĭ knige vpervye publikuiutsia dokumenty, sviazannye s tvorcheskimi otnosheniiami Fridrikha Gorenshteĭna i Andreia Tarkovskogo, polemika pisatelia s Grigoriem Pomerantsem, statʹi Efima Ėtkinda i Shimona Markisha, intervʹiu Benedikta Sarnova i drugikh avtorov, vazhnye intervʹiu pisatelia Dzhonu Glėdu, Viktoru Erofeevu, Margarite Khemlin i drugim. Krome togo, v knigu vkliucheny vospominaniia Andreia Konchalovskogo, Marka Rozovskogo, Paoly Volkovoĭ, a takzhe memuarnye ėtiudy samogo Fridrikha Gorenshteĭna. Vse vmeste skladyvaetsia v sintez portreta i avtoportreta pisatelia...</t>
  </si>
  <si>
    <t>http://sentrumbookstore.com/upload/iblock/5d2/qk5zn6u61u94ls7z98lrpmtrugh8anf3/9783689598709.jpg</t>
  </si>
  <si>
    <t>Wexler, Yuri</t>
  </si>
  <si>
    <t>Сундучок, полный любви. История о хрупкости жизни и силе бескрайней любви</t>
  </si>
  <si>
    <t>Кингстон, Ж.</t>
  </si>
  <si>
    <t>A chest full of love. A story about the fragility of life and the power of boundless love</t>
  </si>
  <si>
    <t>Kingston, Zh.</t>
  </si>
  <si>
    <t>Sunduchok, polnyĭ liubvi. Istoriia o khrupkosti zhizni i sile beskraĭneĭ liubvi</t>
  </si>
  <si>
    <t>978-5-04-214328-1</t>
  </si>
  <si>
    <t>http://sentrumbookstore.com/upload/iblock/17d/6j8pa3co03fgoa0ty8va1hbevyavahrn/8ab148debc81f5ea8a92d5859c8f21b2.jpg</t>
  </si>
  <si>
    <t>Kingston, J.</t>
  </si>
  <si>
    <t>Шкатулка воспоминаний. Истории со вкусом ностальгии</t>
  </si>
  <si>
    <t>Мемуары стриптизерши. Американская тюрьма как путь к внутренней свободе</t>
  </si>
  <si>
    <t>Низами, Н.</t>
  </si>
  <si>
    <t>Memoirs of a stripper. American prison as a path to inner freedom</t>
  </si>
  <si>
    <t>Nizami, N.</t>
  </si>
  <si>
    <t>Memuary striptizershi. Amerikanskaia tiurʹma kak putʹ k vnutrenneĭ svobode</t>
  </si>
  <si>
    <t>978-5-04-187177-2</t>
  </si>
  <si>
    <t>http://sentrumbookstore.com/upload/iblock/bd5/4hzsuyr58ea0heri797fp38aiextjyvx/c421fe5d98d695437b08c2d92fec5f28.jpg</t>
  </si>
  <si>
    <t>Изнанка жизни. О чем не говорят</t>
  </si>
  <si>
    <t>Элвис и я. История любви Присциллы Пресли и короля рок-н-ролла (Elvis and Me)</t>
  </si>
  <si>
    <t>Мемуары единственной жены Элвиса Пресли — о закулисной жизни короля рок-н-ролла.1956 год, Висбаден ФРГ. Элвис Пресли, восходящая мировая звезда, проходит в Германии военную службу. Юная Присцилла Болье, дочь американского военного, случайно оказывается с ним на одной вечеринке.Среди множества поклонниц, готовых на все, он почему-то выбирает ее. Так начинается история огромной любви с человеком, от которого сходит с ума весь мир. И который методично сводит с ума того, кто рядом…Впервые ее собственными словами Присцилла рассказывает историю их с Элвисом любви, раскрывая подробности их романа, противоречивого и сложного брака, развода и неразрывной связи, которая сохранилась даже после его трагической смерти. Посвященная и человеку, и легенде, книга «Элвис и я» предоставляет уникальный взгляд на настоящую жизнь короля рок-н-ролла и женщины, любившей его, несмотря ни на что.«Моя единственная цель заключалась в том, чтобы его порадовать. Когда он меня критиковал, я чувствовала, как рассыпаюсь на куски. Наши отношения все больше напоминали пьесу 'Пигмалион'». Читать дальше…</t>
  </si>
  <si>
    <t>Пресли, П.</t>
  </si>
  <si>
    <t xml:space="preserve">Elvis and me. The love story of Priscilla Presley and the King of Rock and Roll (Elvis and Me) </t>
  </si>
  <si>
    <t>Presli, P.</t>
  </si>
  <si>
    <t xml:space="preserve">Ėlvis i ia. Istoriia liubvi Pristsilly Presli i korolia rok-n-rolla (Elvis and Me) </t>
  </si>
  <si>
    <t>Memuary edinstvennoĭ zheny Ėlvisa Presli — o zakulisnoĭ zhizni korolia rok-n-rolla.1956 god, Visbaden FRG. Ėlvis Presli, voskhodiashchaia mirovaia zvezda, prokhodit v Germanii voennuiu sluzhbu. IUnaia Pristsilla Bolʹe, dochʹ amerikanskogo voennogo, sluchaĭno okazyvaetsia s nim na odnoĭ vecherinke.Sredi mnozhestva poklonnits, gotovykh na vse, on pochemu-to vybiraet ee. Tak nachinaetsia istoriia ogromnoĭ liubvi s chelovekom, ot kotorogo skhodit s uma vesʹ mir. I kotoryĭ metodichno svodit s uma togo, kto riadom…Vpervye ee sobstvennymi slovami Pristsilla rasskazyvaet istoriiu ikh s Ėlvisom liubvi, raskryvaia podrobnosti ikh romana, protivorechivogo i slozhnogo braka, razvoda i nerazryvnoĭ sviazi, kotoraia sokhranilasʹ dazhe posle ego tragicheskoĭ smerti. Posviashchennaia i cheloveku, i legende, kniga «Ėlvis i ia» predostavliaet unikalʹnyĭ vzgliad na nastoiashchuiu zhiznʹ korolia rok-n-rolla i zhenshchiny, liubivsheĭ ego, nesmotria ni na chto.«Moia edinstvennaia tselʹ zakliuchalasʹ v tom, chtoby ego poradovatʹ. Kogda on menia kritikoval, ia chuvstvovala, kak rassypaiusʹ na kuski. Nashi otnosheniia vse bolʹshe napominali pʹesu 'Pigmalion'». Chitatʹ dalʹshe…</t>
  </si>
  <si>
    <t>978-5-04-208848-3</t>
  </si>
  <si>
    <t>http://sentrumbookstore.com/upload/iblock/fc3/znojpaohrwyufq6g7ka2odrpsqdiiqr5/62ef00e03a20f007ff32aff19ca14525.jpg</t>
  </si>
  <si>
    <t>Presley, P.</t>
  </si>
  <si>
    <t>«Автобиография-бестселлер»</t>
  </si>
  <si>
    <t>Рецепт любви. Жизнь и страсть Додена Буффана</t>
  </si>
  <si>
    <t>Доден Буффан — мировой судья на пенсии, живет в небольшом уютном доме со своей гениальной кухаркой Эжени Шатань. Все свое время он проводит на кухне за приготовлением восхитительных блюд или в столовой, в компании избранных друзей, таких же гурманов, как сам Доден. Он посвятил свою жизнь изысканной кухне родной страны, еде и готовке, размышлениям и разговорам о ней. Но когда правительница его кухни и его сердца Эжени внезапно умирает, мир Буффана переворачивается с ног на голову…«Жизнь и страсть Додена Буффана» — манифест, призывающий наслаждаться каждой минутой жизни. Страницы этого романа наполнены описаниями блюд великой французской кухни, утонченными вкусами и ароматами, приправленными доброй щепоткой юмора, и оставляют исключительное послевкусие. Читать дальше…</t>
  </si>
  <si>
    <t>Руфф, М.</t>
  </si>
  <si>
    <t>The recipe for love. The life and passion of Daudin Buffan</t>
  </si>
  <si>
    <t>Ruff, M.</t>
  </si>
  <si>
    <t>Retsept liubvi. Zhiznʹ i strastʹ Dodena Buffana</t>
  </si>
  <si>
    <t>Doden Buffan — mirovoĭ sudʹia na pensii, zhivet v nebolʹshom uiutnom dome so svoeĭ genialʹnoĭ kukharkoĭ Ėzheni Shatanʹ. Vse svoe vremia on provodit na kukhne za prigotovleniem voskhititelʹnykh bliud ili v stolovoĭ, v kompanii izbrannykh druzeĭ, takikh zhe gurmanov, kak sam Doden. On posviatil svoiu zhiznʹ izyskannoĭ kukhne rodnoĭ strany, ede i gotovke, razmyshleniiam i razgovoram o neĭ. No kogda pravitelʹnitsa ego kukhni i ego serdtsa Ėzheni vnezapno umiraet, mir Buffana perevorachivaetsia s nog na golovu…«Zhiznʹ i strastʹ Dodena Buffana» — manifest, prizyvaiushchiĭ naslazhdatʹsia kazhdoĭ minutoĭ zhizni. Stranitsy ėtogo romana napolneny opisaniiami bliud velikoĭ frantsuzskoĭ kukhni, utonchennymi vkusami i aromatami, pripravlennymi dobroĭ shchepotkoĭ iumora, i ostavliaiut iskliuchitelʹnoe poslevkusie. Chitatʹ dalʹshe…</t>
  </si>
  <si>
    <t>978-5-04-214326-7</t>
  </si>
  <si>
    <t>http://sentrumbookstore.com/upload/iblock/51f/ss0a0j3gsne62n27quurqbfxm5z3kagb/7556fdeb8531b1256878be22a3174778.jpg</t>
  </si>
  <si>
    <t>Best Book Awards. 100 книг, которые вошли в историю</t>
  </si>
  <si>
    <t>Мемуары двоечника (обновленное издание)</t>
  </si>
  <si>
    <t>Ширвиндт, М.</t>
  </si>
  <si>
    <t xml:space="preserve">The Memoirs of a dvoechnik (updated edition) </t>
  </si>
  <si>
    <t>Shirvindt, M.</t>
  </si>
  <si>
    <t xml:space="preserve">Memuary dvoechnika (obnovlennoe izdanie) </t>
  </si>
  <si>
    <t>978-5-04-217728-6</t>
  </si>
  <si>
    <t>http://sentrumbookstore.com/upload/iblock/ce4/yx14dht4ag7x0c4n7rimikw0u40u7xaz/6b504028562e82a0fc9e433c74557bf3.jpg</t>
  </si>
  <si>
    <t>Кино в лицах. Биографии звезд российского кино и театра</t>
  </si>
  <si>
    <t>Никита Хрущев. Пляски на политической сцене</t>
  </si>
  <si>
    <t>Никита Хрущев оставил о себе противоречивую славу. Войдя во власть под покровительством Л.М. Кагановича, а потом обласканный И.В. Сталиным, он до поры до времени действовал на вторых ролях. Но после смерти Сталина, благодаря природной хитрости, забрался на вершину власти. Его преобразования в области политики и экономики страны носили порой нелепый характер. Автор высказывает свою точку зрения на события той поры, базируясь на воспоминаниях современников Хрущева, которые передают дух времени. Ярко обрисован не только стиль руководителя Хрущева, но и его бытовые пристрастия. Представлен в книге также и «голос народа», зафиксированный архивными документами. Автор создает многоликий портрет деятеля советского периода. Книга будет интересна всем, кто интересуется эпохой СССР и в целом историей России.</t>
  </si>
  <si>
    <t>Шишкин, Е.</t>
  </si>
  <si>
    <t>Nikita Khrushchev. Dancing on the political stage</t>
  </si>
  <si>
    <t>Shishkin, E.</t>
  </si>
  <si>
    <t>Nikita Khrushchev. Pliaski na politicheskoĭ stsene</t>
  </si>
  <si>
    <t>Nikita Khrushchev ostavil o sebe protivorechivuiu slavu. Voĭdia vo vlastʹ pod pokrovitelʹstvom L.M. Kaganovicha, a potom oblaskannyĭ I.V. Stalinym, on do pory do vremeni deĭstvoval na vtorykh roliakh. No posle smerti Stalina, blagodaria prirodnoĭ khitrosti, zabralsia na vershinu vlasti. Ego preobrazovaniia v oblasti politiki i ėkonomiki strany nosili poroĭ nelepyĭ kharakter. Avtor vyskazyvaet svoiu tochku zreniia na sobytiia toĭ pory, baziruiasʹ na vospominaniiakh sovremennikov Khrushcheva, kotorye peredaiut dukh vremeni. IArko obrisovan ne tolʹko stilʹ rukovoditelia Khrushcheva, no i ego bytovye pristrastiia. Predstavlen v knige takzhe i «golos naroda», zafiksirovannyĭ arkhivnymi dokumentami. Avtor sozdaet mnogolikiĭ portret deiatelia sovetskogo perioda. Kniga budet interesna vsem, kto interesuetsia ėpokhoĭ SSSR i v tselom istorieĭ Rossii.</t>
  </si>
  <si>
    <t>978-5-00222-762-4</t>
  </si>
  <si>
    <t>http://sentrumbookstore.com/upload/iblock/641/kd1q8l5nur12ho43n3c446896mi6qw3l/9785002227624.jpg</t>
  </si>
  <si>
    <t>Советский век</t>
  </si>
  <si>
    <t>Вино к еде. Искусство идеального сочетания</t>
  </si>
  <si>
    <t>,TEXT</t>
  </si>
  <si>
    <t>Горбачева, Е.</t>
  </si>
  <si>
    <t>Wine with food. The art of the perfect combination</t>
  </si>
  <si>
    <t>Gorbacheva, E.</t>
  </si>
  <si>
    <t>Vino k ede. Iskusstvo idealnogo sochetaniia</t>
  </si>
  <si>
    <t>978-5-04-209848-2</t>
  </si>
  <si>
    <t>http://sentrumbookstore.com/upload/iblock/f43/1c1sub0xcjw7aexi21z6w1gr00i7i26i/186681b740544856316c96cffe662a7f.jpg</t>
  </si>
  <si>
    <t>Gorbachev, E.</t>
  </si>
  <si>
    <t>Сам себе сомелье. Винная школа Елены Горбачевой.</t>
  </si>
  <si>
    <t>Эклер королей. Уникальные десерты, достойные мастеров</t>
  </si>
  <si>
    <t>Джанджгава, С.</t>
  </si>
  <si>
    <t>Eclair of kings. Unique desserts worthy of artisans</t>
  </si>
  <si>
    <t>Djandjgava, S.</t>
  </si>
  <si>
    <t>Ekler korolei. Unikalniee desertie, dostoiniee masterov</t>
  </si>
  <si>
    <t>978-5-04-106077-0</t>
  </si>
  <si>
    <t>http://sentrumbookstore.com/upload/iblock/be2/4h4k84n1c2ou459vhtahil2bn7ziyn8e/270b1238c07779e221b47b47f8ecea1f.jpg</t>
  </si>
  <si>
    <t>Janjgava, S.</t>
  </si>
  <si>
    <t>«Кулинария. Готовит шеф»</t>
  </si>
  <si>
    <t>Маньтоу и сливовая ветвь. Кулинарная книга, вдохновленная китайскими новеллами</t>
  </si>
  <si>
    <t>Что едят герои китайских новелл: небожители, заклинатели, главы кланов, опасные демоны и обычные люди? Если вы истинный поклонник, то знаете ответ на этот вопрос.Хотите испытать те же эмоции и попробовать любимые произведения на вкус? Так приготовьте несколько ярких блюд!Под обложкой вы найдете:- овощное рагу и маринованные овощи для новоиспеченного божества_- сытный согревающий суп по рецепту заклинательницы_- по-настоящему аристократическую свинину, как для главы клана_- демонический ужин для гостей (но не говорите, из чего он)_- конечно же, легендарные маньтоу_- легкое цветочное вино, которое не нужно оставлять под деревом на год_- и многое другое!А еще рисунки для книги создали художницы пихта, Софья Борисова и Vetka.Окунитесь в мир восточной эстетики и вкусов любимых новелл!</t>
  </si>
  <si>
    <t>Фуцан, Лун</t>
  </si>
  <si>
    <t>Mantou and plum branch. A cookbook inspired by Chinese novels</t>
  </si>
  <si>
    <t>Fucan, Lun</t>
  </si>
  <si>
    <t>Mantou i slivovaia vetv. Kulinarnaia kniga, vdohnovlennaia kitaiskimi novellami</t>
  </si>
  <si>
    <t>Chto ediat geroi kitaiskih novell: nebojiteli, zaklinateli, glavie klanov, opasniee demonie i obiechniee ludi? Esli vie istinniei poklonnik, to znaete otvet na etot vopros.Hotite ispietat te je emocii i poprobovat lubimiee proizvedeniia na vkus? Tak prigotovte neskolko iarkih blud!Pod oblojkoi vie naidete:- ovoshnoe ragu i marinovanniee ovoshi dlia novoispechennogo bojestva_- sietniei sogrevaushii sup po receptu zaklinatelnicie_- po-nastoiashemu aristokraticheskuu svininu, kak dlia glavie klana_- demonicheskii ujin dlia gostei (no ne govorite, iz chego on)_- konechno je, legendarniee mantou_- legkoe cvetochnoe vino, kotoroe ne nujno ostavliat pod derevom na god_- i mnogoe drugoe!A eshe risunki dlia knigi sozdali hudojnicie pihta, Sofia Borisova i Vetka.Okunites v mir vostochnoi estetiki i vkusov lubimieh novell!</t>
  </si>
  <si>
    <t>978-5-04-195959-3</t>
  </si>
  <si>
    <t>http://sentrumbookstore.com/upload/iblock/d25/k5txyr08dns1brrvpbrekzufyqwct9te/de912c67c32bba70d2df2657c0eea2e9.jpg</t>
  </si>
  <si>
    <t>What do Chinese novel characters eat: celestials, spellcasters, clan heads, dangerous demons, and ordinary people? If you are a true fan, then you know the answer to this question.Do you want to experience the same emotions and taste your favorite works? So prepare some bright dishes!Under the cover you will find:- vegetable stew and pickled vegetables for the newly minted deity_- hearty warming soup according to the recipe of the enchantress_- truly aristocratic pork, as for the head of the clan_- demonic dinner for the guests (but do not say what it consists of)_- of course, the legendary mantou_- light floral wine that does not need to be left under a tree for a year_- and much more!The drawings for the book were also created by artists Fir, Sofia Borisova and Vetka.Immerse yourself in the world of oriental aesthetics and the tastes of your favorite novels!</t>
  </si>
  <si>
    <t>Futsan, Moon</t>
  </si>
  <si>
    <t>Кулинария. Азиатский тренд</t>
  </si>
  <si>
    <t>2D-оригами. Поиграем в куклы. Складывай и наряжай</t>
  </si>
  <si>
    <t>Впервые в России! Большая коллекция кукол и одежды в необычной технике плоского оригами! Больше не нужно бояться, что купите ребенку куклу, а он поиграет один раз и забросит. Теперь ребенок сможет создать куклу и костюм для любой игры сам, и все это в считаные минуты и из обычной бумаги! Модное пальто, свадебный наряд, форма повара и врача, спортивные костюмы, шляпы, сумки и обувь — здесь есть все! Приключенческое расследование, бал принцесс или школа магии в Древней Японии — можно воплотить любые фантазии!Ребенок будет занят несколько часов, а еще древнее искусство оригами в игровой форме развивает внимательность, терпение, аккуратность, мелкую моторику и пространственное мышление.В книге вы найдете:- Мастер-класс по складыванию очаровательной куклы.- 12 вариантов бумажных причесок.- 30 костюмов для кукол — мальчиков и девочек.- Понятные пошаговые инструкции.Творите магию своими руками!</t>
  </si>
  <si>
    <t>Исибаши, Н.</t>
  </si>
  <si>
    <t>2D origami. Let's play with dolls. Fold and decorate</t>
  </si>
  <si>
    <t>Isibashi, N.</t>
  </si>
  <si>
    <t>2D-origami. Poigraem v kukly. Skladyvaĭ i nariazhaĭ</t>
  </si>
  <si>
    <t>Vpervye v Rossii! Bolʹshaia kollektsiia kukol i odezhdy v neobychnoĭ tekhnike ploskogo origami! Bolʹshe ne nuzhno boiatʹsia, chto kupite rebenku kuklu, a on poigraet odin raz i zabrosit. Teperʹ rebenok smozhet sozdatʹ kuklu i kostium dlia liuboĭ igry sam, i vse ėto v schitanye minuty i iz obychnoĭ bumagi! Modnoe palʹto, svadebnyĭ nariad, forma povara i vracha, sportivnye kostiumy, shliapy, sumki i obuvʹ — zdesʹ estʹ vse! Prikliuchencheskoe rassledovanie, bal printsess ili shkola magii v Drevneĭ IAponii — mozhno voplotitʹ liubye fantazii!Rebenok budet zaniat neskolʹko chasov, a eshche drevnee iskusstvo origami v igrovoĭ forme razvivaet vnimatelʹnostʹ, terpenie, akkuratnostʹ, melkuiu motoriku i prostranstvennoe myshlenie.V knige vy naĭdete:- Master-klass po skladyvaniiu ocharovatelʹnoĭ kukly.- 12 variantov bumazhnykh prichesok.- 30 kostiumov dlia kukol — malʹchikov i devochek.- Poniatnye poshagovye instruktsii.Tvorite magiiu svoimi rukami!</t>
  </si>
  <si>
    <t>978-5-04-199483-9</t>
  </si>
  <si>
    <t>http://sentrumbookstore.com/upload/iblock/ebf/6bfhgv4mfsuq5h6fpvns3wf1asajps2l/6f39c42fae2b76a010e5cc5fcf804324.jpg</t>
  </si>
  <si>
    <t>For the first time in Russia! A large collection of dolls and clothes in an unusual technique of flat origami! You no longer need to be afraid that you will buy a doll for your child, and he will play once and throw it away. Now the child will be able to create a doll and a costume for any game himself, and all this in a matter of minutes and out of ordinary paper! A fashionable coat, a wedding outfit, a chef's and doctor's uniform, tracksuits, hats, bags and shoes — everything is here! An adventure investigation, a princess ball or a magic school in Ancient Japan — you can make any fantasy come true!The child will be busy for several hours, and the ancient art of origami develops attentiveness, patience, accuracy, fine motor skills and spatial thinking in a playful way.In the book you will find:- A master class on folding a charming doll.- 12 paper hairstyles options.- 30 costumes for dolls — boys and girls.- Clear step-by-step instructions.Create magic with your own hands!</t>
  </si>
  <si>
    <t>Ishibashi, N.</t>
  </si>
  <si>
    <t>Мое любимое хобби. Книги для творчества с детьми</t>
  </si>
  <si>
    <t>7 этажей здоровья. Упражнения для устранения болей в суставах и позвоночнике. Золотая книга</t>
  </si>
  <si>
    <t>Бубновский, С.</t>
  </si>
  <si>
    <t>7 floors of health. Exercises to eliminate pain in the joints and spine. The Golden Book</t>
  </si>
  <si>
    <t>Bubnovskiĭ, S.</t>
  </si>
  <si>
    <t>7 ėtazheĭ zdorovʹia. Uprazhneniia dlia ustraneniia boleĭ v sustavakh i pozvonochnike. Zolotaia kniga</t>
  </si>
  <si>
    <t>978-5-04-216357-9</t>
  </si>
  <si>
    <t>http://sentrumbookstore.com/upload/iblock/fc4/bgckcggk04we4ihs6lhff396vkig4j5s/17ec0d6427d2aa4534916fafea24b7f8.jpg</t>
  </si>
  <si>
    <t>Bubnovsky, S.</t>
  </si>
  <si>
    <t>Золотая полка доктора Бубновского</t>
  </si>
  <si>
    <t>Гипертония без лекарств. Практические советы от кардиолога по борьбе с высоким давлением</t>
  </si>
  <si>
    <t>Многолетний опыт Марата Валеева, настоящего специалиста в области кардиологии, показывает: большинство людей совершенно не умеет слушать сигналы своего организма и обращается за помощью лишь тогда, когда начались серьезные осложнения. Если вы держите в руках эту книгу, вас уже можно похвалить за более осознанное отношение к своему телу и храбрость в начинании пути улучшения своего здоровья. Эта книга написана специально для вас — желающих поменять свою жизнь к лучшему. Автор разложит каждый аспект, связанный с гипертонией, по полочкам, покажет, как в ваших привычках и повседневных мелочах может прятаться корень болезни. Без лишней воды вам объяснят, как работает сердце, откуда вообще берутся болезни с сердцем и как они связаны с психосоматикой и стрессом вокруг нас.Помимо теоретических знаний, внутри вас ждут практические советы, разные техники и способы снизить давление: от формирования сбалансированного рациона до создания идеального места для сна, от упражнений по лечебной гимнастике до правильных способов медитации. Не перегружая сложными терминами, вам дадут простые и понятные рекомендации по выстраиванию здоровых привычек и объяснят, для чего нужна каждая из них. Благодаря этой книге вы очень скоро поймете: нет ничего сложного в том, чтобы жить долго и здорово!С помощью этой книги вы узнаете:- как определить повышенное давление и стабилизировать его_- как правильно измерять давление и читать показатели тонометра_- как гипертония влияет не только на сердце, но и на другие органы_- как депрессия, тревожное расстройство и стресс связаны с гипертонией_- как правильные медитации помогут справиться с внешним и внутренним давлением_- как не только обзавестись полезной привычкой, но и сделать ее частью своей жизни_- как составить правильный и сбалансированный рацион_- как получить максимальную выгоду из минимальных физических нагрузок_- как сократить количество принимаемых лекарств без вреда для здоровья. Читать дальше…</t>
  </si>
  <si>
    <t>Валеев, М.</t>
  </si>
  <si>
    <t>Hypertension without medication. Practical tips from a cardiologist to combat high blood pressure</t>
  </si>
  <si>
    <t>Ėksmo; BOMBORA</t>
  </si>
  <si>
    <t>Valeev, M.</t>
  </si>
  <si>
    <t>Gipertoniia bez lekarstv. Prakticheskie sovety ot kardiologa po borʹbe s vysokim davleniem</t>
  </si>
  <si>
    <t>Mnogoletniĭ opyt Marata Valeeva, nastoiashchego spetsialista v oblasti kardiologii, pokazyvaet: bolʹshinstvo liudeĭ sovershenno ne umeet slushatʹ signaly svoego organizma i obrashchaetsia za pomoshchʹiu lishʹ togda, kogda nachalisʹ serʹeznye oslozhneniia. Esli vy derzhite v rukakh ėtu knigu, vas uzhe mozhno pokhvalitʹ za bolee osoznannoe otnoshenie k svoemu telu i khrabrostʹ v nachinanii puti uluchsheniia svoego zdorovʹia. Ėta kniga napisana spetsialʹno dlia vas — zhelaiushchikh pomeniatʹ svoiu zhiznʹ k luchshemu. Avtor razlozhit kazhdyĭ aspekt, sviazannyĭ s gipertonieĭ, po polochkam, pokazhet, kak v vashikh privychkakh i povsednevnykh melochakh mozhet priatatʹsia korenʹ bolezni. Bez lishneĭ vody vam obʺiasniat, kak rabotaet serdtse, otkuda voobshche berutsia bolezni s serdtsem i kak oni sviazany s psikhosomatikoĭ i stressom vokrug nas.Pomimo teoreticheskikh znaniĭ, vnutri vas zhdut prakticheskie sovety, raznye tekhniki i sposoby snizitʹ davlenie: ot formirovaniia sbalansirovannogo ratsiona do sozdaniia idealʹnogo mesta dlia sna, ot uprazhneniĭ po lechebnoĭ gimnastike do pravilʹnykh sposobov meditatsii. Ne peregruzhaia slozhnymi terminami, vam dadut prostye i poniatnye rekomendatsii po vystraivaniiu zdorovykh privychek i obʺiasniat, dlia chego nuzhna kazhdaia iz nikh. Blagodaria ėtoĭ knige vy ochenʹ skoro poĭmete: net nichego slozhnogo v tom, chtoby zhitʹ dolgo i zdorovo!S pomoshchʹiu ėtoĭ knigi vy uznaete:- kak opredelitʹ povyshennoe davlenie i stabilizirovatʹ ego_- kak pravilʹno izmeriatʹ davlenie i chitatʹ pokazateli tonometra_- kak gipertoniia vliiaet ne tolʹko na serdtse, no i na drugie organy_- kak depressiia, trevozhnoe rasstroĭstvo i stress sviazany s gipertonieĭ_- kak pravilʹnye meditatsii pomogut spravitʹsia s vneshnim i vnutrennim davleniem_- kak ne tolʹko obzavestisʹ poleznoĭ privychkoĭ, no i sdelatʹ ee chastʹiu svoeĭ zhizni_- kak sostavitʹ pravilʹnyĭ i sbalansirovannyĭ ratsion_- kak poluchitʹ maksimalʹnuiu vygodu iz minimalʹnykh fizicheskikh nagruzok_- kak sokratitʹ kolichestvo prinimaemykh lekarstv bez vreda dlia zdorovʹia. Chitatʹ dalʹshe…</t>
  </si>
  <si>
    <t>978-5-04-206085-4</t>
  </si>
  <si>
    <t>http://sentrumbookstore.com/upload/iblock/1df/g73s90g998uxuad70dbd5c05x8pq4vv6/159eeb811269d34abcbebdccb8050385.jpg</t>
  </si>
  <si>
    <t>The long-term experience of Marat Valeev, a true specialist in the field of cardiology, shows that most people are completely unable to listen to their body's signals and seek help only when serious complications have begun. If you are holding this book in your hands, you can already be praised for being more aware of your body and being brave in starting the path to improving your health. This book is written especially for you who want to change your life for the better. The author will sort out every aspect related to hypertension on the shelves, show how the root of the disease can be hidden in your habits and everyday details. Without too much water, they will explain to you how the heart works, where heart diseases come from in general and how they are related to psychosomatics and stress around us.In addition to theoretical knowledge, practical advice, various techniques and ways to reduce blood pressure are waiting for you inside: from forming a balanced diet to creating an ideal place to sleep, from exercises in therapeutic gymnastics to the right ways of meditation. Without overloading with complicated terms, they will give you simple and understandable recommendations for building healthy habits and explain what each of them is for. Thanks to this book, you will understand very soon.: There is nothing difficult in living a long and healthy life!With the help of this book, you will learn:- how to determine high blood pressure and stabilize it_ - how to measure blood pressure correctly and read blood pressure readings_- how hypertension affects not only the heart, but also other organs_- how are depression, anxiety disorder, and stress related to hypertension_- how will proper meditation help you cope with external and internal pressure_- how to not only acquire a useful habit, but also make it a part of your life_- how to make a proper and balanced diet_- how to get the maximum benefit from minimal physical activity_- how to reduce the number of medications taken without harm to health. Read more…</t>
  </si>
  <si>
    <t>«Доктор в доме. Экспертная помощь, когда это необходимо»</t>
  </si>
  <si>
    <t>Эксмо; БОМБОРА</t>
  </si>
  <si>
    <t>Спасительное равновесие. Гид по комфортной и полноценной жизни с биполярным расстройством</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</si>
  <si>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</si>
  <si>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Дэвид, Микловиц</t>
  </si>
  <si>
    <t>A saving balance. A guide to a comfortable and fulfilling life with bipolar disorder</t>
  </si>
  <si>
    <t>Dėvid, Miklovits</t>
  </si>
  <si>
    <t>Spasitelʹnoe ravnovesie. Gid po komfortnoĭ i polnotsennoĭ zhizni s bipoliarnym rasstroĭstvom</t>
  </si>
  <si>
    <t>Kniga ot vedushchego ėksperta v oblasti bipoliarnogo rasstroĭstva, iavliaetsia samym polnym rukovodstvom, kotoroe pomozhet razobratʹsia i ėffektivno upravliatʹ bipoliarnym rasstroĭstvom, obespechivaia polnotsennuiu zhiznʹ.</t>
  </si>
  <si>
    <t>978-5-00214-766-3</t>
  </si>
  <si>
    <t>http://sentrumbookstore.com/upload/iblock/29b/tts6orx07n1dkl4z36u2pgzlga0hh1n8/a3d8810c0d1f7770e78e6a0b8f872802.jpg</t>
  </si>
  <si>
    <t>The book, from a leading expert in the field of bipolar disorder, is the most comprehensive guide to help you understand and effectively manage bipolar disorder, ensuring a fulfilling life.</t>
  </si>
  <si>
    <t>David, Miklowitz</t>
  </si>
  <si>
    <t>Вне серий</t>
  </si>
  <si>
    <t>Сила лимфы. Лимфодренажный массаж для гормонального баланса, похудения и избавления от отеков (большой формат)</t>
  </si>
  <si>
    <t>1. Авторская методика лимфодренажного самомассажа, рассчитанного на 3—5 минут, от специалиста с многолетней практикой.2. Подробное описание техник и пошаговые рекомендации по их выполнению, чтобы достичь максимального эффекта от массажа.3. Использование лимфодренажного массажа для улучшения самочувствия и укрепления систем организма: пищеварительная система, женское здоровье, восстановление после спортивных травм, облегчение симптомов простуды и др.4. Другие методы ухода за собой для усиления лимфотока — питание и вода, массаж сухой щеткой, уход за кожей и др.5. Лимфа с точки зрения науки и атлас лимфы.</t>
  </si>
  <si>
    <t>Левитт, Л.</t>
  </si>
  <si>
    <t xml:space="preserve">The power of lymph. Lymphatic drainage massage for hormonal balance, weight loss and getting rid of edema (large format) </t>
  </si>
  <si>
    <t>Levitt, L.</t>
  </si>
  <si>
    <t xml:space="preserve">Sila limfy. Limfodrenazhnyĭ massazh dlia gormonalʹnogo balansa, pokhudeniia i izbavleniia ot otekov (bolʹshoĭ format) </t>
  </si>
  <si>
    <t>1. Avtorskaia metodika limfodrenazhnogo samomassazha, rasschitannogo na 3—5 minut, ot spetsialista s mnogoletneĭ praktikoĭ.2. Podrobnoe opisanie tekhnik i poshagovye rekomendatsii po ikh vypolneniiu, chtoby dostichʹ maksimalʹnogo ėffekta ot massazha.3. Ispolʹzovanie limfodrenazhnogo massazha dlia uluchsheniia samochuvstviia i ukrepleniia sistem organizma: pishchevaritelʹnaia sistema, zhenskoe zdorovʹe, vosstanovlenie posle sportivnykh travm, oblegchenie simptomov prostudy i dr.4. Drugie metody ukhoda za soboĭ dlia usileniia limfotoka — pitanie i voda, massazh sukhoĭ shchetkoĭ, ukhod za kozheĭ i dr.5. Limfa s tochki zreniia nauki i atlas limfy.</t>
  </si>
  <si>
    <t>978-5-04-210714-6</t>
  </si>
  <si>
    <t>http://sentrumbookstore.com/upload/iblock/2df/56qg053ssy0oe6wnwa34x8lm74rkfxd5/5320e8fb8007d5d12259e6bde0a47433.jpg</t>
  </si>
  <si>
    <t>1. The author's technique of lymphatic drainage self-massage, designed for 3-5 minutes, from a specialist with many years of practice.2. A detailed description of the techniques and step-by-step recommendations for their implementation in order to achieve the maximum effect of the massage.3. The use of lymphatic drainage massage to improve well-being and strengthen body systems: digestive system, women's health, recovery from sports injuries, relief of cold symptoms, etc.4. Other self—care methods to enhance lymph flow are nutrition and water, dry brush massage, skin care, etc.5. Lymph from the point of view of science and the atlas of lymph.</t>
  </si>
  <si>
    <t>Подарочные издания. Красота и здоровье</t>
  </si>
  <si>
    <t>Уставшие женщины тоже хотят секса. Книга для тех, кто слишком занят для любви, но не планирует сдаваться</t>
  </si>
  <si>
    <t>Пошаговое руководство по возвращению страсти в жизнь женщин, которые устали от рутины. Полное тематических исследований и упражнений, это секс-лекарство поможет читательницам снова почувствовать себя сексуальными и уверенными. Книгу написала Лори Минц, автор бестселлера «Точка наслаждения», психолог и сексолог с более чем 25-летним стажем.Эта книга поможет:• распознать причины, по которым секс ушел на второй план_• правильно расставить приоритеты, чтобы времени хватало на все_• исследовать свои желания и общаться открыто с партнером_• с интересом развивать свою интимную жизнь_• оставить в прошлом рутинный секс.Если вам надоели вдохновляющие, но бесполезные цитаты про управление своей жизнью и вы готовы наконец что-то изменить, то вам поможет доктор Лори Минц. Она не только докажет, что возбуждение рождается в нашей голове, но и расскажет, как с помощью когнитивной терапии настроить собственную сексуальную жизнь.«Лори Минц разбирает очень важную проблему, одну из самых частых в практике секс-терапевтов — снижение либидо в длительных отношениях. По полочкам раскладывает, какие причины приводят к тому, что из источника удовольствия секс превращается в источник лишнего напряжения.Оптимистичная книга, возвращающая через техники и практические упражнения, через личные истории клиентов надежду на то, что в любом возрасте и на любом уровне измотанности женщина снова может почувствовать себя сексуальной и наслаждаться сексом.Если вы когда-нибудь думали о том, что хочется просто лечь и выспаться, и лишь бы партнер не трогал, — эта книга для вас». — Полина Red, сексолог и коуч, соавтор книги «Я так хочу. Распаковать свои желания и открыть тот секс, о котором хочется кричать»</t>
  </si>
  <si>
    <t>Минц, Л.</t>
  </si>
  <si>
    <t>Tired women want sex too. The book is for those who are too busy for love, but do not plan to give up.</t>
  </si>
  <si>
    <t>Mints, L.</t>
  </si>
  <si>
    <t>Ustavshie zhenshchiny tozhe khotiat seksa. Kniga dlia tekh, kto slishkom zaniat dlia liubvi, no ne planiruet sdavatʹsia</t>
  </si>
  <si>
    <t>Poshagovoe rukovodstvo po vozvrashcheniiu strasti v zhiznʹ zhenshchin, kotorye ustali ot rutiny. Polnoe tematicheskikh issledovaniĭ i uprazhneniĭ, ėto seks-lekarstvo pomozhet chitatelʹnitsam snova pochuvstvovatʹ sebia seksualʹnymi i uverennymi. Knigu napisala Lori Mints, avtor bestsellera «Tochka naslazhdeniia», psikholog i seksolog s bolee chem 25-letnim stazhem.Ėta kniga pomozhet:• raspoznatʹ prichiny, po kotorym seks ushel na vtoroĭ plan_• pravilʹno rasstavitʹ prioritety, chtoby vremeni khvatalo na vse_• issledovatʹ svoi zhelaniia i obshchatʹsia otkryto s partnerom_• s interesom razvivatʹ svoiu intimnuiu zhiznʹ_• ostavitʹ v proshlom rutinnyĭ seks.Esli vam nadoeli vdokhnovliaiushchie, no bespoleznye tsitaty pro upravlenie svoeĭ zhiznʹiu i vy gotovy nakonets chto-to izmenitʹ, to vam pomozhet doktor Lori Mints. Ona ne tolʹko dokazhet, chto vozbuzhdenie rozhdaetsia v nasheĭ golove, no i rasskazhet, kak s pomoshchʹiu kognitivnoĭ terapii nastroitʹ sobstvennuiu seksualʹnuiu zhiznʹ.«Lori Mints razbiraet ochenʹ vazhnuiu problemu, odnu iz samykh chastykh v praktike seks-terapevtov — snizhenie libido v dlitelʹnykh otnosheniiakh. Po polochkam raskladyvaet, kakie prichiny privodiat k tomu, chto iz istochnika udovolʹstviia seks prevrashchaetsia v istochnik lishnego napriazheniia.Optimistichnaia kniga, vozvrashchaiushchaia cherez tekhniki i prakticheskie uprazhneniia, cherez lichnye istorii klientov nadezhdu na to, chto v liubom vozraste i na liubom urovne izmotannosti zhenshchina snova mozhet pochuvstvovatʹ sebia seksualʹnoĭ i naslazhdatʹsia seksom.Esli vy kogda-nibudʹ dumali o tom, chto khochetsia prosto lechʹ i vyspatʹsia, i lishʹ by partner ne trogal, — ėta kniga dlia vas». — Polina Red, seksolog i kouch, soavtor knigi «IA tak khochu. Raspakovatʹ svoi zhelaniia i otkrytʹ tot seks, o kotorom khochetsia krichatʹ»</t>
  </si>
  <si>
    <t>978-5-04-208322-8</t>
  </si>
  <si>
    <t>http://sentrumbookstore.com/upload/iblock/98e/5cmezomsxal762s4u74gg3nymx63qjjv/0a583fbe3b50328ccc9c0227417572a5.jpg</t>
  </si>
  <si>
    <t>Голая психология. О любви и сексе в жизни каждого</t>
  </si>
  <si>
    <t>Кишечник долгожителя. 7 принципов диеты, замедляющей старение. 3-е издание</t>
  </si>
  <si>
    <t>Москалев, А.</t>
  </si>
  <si>
    <t>The intestines of a centenarian. 7 principles of a diet that slows down aging. 3rd edition</t>
  </si>
  <si>
    <t>Moskalev, A.</t>
  </si>
  <si>
    <t>Kishechnik dolgozhitelia. 7 printsipov diety, zamedliaiushcheĭ starenie. 3-e izdanie</t>
  </si>
  <si>
    <t>978-5-04-216222-0</t>
  </si>
  <si>
    <t>http://sentrumbookstore.com/upload/iblock/f39/dguw3pr63j6gl0agm0edyvfr76d2w180/f808e9724f301bbeda3a72171718249d.jpg</t>
  </si>
  <si>
    <t>Наука молодости. Книги ученого-биолога Алексея Москалева</t>
  </si>
  <si>
    <t>Пять языков любви в новой семье. Главная книга для тех, кто строит отношения в повторном браке</t>
  </si>
  <si>
    <t>Чепмен, Г.,Дил, Р.</t>
  </si>
  <si>
    <t>Five languages of love in a new family. The main book for those who are building a relationship in remarriage</t>
  </si>
  <si>
    <t>Chepmen, G.,Dil, R.</t>
  </si>
  <si>
    <t>Piatʹ iazykov liubvi v novoĭ semʹe. Glavnaia kniga dlia tekh, kto stroit otnosheniia v povtornom brake</t>
  </si>
  <si>
    <t>978-5-04-188674-5</t>
  </si>
  <si>
    <t>http://sentrumbookstore.com/upload/iblock/f46/g6o9f5mhiz8p01k2d5jwlylcpaggrhre/e7c5ec88d64e67168f39e643535dcd7c.jpg</t>
  </si>
  <si>
    <t>Chapman, G., Diehl, R.</t>
  </si>
  <si>
    <t>Цветущий сад. Язык любви, который поможет отношениям раскрыться</t>
  </si>
  <si>
    <t>Мне нужно успокоиться. Почему стресс становится причиной многих заболеваний и как это исправить</t>
  </si>
  <si>
    <t>Вы удивитесь, узнав, как сильно стресс влияет на нашу жизнь. И к каким последствиям он может привести. Выгорание, растущая тяга к спиртному, проблемы со сном, бесконечная тревога и страх. Эти и многие другие проблемы невозможно игнорировать. Они влияют на наше ежедневное функционирование, повседневную жизнь, которая превращается в тяжкое испытание, обременяющее нас все больше и больше по мере роста уровня стресса. Выход предлагает Йен Чен, психиатр, которая на примере своих пациентов помогает обнаружить источник проблем со здоровьем и делится оптимальным решением для каждого случая индивидуально. Не только излечивая симптомы, но и устраняя их причину, вы наконец сможете наладить спокойную жизнь, свободную от ненужных переживаний.</t>
  </si>
  <si>
    <t>Чэнь, Й.</t>
  </si>
  <si>
    <t>I need to calm down. Why stress causes many diseases and how to fix it</t>
  </si>
  <si>
    <t>Chėnʹ, Ĭ.</t>
  </si>
  <si>
    <t>Mne nuzhno uspokoitʹsia. Pochemu stress stanovitsia prichinoĭ mnogikh zabolevaniĭ i kak ėto ispravitʹ</t>
  </si>
  <si>
    <t>Vy udivitesʹ, uznav, kak silʹno stress vliiaet na nashu zhiznʹ. I k kakim posledstviiam on mozhet privesti. Vygoranie, rastushchaia tiaga k spirtnomu, problemy so snom, beskonechnaia trevoga i strakh. Ėti i mnogie drugie problemy nevozmozhno ignorirovatʹ. Oni vliiaiut na nashe ezhednevnoe funktsionirovanie, povsednevnuiu zhiznʹ, kotoraia prevrashchaetsia v tiazhkoe ispytanie, obremeniaiushchee nas vse bolʹshe i bolʹshe po mere rosta urovnia stressa. Vykhod predlagaet Ĭen Chen, psikhiatr, kotoraia na primere svoikh patsientov pomogaet obnaruzhitʹ istochnik problem so zdorovʹem i delitsia optimalʹnym resheniem dlia kazhdogo sluchaia individualʹno. Ne tolʹko izlechivaia simptomy, no i ustraniaia ikh prichinu, vy nakonets smozhete naladitʹ spokoĭnuiu zhiznʹ, svobodnuiu ot nenuzhnykh perezhivaniĭ.</t>
  </si>
  <si>
    <t>978-5-04-199198-2</t>
  </si>
  <si>
    <t>http://sentrumbookstore.com/upload/iblock/78d/z6s6jvg9naq1y0m8t5a1coygqstfceou/69577609a5cc7f32d8a4711d8da3f256.jpg</t>
  </si>
  <si>
    <t>You'd be surprised how much stress affects our lives. And what consequences it can lead to. Burnout, a growing craving for alcohol, sleep problems, endless anxiety and fear. These and many other problems cannot be ignored. They affect our daily functioning, our daily lives, which turn into an ordeal that burdens us more and more as stress levels rise. The solution is offered by Yen Chen, a psychiatrist who, using the example of her patients, helps to identify the source of health problems and shares the optimal solution for each case individually. Not only by curing the symptoms, but also by eliminating their cause, you will finally be able to establish a peaceful life free from unnecessary worries.</t>
  </si>
  <si>
    <t>Chen, Y.</t>
  </si>
  <si>
    <t>Ментально. Детально о психическом здоровье</t>
  </si>
  <si>
    <t>Обычные люди: 101-й полицейский батальон и «окончательное решение еврейского вопроса»</t>
  </si>
  <si>
    <t>Основные события Холокоста, когда погибло около половины его жертв, произошли с марта 1942 года до февраля 1943 года в Польше. Как нацистам удалось организовать в такой короткий срок столь массовые убийства? Откуда в сложный для Германии период войны для этого нашлись людские ресурсы? В поиске ответов на эти вопросы историк Кристофер Браунинг изучил архив Федерального центра расследования преступлений национал-социализма, где обнаружил судебное решение по делу 101-го резервного полицейского батальона, участвовавшего в массовых расправах над евреями в округе Люблин. Дело было основано на большом количестве свидетельских показаний, поражающих своей откровенностью. По признанию самого Браунинга, никогда прежде он не наблюдал картину ужасающих преступлений Холокоста, сквозь которую столь явно проглядывали человеческие лица убийц. На основе изучения материалов дела написана эта книга. В ней Браунинг рассказывает историю подразделения и описывает, как самые обычные люди добровольно стали профессиональными убийцами.</t>
  </si>
  <si>
    <t>Браунинг, Кристофер</t>
  </si>
  <si>
    <t>Alʹpina Non Fikshn</t>
  </si>
  <si>
    <t>Brauning, Kristofer</t>
  </si>
  <si>
    <t>Obychnye liudi: 101-ĭ politseĭskiĭ batalʹon i «okonchatelʹnoe reshenie evreĭskogo voprosa»</t>
  </si>
  <si>
    <t>Osnovnye sobytiia Kholokosta, kogda pogiblo okolo poloviny ego zhertv, proizoshli s marta 1942 goda do fevralia 1943 goda v Polʹshe. Kak natsistam udalosʹ organizovatʹ v takoĭ korotkiĭ srok stolʹ massovye ubiĭstva? Otkuda v slozhnyĭ dlia Germanii period voĭny dlia ėtogo nashlisʹ liudskie resursy? V poiske otvetov na ėti voprosy istorik Kristofer Brauning izuchil arkhiv Federalʹnogo tsentra rassledovaniia prestupleniĭ natsional-sotsializma, gde obnaruzhil sudebnoe reshenie po delu 101-go rezervnogo politseĭskogo batalʹona, uchastvovavshego v massovykh raspravakh nad evreiami v okruge Liublin. Delo bylo osnovano na bolʹshom kolichestve svidetelʹskikh pokazaniĭ, porazhaiushchikh svoeĭ otkrovennostʹiu. Po priznaniiu samogo Brauninga, nikogda prezhde on ne nabliudal kartinu uzhasaiushchikh prestupleniĭ Kholokosta, skvozʹ kotoruiu stolʹ iavno progliadyvali chelovecheskie litsa ubiĭts. Na osnove izucheniia materialov dela napisana ėta kniga. V neĭ Brauning rasskazyvaet istoriiu podrazdeleniia i opisyvaet, kak samye obychnye liudi dobrovolʹno stali professionalʹnymi ubiĭtsami.</t>
  </si>
  <si>
    <t>978-5-00223-135-5</t>
  </si>
  <si>
    <t>http://sentrumbookstore.com/upload/iblock/4ec/w2k50y1k1xf25cb8z3w5ttp3s151hhm6/083c55ce06a6a9597807e33ac120219c.jpg</t>
  </si>
  <si>
    <t>The main events of the Holocaust, when about half of its victims died, took place from March 1942 to February 1943 in Poland. How did the Nazis manage to organize such mass killings in such a short period of time? Where did the human resources come from during the difficult period of the war for Germany? In search of answers to these questions, historian Christopher Browning studied the archive of the Federal Center for the Investigation of Crimes of National Socialism, where he found a court decision in the case of the 101st Reserve Police Battalion involved in the massacre of Jews in the Lublin district. The case was based on a large number of witness statements, striking in their frankness. Browning himself admitted that he had never before witnessed the horrific crimes of the Holocaust, through which the human faces of the murderers were so clearly visible. Based on the study of the case materials, this book has been written. In it, Browning tells the story of the unit and describes how the most ordinary people voluntarily became professional killers.</t>
  </si>
  <si>
    <t>Browning, Christopher</t>
  </si>
  <si>
    <t>Alpina Non-Fiction</t>
  </si>
  <si>
    <t>Альпина Нон Фикшн</t>
  </si>
  <si>
    <t>Продуманное светопреставление. Как Сталин готовил Третью мировую</t>
  </si>
  <si>
    <t>В работе на основании огромного массива только что рассекреченных документов из архивов России и ещё десяти стран, а также опубликованных источников на дюжине языков показано, как власти СССР десятилетиями хладнокровно и упорно шли к нападению на США ради порабощения человечества, то есть завершения мировой коммунистической революции. Приводятся ранее неизвестные случаи оперативного применения как химического, так и биологического оружия массового поражения. Наконец, публикуются данные о сокровищах Сталина в последние годы его жизни, когда он чётко синхронизировал всесторонние меры по покорению планеты. </t>
  </si>
  <si>
    <t>Гогун, Александр</t>
  </si>
  <si>
    <t>A thoughtful end to the world. How Stalin prepared the Third World War</t>
  </si>
  <si>
    <t>Gogun, Aleksandr</t>
  </si>
  <si>
    <t>Produmannoe svetoprestavlenie. Kak Stalin gotovil Tretʹiu mirovuiu</t>
  </si>
  <si>
    <t>V rabote na osnovanii ogromnogo massiva tolʹko chto rassekrechennykh dokumentov iz arkhivov Rossii i eshchë desiati stran, a takzhe opublikovannykh istochnikov na diuzhine iazykov pokazano, kak vlasti SSSR desiatiletiiami khladnokrovno i uporno shli k napadeniiu na SShA radi poraboshcheniia chelovechestva, to estʹ zaversheniia mirovoĭ kommunisticheskoĭ revoliutsii. Privodiatsia ranee neizvestnye sluchai operativnogo primeneniia kak khimicheskogo, tak i biologicheskogo oruzhiia massovogo porazheniia. Nakonets, publikuiutsia dannye o sokrovishchakh Stalina v poslednie gody ego zhizni, kogda on chëtko sinkhroniziroval vsestoronnie mery po pokoreniiu planety. </t>
  </si>
  <si>
    <t>978-3-68959-883-9</t>
  </si>
  <si>
    <t>http://sentrumbookstore.com/upload/iblock/a73/4f702o2yqdc2qdsptopb9s31xqn5ptws/9783689598839.jpg</t>
  </si>
  <si>
    <t>Based on a huge array of newly declassified documents from the archives of Russia and ten other countries, as well as published sources in a dozen languages, the work shows how the Soviet authorities for decades coldly and persistently went to attack the United States for the enslavement of humanity, that is, the completion of the world communist revolution. Previously unknown cases of the operational use of both chemical and biological weapons of mass destruction are given. Finally, data on Stalin's treasures are published in the last years of his life, when he clearly synchronized comprehensive measures to conquer the planet. </t>
  </si>
  <si>
    <t>Gogun, Alexander</t>
  </si>
  <si>
    <t>Ликвидация «пятой колонны»</t>
  </si>
  <si>
    <t>Книга представляет собой сборник уникальных материалов о методах работы шпионско-диверсионного подполья в СССР в 1930-е гг. Авторы показывают, как благодаря умелым действиям НКВД, опиравшегося на широкую поддержку народа, в Советском Союзе была полностью ликвидирована «пятая колонна». Это во многом предопределило и победу в Beликой Отечественной войне, так как Германия не имела значительной опоры в советском тылу и не могла использовать «пятую колонну» для внутренних ударов по своему противнику. Многочисленные факты о деятельности подрывных элементов в СССР подкрепляются партийно-советскими документами 1937–1938 гг., в том числе соответствующими указаниями И.В. Сталина, отчетами Генерального прокурора А.Я. Вышинского и др.</t>
  </si>
  <si>
    <t>Заковский, Л.,Уранов, С.</t>
  </si>
  <si>
    <t>Zakovskiĭ, L.,Uranov, S.</t>
  </si>
  <si>
    <t>Likvidatsiia «piatoĭ kolonny»</t>
  </si>
  <si>
    <t>Kniga predstavliaet soboĭ sbornik unikalʹnykh materialov o metodakh raboty shpionsko-diversionnogo podpolʹia v SSSR v 1930-e gg. Avtory pokazyvaiut, kak blagodaria umelym deĭstviiam NKVD, opiravshegosia na shirokuiu podderzhku naroda, v Sovetskom Soiuze byla polnostʹiu likvidirovana «piataia kolonna». Ėto vo mnogom predopredelilo i pobedu v Belikoĭ Otechestvennoĭ voĭne, tak kak Germaniia ne imela znachitelʹnoĭ opory v sovetskom tylu i ne mogla ispolʹzovatʹ «piatuiu kolonnu» dlia vnutrennikh udarov po svoemu protivniku. Mnogochislennye fakty o deiatelʹnosti podryvnykh ėlementov v SSSR podkrepliaiutsia partiĭno-sovetskimi dokumentami 1937–1938 gg., v tom chisle sootvetstvuiushchimi ukazaniiami I.V. Stalina, otchetami Generalʹnogo prokurora A.IA. Vyshinskogo i dr.</t>
  </si>
  <si>
    <t>978-5-00222-717-4</t>
  </si>
  <si>
    <t>http://sentrumbookstore.com/upload/iblock/670/42k99pabq0pm9huwrs9ecfpf2ncd0sil/0ef58f0f4dfaf80193bf888ec320d6de.jpg</t>
  </si>
  <si>
    <t>Zakovsky, L.,Uranov, S.</t>
  </si>
  <si>
    <t>Человеческая цивилизация и ее создатели. 33 истории о людях и событиях, сделавших нашу жизнь лучше</t>
  </si>
  <si>
    <t>Герои этой книги – очень разные люди. Они мало похожи друг на друга – злые и добрые, образованные и малограмотные, скупердяи и бессребреники, новаторы и копиисты, осторожные и авантюрные. И единственное, что их объединяет – то, что каждый из них внес свой вклад в прогресс человечества, благодаря чему жизнь людей рядом с ними и их потомков – близких и далеких, таких, как мы с вами – стала чем-то лучше, удобнее, комфортабельнее и цивилизованнее. Иными словами, это – рассказы о людях, о которых благодарному человечеству стоит помнить. И в жизни которых стоит искать примеры для подражания, на чьем опыте удач и ошибок стоит учиться, о чьих делах стоит размышлять. Так вышло, что мало кто из героев этой книги упомянут в учебниках истории, о ком-то мы и вовсе не знаем – историю нам преподают как поле действий царей, героев, пророков, а главные события в жизни наших предков передают через историю войн и разрушений. Вообще после прочтения учебника истории может создастся впечатление, что люди в своей жизни только тем и занимались, что убивали друг друга и вечно что-то жгли и ломали, и что жизнь состоит исключительно из разрушений, а смысл существования – нанесение ущерба.Но это, конечно, не так (чтобы это понять, надо просто оглянуться вокруг и увидеть, что баланс «создано/сломано» все-таки в пользу «создано»), жизнь человечества меняется, и меняется к лучшему, даже не смотря на то, что бывают черные и мрачные периоды, но не они определяют развитие человечества, его приоритеты и ценности. Прогресс необратим и естественен, а люди, которые оказываются на гребне созидательной волны, и есть самые важные персонажи создания человеческой цивилизации. Впрочем, Человеческая цивилизация и ее создатели сюжеты, собранные в этой книге – не просто познавательное чтение, есть скромная надежда, что некоторые описанные ситуации, поступки, решения вполне смогут стать темой для размышления, подражания или оценки и сегодня, потому что собранные здесь истории – они, в первую очередь, про людей, их умение думать, принимать решения, общаться с окружающими – словом, это про практику принятия и продвижения сложных решений и позитивных перемен в мире, а все это не теряет значения ни для кого из нас и никогда. Словом, хочется надеяться, что собранные в этой книге сюжеты станут не просто рассказами о событиях прошлого, а станут для читателя актуальной историей.</t>
  </si>
  <si>
    <t>Иванов, Александр</t>
  </si>
  <si>
    <t>Human civilization and its creators. 33 stories about people and events that have made our lives better</t>
  </si>
  <si>
    <t>Ivanov, Aleksandr</t>
  </si>
  <si>
    <t>Chelovecheskaia tsivilizatsiia i ee sozdateli. 33 istorii o liudiakh i sobytiiakh, sdelavshikh nashu zhiznʹ luchshe</t>
  </si>
  <si>
    <t>Geroi ėtoĭ knigi – ochenʹ raznye liudi. Oni malo pokhozhi drug na druga – zlye i dobrye, obrazovannye i malogramotnye, skuperdiai i bessrebreniki, novatory i kopiisty, ostorozhnye i avantiurnye. I edinstvennoe, chto ikh obʺediniaet – to, chto kazhdyĭ iz nikh vnes svoĭ vklad v progress chelovechestva, blagodaria chemu zhiznʹ liudeĭ riadom s nimi i ikh potomkov – blizkikh i dalekikh, takikh, kak my s vami – stala chem-to luchshe, udobnee, komfortabelʹnee i tsivilizovannee. Inymi slovami, ėto – rasskazy o liudiakh, o kotorykh blagodarnomu chelovechestvu stoit pomnitʹ. I v zhizni kotorykh stoit iskatʹ primery dlia podrazhaniia, na chʹem opyte udach i oshibok stoit uchitʹsia, o chʹikh delakh stoit razmyshliatʹ. Tak vyshlo, chto malo kto iz geroev ėtoĭ knigi upomianut v uchebnikakh istorii, o kom-to my i vovse ne znaem – istoriiu nam prepodaiut kak pole deĭstviĭ tsareĭ, geroev, prorokov, a glavnye sobytiia v zhizni nashikh predkov peredaiut cherez istoriiu voĭn i razrusheniĭ. Voobshche posle prochteniia uchebnika istorii mozhet sozdastsia vpechatlenie, chto liudi v svoeĭ zhizni tolʹko tem i zanimalisʹ, chto ubivali drug druga i vechno chto-to zhgli i lomali, i chto zhiznʹ sostoit iskliuchitelʹno iz razrusheniĭ, a smysl sushchestvovaniia – nanesenie ushcherba.No ėto, konechno, ne tak (chtoby ėto poniatʹ, nado prosto oglianutʹsia vokrug i uvidetʹ, chto balans «sozdano/slomano» vse-taki v polʹzu «sozdano»), zhiznʹ chelovechestva meniaetsia, i meniaetsia k luchshemu, dazhe ne smotria na to, chto byvaiut chernye i mrachnye periody, no ne oni opredeliaiut razvitie chelovechestva, ego prioritety i tsennosti. Progress neobratim i estestvenen, a liudi, kotorye okazyvaiutsia na grebne sozidatelʹnoĭ volny, i estʹ samye vazhnye personazhi sozdaniia chelovecheskoĭ tsivilizatsii. Vprochem, Chelovecheskaia tsivilizatsiia i ee sozdateli siuzhety, sobrannye v ėtoĭ knige – ne prosto poznavatelʹnoe chtenie, estʹ skromnaia nadezhda, chto nekotorye opisannye situatsii, postupki, resheniia vpolne smogut statʹ temoĭ dlia razmyshleniia, podrazhaniia ili otsenki i segodnia, potomu chto sobrannye zdesʹ istorii – oni, v pervuiu ocheredʹ, pro liudeĭ, ikh umenie dumatʹ, prinimatʹ resheniia, obshchatʹsia s okruzhaiushchimi – slovom, ėto pro praktiku priniatiia i prodvizheniia slozhnykh resheniĭ i pozitivnykh peremen v mire, a vse ėto ne teriaet znacheniia ni dlia kogo iz nas i nikogda. Slovom, khochetsia nadeiatʹsia, chto sobrannye v ėtoĭ knige siuzhety stanut ne prosto rasskazami o sobytiiakh proshlogo, a stanut dlia chitatelia aktualʹnoĭ istorieĭ.</t>
  </si>
  <si>
    <t>978-3-68959-893-8</t>
  </si>
  <si>
    <t>http://sentrumbookstore.com/upload/iblock/1ec/nhrsffg91851de3ji5v8ep68rgc5wsb1/9783689598938.jpg</t>
  </si>
  <si>
    <t>Ivanov, Alexander</t>
  </si>
  <si>
    <t>Зондеркоманда. Сборник документов и материалов о деятельности зондеркоманды 4а на оккупированной территории СССР в 1941–1943 гг.</t>
  </si>
  <si>
    <t>В сборнике на основе документов из архивов Германии и Украины исследуется деятельность зондеркоманды 4а в основном на территории Украины, а также Воронежской, Курской и Сталинградской (ныне Волгоградской) областей РФ, которая за весь период своей деятельности, с момента создания в июне 1941 г. и до роспуска в ноябре1943 г., истребила около 90 тыс. человек.Сборник состоит из двух частей. В первой части помещены собственно документы и материалы, раскрывающие в полном объеме преступную деятельность зондеркоманды 4а в 1941–1943 гг. Вторая часть — это биография оберштурмфюрера СС Августа Хэфнера — одного из офицеров команды в июне–сентябре 1941 г. Июнь–сентябрь 1941 г. — это тот период, в течение которого команда совершила наибольшее количество массовых расстрелов: если за все 28 месяцев деятельности на оккупированной советской территории команда истребила около 90 тыс. человек, то только за первые три месяца своей деятельности в Украине (с конца июня до конца сентября 1941 г.) — около 50 тыс., и Хэфнер в ряде этих расстрелов играл ключевую роль.</t>
  </si>
  <si>
    <t>Круглов, А.</t>
  </si>
  <si>
    <t xml:space="preserve">The Sonderkommando. Collection of documents and materials on the activities of Sonderkommando 4a in the occupied territory of the USSR in 1941-1943. </t>
  </si>
  <si>
    <t>Chișinău : The Historical Expertise</t>
  </si>
  <si>
    <t>Kruglov, A.</t>
  </si>
  <si>
    <t xml:space="preserve">Zonderkomanda. Sbornik dokumentov i materialov o deiatelʹnosti zonderkomandy 4a na okkupirovannoĭ territorii SSSR v 1941–1943 gg. </t>
  </si>
  <si>
    <t>V sbornike na osnove dokumentov iz arkhivov Germanii i Ukrainy issleduetsia deiatelʹnostʹ zonderkomandy 4a v osnovnom na territorii Ukrainy, a takzhe Voronezhskoĭ, Kurskoĭ i Stalingradskoĭ (nyne Volgogradskoĭ) oblasteĭ RF, kotoraia za vesʹ period svoeĭ deiatelʹnosti, s momenta sozdaniia v iiune 1941 g. i do rospuska v noiabre1943 g., istrebila okolo 90 tys. chelovek.Sbornik sostoit iz dvukh chasteĭ. V pervoĭ chasti pomeshcheny sobstvenno dokumenty i materialy, raskryvaiushchie v polnom obʺeme prestupnuiu deiatelʹnostʹ zonderkomandy 4a v 1941–1943 gg. Vtoraia chastʹ — ėto biografiia obershturmfiurera SS Avgusta Khėfnera — odnogo iz ofitserov komandy v iiune–sentiabre 1941 g. Iiunʹ–sentiabrʹ 1941 g. — ėto tot period, v techenie kotorogo komanda sovershila naibolʹshee kolichestvo massovykh rasstrelov: esli za vse 28 mesiatsev deiatelʹnosti na okkupirovannoĭ sovetskoĭ territorii komanda istrebila okolo 90 tys. chelovek, to tolʹko za pervye tri mesiatsa svoeĭ deiatelʹnosti v Ukraine (s kontsa iiunia do kontsa sentiabria 1941 g.) — okolo 50 tys., i Khėfner v riade ėtikh rasstrelov igral kliuchevuiu rolʹ.</t>
  </si>
  <si>
    <t>978-3-68959-995-9</t>
  </si>
  <si>
    <t>http://sentrumbookstore.com/upload/iblock/76a/lrbm5hsuv139e3s38arm52dsngfala7b/2700192thickboxdefault.jpg</t>
  </si>
  <si>
    <t>Based on documents from the archives of Germany and Ukraine, the collection examines the activities of Sonderkommando 4a mainly in Ukraine, as well as the Voronezh, Kursk and Stalingrad (now Volgograd) regions of the Russian Federation, which for the entire period of its activity, from the moment of its creation in June 1941 to its dissolution in November 1943, exterminated about 90 thousand people..The collection consists of two parts. The first part contains the actual documents and materials that fully disclose the criminal activities of the Sonderkommando 4a in 1941-1943. The second part is the biography of SS Obersturmfuhrer August Haefner, one of the officers of the team in June—September 1941. June—September 1941 is the period during which the team committed the largest number of mass shootings: if for all 28 months of activity in the occupied Soviet territory, the team killed about 90 thousand people, then only for The first three months of his activity in Ukraine (from the end of June to the end of September 1941) were about 50,000, and Hafner played a key role in a number of these shootings.</t>
  </si>
  <si>
    <t>В кильватерном строю за смертью. Почему погиб «Курск».</t>
  </si>
  <si>
    <t>Рязанцев, В.</t>
  </si>
  <si>
    <t xml:space="preserve">In the wake of death. Why the Kursk died. </t>
  </si>
  <si>
    <t>Riazantsev, V.</t>
  </si>
  <si>
    <t xml:space="preserve">V kilʹvaternom stroiu za smertʹiu. Pochemu pogib «Kursk». </t>
  </si>
  <si>
    <t>978-5-04-215371-6</t>
  </si>
  <si>
    <t>http://sentrumbookstore.com/upload/iblock/383/vixpkuflu1v4dfxx9e1qykis931phqtv/f0ff74e91f8368b06477fbae0ed7ed1a.jpg</t>
  </si>
  <si>
    <t>Ryazantsev, V.</t>
  </si>
  <si>
    <t>АнтиМифы. Против фейковой истории</t>
  </si>
  <si>
    <t>Дресс-коды. 700 лет модной истории в деталях</t>
  </si>
  <si>
    <t>Томпсон, Форд</t>
  </si>
  <si>
    <t>Dress codes. 700 years of fashion history in detail</t>
  </si>
  <si>
    <t>Tompson, Ford</t>
  </si>
  <si>
    <t>Dress-kody. 700 let modnoĭ istorii v detaliakh</t>
  </si>
  <si>
    <t>978-5-04-191338-0</t>
  </si>
  <si>
    <t>http://sentrumbookstore.com/upload/iblock/8e9/148s0blt0oyl2w9t3z84uic0r0qak3pd/82112d026838a6ebbe4e0697809ba2c5.jpg</t>
  </si>
  <si>
    <t>Thompson, Ford</t>
  </si>
  <si>
    <t>История моды в деталях</t>
  </si>
  <si>
    <t>Philosophy, Politics, Social Sciences</t>
  </si>
  <si>
    <t>Социальная сеть, изменившая мир: От стартапа до метавселенной</t>
  </si>
  <si>
    <t>Сюжет о том, как молодой студент Гарварда придумал крупнейшую социальную сеть в мире, уже вошел в учебники по предпринимательству. Могущество и вездесущность компании Марка Цукерберга, которую в 2021 году он переименовал в Meta (признана экстремистской организацией в России), невозможно отрицать. Как и за счет чего стартап стал корпорацией стоимостью более триллиона долларов? Известный журналист Стивен Леви три года общался с сотрудниками Facebook (признана экстремистской организацией в России), включая самого Цукерберга и операционного директора Шерил Сэндберг, чтобы рассказать самую полную историю компании из Пало Альто. Его книга — о невероятных успехах и фатальных неудачах, о бесконтрольной власти и шокирующих методах работы, об амбициях и идеализме людей, чей продукт изменил интернет и поставил под угрозу идею анонимности. Она о том, как шаг за шагом компания становилась частью нашего мира и что произошло, когда ей это удалось.</t>
  </si>
  <si>
    <t>Леви, Стивен</t>
  </si>
  <si>
    <t>The social network that changed the world: From a startup to the metaverse</t>
  </si>
  <si>
    <t>Alʹpina Pablisher</t>
  </si>
  <si>
    <t>Levi, Stiven</t>
  </si>
  <si>
    <t>Sotsialʹnaia setʹ, izmenivshaia mir: Ot startapa do metavselennoĭ</t>
  </si>
  <si>
    <t>Siuzhet o tom, kak molodoĭ student Garvarda pridumal krupneĭshuiu sotsialʹnuiu setʹ v mire, uzhe voshel v uchebniki po predprinimatelʹstvu. Mogushchestvo i vezdesushchnostʹ kompanii Marka TSukerberga, kotoruiu v 2021 godu on pereimenoval v Meta (priznana ėkstremistskoĭ organizatsieĭ v Rossii), nevozmozhno otritsatʹ. Kak i za schet chego startap stal korporatsieĭ stoimostʹiu bolee trilliona dollarov? Izvestnyĭ zhurnalist Stiven Levi tri goda obshchalsia s sotrudnikami Facebook (priznana ėkstremistskoĭ organizatsieĭ v Rossii), vkliuchaia samogo TSukerberga i operatsionnogo direktora Sheril Sėndberg, chtoby rasskazatʹ samuiu polnuiu istoriiu kompanii iz Palo Alʹto. Ego kniga — o neveroiatnykh uspekhakh i fatalʹnykh neudachakh, o beskontrolʹnoĭ vlasti i shokiruiushchikh metodakh raboty, ob ambitsiiakh i idealizme liudeĭ, cheĭ produkt izmenil internet i postavil pod ugrozu ideiu anonimnosti. Ona o tom, kak shag za shagom kompaniia stanovilasʹ chastʹiu nashego mira i chto proizoshlo, kogda eĭ ėto udalosʹ.</t>
  </si>
  <si>
    <t>978-5-0063-0601-1</t>
  </si>
  <si>
    <t>http://sentrumbookstore.com/upload/iblock/e73/ia5958fofn011jhtqemljsck2avl2z6b/e6e1f532d96ea7840db8701f82e53375.jpg</t>
  </si>
  <si>
    <t>The story of how a young Harvard student came up with the largest social network in the world has already entered the textbooks on entrepreneurship. The power and ubiquity of Mark Zuckerberg's company, which he renamed Meta in 2021 (recognized as an extremist organization in Russia), cannot be denied. How and by what means did a startup become a corporation worth more than a trillion dollars? Renowned journalist Steven Levy spent three years talking with employees of Facebook (recognized as an extremist organization in Russia), including Zuckerberg himself and chief operating officer Sheryl Sandberg, to tell the most complete story of the Palo Alto company. His book is about incredible successes and fatal failures, about uncontrolled power and shocking working methods, about the ambitions and idealism of people whose product changed the Internet and threatened the idea of anonymity. It's about how, step by step, the company became a part of our world and what happened when it succeeded.</t>
  </si>
  <si>
    <t>Levy, Stephen</t>
  </si>
  <si>
    <t>Alpina Publisher</t>
  </si>
  <si>
    <t>Альпина Паблишер</t>
  </si>
  <si>
    <t>Налегке</t>
  </si>
  <si>
    <t>«Налегке» — произведение на стыке жанров, в котором драматический рассказ о судьбе человека превращается в захватывающий приключенческий триллер. Книга поднимает вопросы личного выбора, эмиграции и идентичности на фоне глобальных потрясений современности.&amp;amp_lt_br&amp;amp_gt_&amp;amp_lt_br&amp;amp_gt_Главный герой — успешный российский специалист в области корпоративной безопасности, вынужденный покинуть родину. Он оказывается втянутым в пучину европейских бюрократических сложностей, человеческого отчуждения и тоски по оставленным семье и дому. Однако привычная эмигрантская история резко сменяется атмосферой экшена: неосторожность и склонность к авантюрам забрасывают героя в джунгли Южной Америки, где он становится частью опасной игры вокруг незаконной добычи золота, мафиозных интриг и шантажа.</t>
  </si>
  <si>
    <t>Light</t>
  </si>
  <si>
    <t>KUST Press</t>
  </si>
  <si>
    <t>Nalegke</t>
  </si>
  <si>
    <t>«Nalegke» — proizvedenie na styke zhanrov, v kotorom dramaticheskiĭ rasskaz o sudʹbe cheloveka prevrashchaetsia v zakhvatyvaiushchiĭ prikliuchencheskiĭ triller. Kniga podnimaet voprosy lichnogo vybora, ėmigratsii i identichnosti na fone globalʹnykh potriaseniĭ sovremennosti.&amp;amp_lt_br&amp;amp_gt_&amp;amp_lt_br&amp;amp_gt_Glavnyĭ geroĭ — uspeshnyĭ rossiĭskiĭ spetsialist v oblasti korporativnoĭ bezopasnosti, vynuzhdennyĭ pokinutʹ rodinu. On okazyvaetsia vtianutym v puchinu evropeĭskikh biurokraticheskikh slozhnosteĭ, chelovecheskogo otchuzhdeniia i toski po ostavlennym semʹe i domu. Odnako privychnaia ėmigrantskaia istoriia rezko smeniaetsia atmosferoĭ ėkshena: neostorozhnostʹ i sklonnostʹ k avantiuram zabrasyvaiut geroia v dzhungli IUzhnoĭ Ameriki, gde on stanovitsia chastʹiu opasnoĭ igry vokrug nezakonnoĭ dobychi zolota, mafioznykh intrig i shantazha.</t>
  </si>
  <si>
    <t>http://sentrumbookstore.com/upload/iblock/514/pdoigmo8umvjmiui25rh3ddcly9y8nce/9783689593605.jpg</t>
  </si>
  <si>
    <t>Reference, Scientific</t>
  </si>
  <si>
    <t>Занимательная геометрия. Новое оформление</t>
  </si>
  <si>
    <t>Interesting geometry. New design</t>
  </si>
  <si>
    <t>Zanimatelʹnaia geometriia. Novoe oformlenie</t>
  </si>
  <si>
    <t>978-5-04-217633-3</t>
  </si>
  <si>
    <t>http://sentrumbookstore.com/upload/iblock/7c9/t0s4abifo68ayn6tduntw76ergv3nu1f/3262254449c2bbd7098fff00dbedaeba.jpg</t>
  </si>
  <si>
    <t>Age</t>
  </si>
  <si>
    <t xml:space="preserve">Publisher  </t>
  </si>
  <si>
    <t>Meet the graphic novel based on Leah Arden's bestseller "Mara and Morok". Take a look behind the scarlet veil of secrets hidden in the world of Slavic mythology and dark fantasy. The vast abyss of Mara and Morok's adventures awaits you, which have already conquered the hearts of a million readers!SHE WAS ONCE A MARA, A servant of Morana, the goddess of death. People like her were greeted with awe, both respecting and dreading their craft. Those days are long gone: all the Maras were exterminated, and only children are frightened by fables about them. Centuries later, one of Morana's chosen ones, Agatha, is raised from a cold grave to be used in the intrigues of the new kings. The resurrected one is connected by enchantment with the only one whom even Mary feared, MOROK, the SERVANT OF the SHADOW.From now on, their paths will be inextricably linked by duty and distrust, thirst for revenge and whispers of fear, betrayal and..WITH LOVE. Read more…</t>
  </si>
  <si>
    <t>This collection is an exceptionally rich collection of works by the great Japanese writer, belonging to various genres of "small" prose. Realistic novels and short stories set in the author's modern era are interspersed with historical works exquisitely stylized as brilliant literature from different periods of the Japanese Middle Ages, which are replaced by sad and wise literary tales, philosophical parables, even satirical fiction, and autobiographical stories. However, all these texts, which are surprisingly different in genre and stylistic terms, are filled with Akutagawa's characteristic unwavering passion for man and an extraordinary insight into the innermost depths of the human mind and soul.</t>
  </si>
  <si>
    <t>Judas of Cariote is a symbol of betrayal, a great sinner who condemned Jesus Christ to death. At the same time, Judas is perhaps the most mysterious evangelical character, which is why he is attractive to Leonid Andreev with his interest in contradictions in the human soul.The novel Judas Iscariot, according to the author himself, is "a fantasy on the theme of betrayal, good and evil." Andreev is trying to understand what guided Judas' actions and why he kills himself. The writer fills the evangelical plot of betrayal with psychological content, reflecting on love and hate, suffering and sacrifice, accidental and inevitable.The collection also includes the novel "The Diary of Satan", the novella "The Life of Vasily Fiveysky", "The Story of the Seven Hanged Men" and other works from different periods of Andreev's work.</t>
  </si>
  <si>
    <t>Yuri Arabov (1954-2023) — novelist, screenwriter, poet_ screenwriter of cult films by Alexander Sokurov ("Days of the Eclipse", "Taurus", "Moloch")_ author of the novels "Big Beat" (Award. Apollon Grigoriev), "Flagellants" (shortlisted for the Russian Booker Prize). The film based on the novel "Miracle" (directed by Alexander Proshkin) was awarded the Silver George at the 31st Moscow International Film Festival.The book is based on the Orthodox legend of the zoic stand in Kuibyshev_ according to the author himself, this is a philosophical novel about the denial of a miracle by modern man.The impossible is happening in remote Grechansk. The girl Tatiana gathers friends to dance and, left without a date, invites them to dance.… St. Nicholas the Wonderworker. But, grabbing the icon, she immediately freezes with it, turns into an immobile statue — and no one: neither the doctors, nor the priest, nor N.S. Khrushchev, who "happened" in the city, can do anything about it.……I wanted to write a kind of metaphor for what happened in the twentieth century to our people, who fell away from God, were defeated and punished for it, but there is hope that they will recover.Yuri Arabov's Miracle is one of those books where the depths of meaning are hidden behind a small volume. There is politics, religion, history, and some kind of desperate exposure of the human soul, which only a real writer can do.Moorigan, Livelib</t>
  </si>
  <si>
    <t>This year, the whole of Russia and the whole world celebrates the 80th anniversary of the Victory over fascism. For each of us, the Great War and its memory are sacred. Unfortunately, there are almost no living witnesses and heroic participants of the terrible events. But we have their memories in books and films from the war years. The purpose of the series is to recall the main books of victory, to show children and teenagers the importance of reading them, to preserve and convey the main word about the war, written in the blood and courage of Soviet military writers.The series in a new modern design includes a cultural minimum of books on the Great Patriotic War, which everyone should know.Viktor Petrovich Astafyev (1924-2001) was an outstanding Russian writer, winner of State Prizes of the USSR and the RSFSR. In 1942, he volunteered for the front, in 1943, after graduating from infantry school, he was sent to the front line and remained an ordinary soldier until the very end of the war. At the front, he was awarded the Order of the Red Star and the medal "For Bravery". This collection includes his works that reveal the themes of love and morality in wartime. The author raises acute questions and is not afraid to answer them honestly and openly during the narration. Read more…</t>
  </si>
  <si>
    <t>Isaac Emmanuilovich Babel (1894-1940) was a Russian writer, translator, screenwriter and war correspondent. A master of the short story, he was able to look at life through the prism of irony and wit. During the Civil War, the writer was listed in Budyonny's First Cavalry Army, and the difficult events of those years were reflected in the pages of his cycle. "The Army" consists of 38 short stories, which are sketches of military life. Real life is shown here in all its colors — there is cruelty and generosity, heroism and defeat, tragic and comic.</t>
  </si>
  <si>
    <t>Alexander Bek, a war correspondent and veteran writer, is one of the most prominent representatives of military prose.— The novel about the feat of Panfilov soldiers "The Volokolamsk Highway" is one of the main works of Alexander Bek.— The book was included in the list for mandatory reading by officers of the GDR Army, cadets of the Finnish Military Academy, students of the Israel Defense Forces officer courses and members of the Chinese Communist Party.— In 1981, the famous director Vsevolod Shilovsky staged the play "The Volokolamsk Highway" on the stage of the Moscow Academic Art Theater. Gorky.— An edition in the "Exclusive Classics" series (The Best) — in a recognizable design and in a hardcover.</t>
  </si>
  <si>
    <t>Thirty-five-year-old Tatiana Alifanova is lonely, pragmatic, has no illusions about humanity in general and compatriots in particular, earns her own living and relies only on herself. She didn't always live in Moscow, and what she had to overcome in her impoverished childhood in the difficult 90s broke even many adults. But the same free 90s allowed her to understand and realize the best in herself that was given by nature - a quick mind, constancy of will. And the underlying humanity…  All this, like the lights of the mysterious "Austrian fruits" Tanya saw in the extraordinary village of Sokol, shines not only in her memories, but also in the gathering darkness of her adult life.</t>
  </si>
  <si>
    <t>"Maybe he's in the dark of the spring park, and Tasia, bent over a book in the lamplight and waiting for him, probably waiting, and the cat, breathing softly under his jacket and it's unclear whether she loves him or not, but he hopes she loves him, are just shadows in a random combination of the unknown. the pattern. Or maybe this pattern is not accidental at all, and someone knows, and his path through the Tiergarten in the dark is not accidental either, and he himself and everyone he loves are part of this pattern, this free city, this extraordinary pattern. Who knows!" is a new novel by Anna Berseneva about the new people of the Berlin palimpsest. Their lives in the troubled, whirlwind time are strangely intertwined with the fates of the people of the "golden twenties" of the last century.</t>
  </si>
  <si>
    <t>By the age of forty-two, the Moscow artist Maya understands: she is a "woman of the second plan" because she has neither a strong character nor the ability to build a life in her own way. Why be surprised? After all, her grandmother Serafima Igumentseva also went with the flow, although her youth fell during the difficult post-war years, which required decisive action from everyone. However, it suddenly turned out that Serafima was able to hear the quiet and precise clues of life. This made her happy, taking her far away from Moscow and forcing her to completely change. But is Maya ready for drastic changes?..</t>
  </si>
  <si>
    <t>When young Masha Morozova rents a room in the Moscow village of Sokol, it does not occur to her how much her life will change after that, what significant events will happen in it. Her lively mind allows her to understand that her youth came at a time of general ambiguity and loss of orientation. But she can't figure out how to live in such a time. Communication with the landlady, her namesake Vera Morozova, suddenly illuminates an incomprehensible space of life for Masha. Maybe it's because Vera's youth fell at a similar time - the end of the "thaw" of the 60s.  Or maybe for more subtle reasons, hidden in the depths of more ancient times.</t>
  </si>
  <si>
    <t>What should a person do if the best time of his life coincided with the time of the collapse of all illusions in society? This is what Nela Gerbold, an intelligent, educated woman who grew up in the village of Sokol, the nest of the Moscow intelligentsia, thinks about in the twenties of the XXI century. She suddenly realizes that her life is falling apart not only because of personal circumstances, as it seemed to her. Exactly one hundred years ago, at the height of the NEP, engineer Leonid Gerbold, Nela's great-grandfather, built a house in Sokol in the hope of a happy future, but the misanthropic "great turning point" destroyed his happiness.  And now, a century later, Nela Gerbold stands on the threshold of a new turning point in time.</t>
  </si>
  <si>
    <t>"To build a particularly powerful citadel of evil, the devil lacks the worst in people. Therefore, he takes the best in them and turns them into evil," says a German nun during the Second World War. Ada is convinced of the validity of these words in military Moscow in 2022. Evil not only defeated many of her friends, but also burned out the soul of a loved one.… Ada knows how this happens from her loved ones, who in the twentieth century saw both the triumph of evil and the power of good in Moscow, Vladivostok, Germany on the Rhine island, in Minsk, in the Belarusian Polesie, in England. The modern and historical lines of the first novel written by the Russian author about the war of 2022 run through all these places.  Anna Berseneva (Tatiana Sotnikova) is one of the most successful and widely published writers in Russia. Her novel "Rhenish Gold" could not be published in her homeland. Although thematically, "Rhenish Gold" completes the trilogy that began with the novels "Veronica's Nets" and "The Sand Rose", it is a completely independent work. It takes place in Moscow on February 2022. All the details of the war waged by Russia against Ukraine described in the novel are not fictional. The author used only those facts that were confirmed by the media, which have a strong global reputation, as well as eyewitness accounts.  Litsvet Publishing house awarded Anna Berseneva the E. Hemingway Prize in 2024 for the novel "Rhenish Gold". The writer was declared a foreign agent in her homeland.  </t>
  </si>
  <si>
    <t>VANGELIA "The one who brings the good news"</t>
  </si>
  <si>
    <t>This book is based on the script originally created by its authors for the world's first feature series about the Bulgarian clairvoyant Wang (1911-1996). The famous soothsayer, who predicted many significant events in modern history – Stalin's lifetime, the entry of Soviet troops into Czechoslovakia, the death of Indira Gandhi, the Kursk submarine accident – is shown in this film novel not only as a mysterious person with inexplicable abilities, but also as a woman whose fate was filled with dramatic vicissitudes and the dynamics of the strong feelings. The whole life of the famous clairvoyant corresponded to the meaning of her name: Vangelia – "the one who brings the good news."</t>
  </si>
  <si>
    <t>Valery Bochkov (born 1956) is a Russian and American graphic artist and writer. "If the end of the world is near, what will happen after the end of the world?" This is the question Valery Bochkov asked himself. And he wrote Indian Summer. The book contains stories that provide unexpected answers to this question.&amp;amp_lt_/p&amp;amp_gt_</t>
  </si>
  <si>
    <t>Islamists rule in the ruins of Russia, the newly proclaimed "emperor" and no one else. The rest of the world turns a blind eye to them, thinking that the new rulers are too weak to pose a serious threat. But do not underestimate the usurper's desire for power: he is preparing to destroy the world, even with himself. Will modern Judith, the granddaughter of Soviet General Katerina Kashirskaya, be able to save, if not the world, but the best that humanity has achieved? This is the final book of the trilogy-warnings by Valery Bochkov.</t>
  </si>
  <si>
    <t>Olga AMINOVA, PHLOBERIUM publishing house: Valery Bochkov, whom I have known for many years, never ceases to amaze me. Every time I open his new book, I'm amazed: "Did he really write this?" I understand how many people will be puzzled and amused by my question. It is very difficult to imagine that this handsome man, artistically pushing back a golden lock from his forehead, adjusting a casually tied scarf in the color of Prussian blue, is a writer. Actor. Actor. Okay, I'm an artist (which is true). Bohemian (which is not true). But no: a writer, and what a writer! He is one of those who creates a new reality. Not fantastic – the reality of fiction, which is truer than our lives, more interesting than the most fantastic fantasy. And it's not just about the master's knowledge of aesthetic laws of proportion. It's about God's kiss. Valery Bochkov has been given a lot. He's the one who's in special demand. That's probably why literary critics are so picky about him. But Valery Bochkov's reader is not a litigious one – he waits impatiently for every book by the author, writes enthusiastic reviews_ every time, just like me, freezes in awe over the pages of his works. Valery Bochkov brings erotic prose to a new intellectual level in the collection "Gardens of Casanova". His writing style is characterized by a harmonious combination of philosophical depth and psychology with bold action, dynamics and brightly textured images. But the main feature of Valery Bochkov's work is absolute and inspiring freedom, lifting the reader above conventions and fears.</t>
  </si>
  <si>
    <t>The novelty of the historical prose series is called "A completely different time."- The story that won Yuri Buida the Big Book Award.- A book about creativity, exploring the metaphor of a writer as a thief, spy and murderer. He "steals" words, "spies" life, and "kills beauty" for the sake of art.- The book takes place in the 1950s and 1980s in the towns of the Kaliningrad region, former Prussia. The history of the place directly affects the fate of the characters.- Other books by Yuri Buida are "The Gift of Speech" and "The Fifth Kingdom", "The Prussian Bride". The writer is known for his excellent sense of humor, imaginative language and prominent, memorable images.</t>
  </si>
  <si>
    <t>Veteran writer Vasil Bykov is one of the largest representatives of the "lieutenant's prose" trend.— Two stories by Vasil Bykov under one cover at once.— A hardcover edition with the usual design of the Russian Classics series.</t>
  </si>
  <si>
    <t>A high-profile film premiere in the year of the 80th anniversary of the Great Victory is the film adaptation of Boris Vasiliev's novel "Not on the list." The film's cast includes both renowned artists and rising stars. It is noteworthy that many of the project participants are actors and students of the workshop of the renowned cultural figure Vladimir Mashkov, who not only became the general producer of the project, but also played a key role in it. The band also featured: Vladislav Miller, Alyona Morilova, Pavel Chernyshev, Yana Sexte, Natalia Kachalova, Vitaly Egorov, Evgeny Miller, Egor Manakov, Nikita Ufimtsev, Pavel Shevando, Alexander Kuzmin and others. On June 21, 1941, young Lieutenant Kolya Pluzhnikov, having been appointed to a permanent duty station, arrives in Brest. The crowded waiting rooms of the train station and the crowd of people hung with luggage do not alarm the young man, who is overcome with joyful hopes. Kolya hurries to the location of his unit — to the Brest fortress... the soldier does not have time to enlist in the military personnel, and at four in the morning artillery explosions are heard — the war has begun. So, without being listed, he takes part in the first fight in his life, which will last ten months. The story is about the dedication and heroism of soldiers who fell in a ruthless war, about the strength of man and love, about a Great Victory woven from exploits and faith. Boris Vasiliev (1924 — 2013), a native of Smolensk, volunteered for the front at the age of 17, went through the Great Patriotic War and entered Russian literature as the author of some of the most poignant works about the war. He wrote "And the dawns here are quiet.", "Tomorrow there was a war", "At-bats, soldiers marched" and the legendary "Officers". The edition contains 32 color photographs from the filming of the film.</t>
  </si>
  <si>
    <t>Famous, iconic Soviet films based on Irina Velembovskaya's novels were shot: "Sweet Woman", starring Natalia Gundareva, Peter Velyaminov and Oleg Yankovsky_ "Women" with Nina Sazonova, Inna Makarova and Vitaly Solomin_ "The Young Wife" with Anna Kamenkova. Irina Velembovskaya's heroines are very different: simple-minded and naive, like Alya from "Women", with cunning, who are said to be "on their own mind", like Anna Dobrokhotova from "Sweet Woman", honest and direct, like Marisha Ogonkova from the novel of the same name. But they are all united by a passionate, irresistible desire to find happiness at all costs. When books about the successes of Soviet construction and labor exploits were in high esteem, Velembovskaya wrote about ordinary people, their not at all heroic lives. About how sometimes it is difficult, almost unbearable, to deal with circumstances, how bitter it is to have to put up with injustice. And it resonated with the readers. Irina Velembovskaya talks about her characters with great love, and the reader follows her with love and sympathy for them. A few details, a characteristic speech, a description of their appearance — and the characters become real people. So much like us today, who are also looking for happiness, love, understanding, warmth. That is why Irina Velembovskaya's novels and novellas, written in the 60s and 70s of the last century, are read today in one breath.</t>
  </si>
  <si>
    <t>"I am an ordinary average doctor, with an average mind and average knowledge_ I myself am confused by contradictions, I am decidedly unable to solve many of those difficult, urgent issues that arise before me at every step. My only advantage is that I have not yet managed to become a professional person, and that the impressions that one involuntarily gets used to over time are still vivid and strong for me." These words belong to the outstanding Russian writer, writer, translator and doctor — Vikenty Veresaev. His literary debut, Doctor's Notes, begins with a "confession" of his own imperfection, and that's the beauty of this book. She is full of confessions of impotence and hopes for success, descriptions of medical errors and miraculous rescues. The author discusses what a doctor needs in order to conduct a successful practice, how to survive the inevitable fatal mistakes made due to lack of experience or imperfect diagnostic tools of that time, speaks about the unenviable situation of ordinary people who do not have the means to pay for paid admission and become a "benefit" for students of medical institutes. All this makes Doctor's Notes a uniquely honest chronicle of medical practice in Russia in the late 19th and early 20th centuries.</t>
  </si>
  <si>
    <t>A novelty of the "Victorian Bestseller" series. It features the best works published during the sixty-year reign of Queen Victoria.— Thomas Hardy is an outstanding English writer, one of the greatest writers of the second half of the 19th century, the author of the novels "Far from the Mad Crowd" and "Tess of the d'abervilles".— Thomas Hardy's favorite novel.</t>
  </si>
  <si>
    <t>The classic of French literature Romain Gary lived an unusual life, which is more like a fascinating adventure novel. The future writer was born in 1914 in Vilna (Vilnius) in the territory of the Russian Empire. As a teenager, he emigrated to France, where he received a law degree. In the spring of 1939, he graduated from flight school and joined the service with the outbreak of World War II. In 1943, he began working on his debut novel when he himself was fighting against the Nazis in the ranks of the patriotic movement "Free France". For his valor during the battles, Gary received the Order of the Legion of Honor.In 1945, the writer's first novel "European Upbringing" was published, the book received the prestigious Prix des Critiques award. This is the heartfelt story of a 14-year-old Pole, Janek, who had to grow up early after he lost his family during the occupation of Poland by German troops and was forced to leave his home forever. The boy lived in the village of Sukharki, not far from Vilnius, in places so familiar to the writer from his own youth. The brilliant talent of the narrator Romain Gary, who himself went through the trials of World War II, gives the novel a special depth and allows readers to look at historical events from a very personal point of view. The novel's characters, who find themselves in inhumane circumstances, retain faith in humanistic ideals and the value of human life.</t>
  </si>
  <si>
    <t>Have you ever thought about what it means to truly fight for your ideals? Romain Gary's novel "The Roots of Heaven" is the story of a man who defied the whole world to save elephants, which are being exterminated on an industrial scale. In post-war Africa, dominated by colonialists, hunters and smugglers, Frenchman Morel becomes a fighter for the right of defenseless giants to exist. But who will support his struggle? Locals are more concerned about survival, while hunters and smugglers see elephants as just a source of sustenance and income. Morel's voice is not listened to, his ideas are considered insane, but he does not give up. His war goes beyond ecology – it becomes a symbol of the struggle for justice in a world where cruelty and cynicism rule.The book, which was awarded the Goncourt Prize in 1956, is still relevant. This novel is about the boundaries that a person is willing to cross for the sake of his ideals. Where is the line between fighting for a just cause and fanaticism? Can one person really change the world? Gary asks these questions, but does not give definite answers. He shows the world as it is: complex, contradictory, but still full of hope.</t>
  </si>
  <si>
    <t>Michel Goujon was born in Saint-Tropez and became famous as an author of books about his hometown. The idea to write the novel "The Man from the cafe 'Kranzler'" came to the writer when he was eleven years old. One day, he was walking after school and came across a small bookstore in Saint-Tropez. That's how he met Ellen Gershtel, the owner of the store.Ellen was Jewish and loved books more than anything in the world. She left Germany in 1933, shortly after the Nazis came to power, and settled in France. However, even here her life was in danger: a regime of collaborators was established in the country, and Ellen was sent to a concentration camp. On the eve of her transfer to Eastern Europe, she managed to escape.After the end of the war, Ellen settled in Saint-Tropez. It was she who saw in little Michel an interest in literature and introduced him to many great works, including books by Stefan Zweig, Thomas Mann and Hannah Arendt.In memory of Ellen, who played a special role in the fate of Michel Goujon, he decided to write the novel "The Man from the Cafe 'Kranzler'" is the story of journalist Andres Kuppler, who embarks on a struggle against the monstrous policies of the Third Reich. A young man, disappointed in the ideology of the Nazis, is forced to hide his views from everyone, even from his wife, an ardent fan of the Fuhrer. A business trip to the Winter Olympics becomes a turning point in the life of Andreas, who is now in grave danger. </t>
  </si>
  <si>
    <t>What is hidden behind the scenes of a popular talk show that creates stars?Is it so easy to become an idol that millions of people will love?The third season of the popular talk show "Idol" is suffering losses after the death of one of the trainees. Ratings and views are falling inexorably, and the company is fighting off an influx of angry viewers.Managers come up with a great idea. If there is a victim, then there must be a criminal? News portals are exploding with the new teaser for the special edition of "Idol: Unmasking the Young Wicked," where the remaining ten contestants will have to prove their innocence in front of the cameras and the audience will have to find the killer. Is everything as simple as it seems at first glance?Attention, a unique performance is unfolding in front of you! Get ready to vote for your favorite idol while he's still alive.</t>
  </si>
  <si>
    <t>"Picnic and Other Nightmares" is a sequel to the novels "My Family and Other Animals" — "a book that literally fascinates" (Sunday Times) and "the most delightful idyll imaginable" (The New Yorker), "Birds, Animals and Relatives" and "Garden of the Gods", as well as a collection of short stories "Holidays, animals and other absurdities". With unfailing love and inimitable humor, Darrell tells about the stay of his family (including his older brother Larry, that is, Lawrence Darrell, the future author of the famous "Alexandria Quartet") on the Greek island of Corfu and about their further adventures, demonstrating the widest palette of writing skills up to the Gothic ghost story. These novels and collections have sold millions of copies around the world, have become board books for several generations of readers, and have even been included in the school curriculum in England. The Corfu Trilogy (which has grown to six books over time) has been transferred to the television screen three times, the last time being in 2016-2019, when the British company ITV released the Darrell series, co-directed by Edward Hall (Downton Abbey, Agatha Christie's Miss Marple).The collection is published in a new translation by Sergey Task, whose translations by Tom Wolfe and John Le Carré, Stephen King and Paul Auster, Ian McEwan, Richard Yeats and Francis Scott Fitzgerald have already become classics. Read more…</t>
  </si>
  <si>
    <t>In 1898, one of the most famous ghost stories was released, a small masterpiece that served as the literary basis for many theatrical productions and more than a dozen film adaptations, the novel "The Turn of the Screw" by American writer Henry James. In James' interpretation, the classic story of a governess who arrives at the secluded Bly estate to take care of orphaned children has gone far beyond the usual framework of Gothic literature, turning into an exquisite and frightening narrative about the mysteries of existence and the dark recesses of consciousness, about a world in which any truth can be challenged and every event can be followed by another "turn of the screw.""the fate that governs human life.</t>
  </si>
  <si>
    <t>For the first time, two collections of Mikhail Zhvanetsky's "Women" and "Love (in short)" are under one cover.There are many different women and loves here. Here is the path to knowledge and wisdom, the path is cheerful, and sometimes piercingly sad.Humor is the most attractive facet of Mikhail Zhvanetsky's talent. His laughter is a veil of eternal questions and bitter truths that a person cannot help but ponder.After all, everything Mikhail Zhvanetsky writes and talks about is our life. And who else knows how to say that about her?A collection about women, for women and about love.A gift to all mothers, grandmothers, and girls from Mikhail Zhvanetsky. Read more…</t>
  </si>
  <si>
    <t>"Doctor Pascal" is a song of love, sincere, real, sacrificial. Pascal Rougon, a physician and scientist, devoted his whole life to the creation of the theory of heredity. For thirty years, he compiled a catalog — the chronicles of five generations of his relatives — exploring all their passions and vices. But Felicite, Pascal's mother, is afraid that the publication of these works will turn into a disgrace for the family, so she wants to destroy all the papers. Meanwhile, Dr. Pascal realizes that he is in love with a young and beautiful girl, Clotilde, and this feeling, born in arguments about science and faith, is mutual. For Pascal, this love is like the last breath of life, the last, and therefore the most valuable gift. Read more…</t>
  </si>
  <si>
    <t>Patrick Suskind's brilliant and mysterious "Perfumer" was first printed in Switzerland in 1985. Subsequently, it was recognized as the most famous novel written in German since Remarque's "On the Western Front without Change", published in a total circulation of more than 20 million copies, translated into 48 languages, including Latin, and finally filmed. The film, which was released worldwide in 2006, was a huge success, and its creators received six awards from the German Film Academy. Today, the victorious march of the "magnificent monster" Jean-Baptiste Grenouille, the main character of "The Perfumer", continues. Undoubtedly, this exciting romantic detective story, which has already become a classic, will excite, attract and intrigue readers of various literary tastes for a long time to come.</t>
  </si>
  <si>
    <t>James Oliver Curwood is a famous American writer, hunter, traveler and naturalist. His books are on a par with the most popular books by Jack London and Seton-Thompson. Curwood spent a significant part of his life traveling through the remote taiga regions of Northern Canada and Alaska, and his impressions of these trips are inspired by the themes, plots, and characters of his works. This edition includes four works about the brave people of the North: a cycle about the adventures of two wolf hunters, the Indian Wabi and the white youth Roderick Drew, and two historical novels "The Black Hunter" and "On the Plains of Abraham." The action of these stories takes place in turbulent times: there is a war between England and France over the colonies, in which many Indian tribes are drawn into, and a mysterious, awe-inspiring Black Hunter roams the forests.…All four novels are accompanied by rare illustrations by American and French artists of the late 19th and early 20th centuries.</t>
  </si>
  <si>
    <t>From the author of "Flowers for Algernon", "The Mysterious Story of Billy Milligan", "The Fifth Sally". The novel "Touch" is dedicated to a married couple whose life changed in one second. Sculptor Barney Stark and his wife Karen accidentally caused radiation dust to spread throughout the city. Wherever they went, they brought sickness and death with them. But their physical suffering from the radiation they were exposed to turned out to be incomparable with their mental anguish and inner feelings. The couple faced the alienation of their loved ones, the aggression of the residents, and the unexpected pregnancy of Karen, which they had been dreaming about for several years. The topic is relevant in our time — environmental disasters, pandemics, accidents. The plot is based on a story about radiation pollution. For the author, it is important how the characters experience it, every movement of Barney and Karen's soul, every manifestation of feelings, both positive and negative. An industrial disaster is contrasted with a person's personal disaster, the collapse of his life and hopes.</t>
  </si>
  <si>
    <t>A romantic fantasy with an exciting detective storyline set in modern Korea.– Fans of Asian fantasy, reaper stories, and Korean folklore will love it.– A love story that must overcome many obstacles, from everyday human conflicts to death itself.– Three color illustrations inside.– In the spirit of the dramas "Angel's Last Mission: Love", "My Demon", "Goblin", "Tomorrow", "Bride of the River God", "Once destruction entered my life", "Black", "49 days", "Alone with the Gods: Two Worlds".</t>
  </si>
  <si>
    <t>Alexander Kuprin is one of the brightest representatives of the Silver Age, and he has a great and unique talent for writing. The collection includes works from different years: "The Last Debut", "Lilac Bush", "Holy Love", "Stronger than death", "Sulamith", "Garnet Bracelet", "Violets".</t>
  </si>
  <si>
    <t>Toby Lloyd grew up in the UK in a family of Jewish descent, however, he was never interested in Judaism. After graduating from Oxford University, Toby moved to the United States to pursue a master's degree in writing at New York University. During this period, he joined the Hebrew University Society and began to associate with many practicing Jews. Toby was fascinated by the traditions and history of the Jewish people, and began reading the Torah and Jewish fairy tales.This is what inspired him to write "The Heat," a fascinating story of a Jewish family from England who encounters the ghosts of the past. The writer's novel was highly appreciated by critics and readers and was nominated for the National Jewish Book Award, and the prestigious Kirkus magazine even called the book "an amazing debut by an amazingly talented new author." "The Heat" has been compared to Jonathan Franzen's "Corrections," Donna Tartt's "The Secret History," and the works of Jonathan Safran Foer, Isaac Bashevis Singer, and even Stephen King. Toby Lloyd himself says that he was inspired by classic horror films – Nosferatu, The Exorcist, Rosemary's Baby and The Witch."The Heat" is an impressive debut novel, a mix of an unusual family saga and a fascinating and mysterious thriller in which Toby Lloyd masterfully creates an allegory of our dark time.</t>
  </si>
  <si>
    <t>Alistair Maclean (1922-1987) was a British writer, author of 28 action novels and adventure stories, and screenwriter. His name is widely known to readers all over the world. McLean's books have sold over 150 million copies, and 18 films have been made based on his novels, screenplays, and plots. In 1983, the University of Glasgow awarded the writer a doctorate in Literary Studies.McLean's heroes live and conquer all over the globe, "from communist Hungary and the Gulf of Mexico to Singapore, southern France, San Francisco, the Netherlands and the Arctic Ocean."The flagship of the collection is "Doll on a chain". A seasoned Interpol agent, whose working methods sometimes go beyond the law, arrives in Amsterdam to expose a criminal syndicate. And falls into a sophisticated trap set by the enemies...The plot of "Gateway" is related to the previous novel. The terrorists blow up the dam and threaten to flood the whole of Holland if their demands are not met. The Amsterdam police chief instructs an undercover agent to infiltrate the group...Several ships with precious cargo are hijacked off the coast of Scotland ("When eight bells strike"). An operation is being prepared to neutralize the pirates, but something unexpected happens...A plane crashes in the Aegean Sea ("Santorini"). The crash of a bomber with nuclear weapons on board can cause a volcanic eruption, a tsunami and a nuclear winter...Three novels in the collection (except "Gateway") are published in a new translation. Read more…</t>
  </si>
  <si>
    <t>Mori Ogai is still one of the most popular authors in Japan. The collection presents works in the genre of romanticism, which Ogai was the founder of in his country. As well as historical novels and short stories, which have become, in a way, an encyclopedia of samurai life and everyday life.Among the short stories on the pages of the book you will find an autobiographical novel. A young Japanese man comes to Germany for work and accidentally meets a pretty dancer. Society condemns their relationship, and meanwhile the girl realizes that she is pregnant.…Historical works are no less exciting. The prince is on his deathbed. The vassals who came to say goodbye to him ask for permission to commit hara-kiri. Those to whom the lord refuses will face the family disgrace.Mori Ogai and his works are becoming one of the most important Japanese authors such as Natsume Soseki and Ryunosuke Akutagawa. Thanks to their influence, modern Japanese writers Haruki Murakami and Soji Shimada grew up.The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trip."The mascot. Journey to Asia with the White Cat" is a series of hardcover books in the pocket book format. The text is printed on white paper. Inside each book, the reader will find different collectible bookmarks with the white cat Michi."He read old books as if he were visiting the dead who were dear to his heart. He read new books as if he were going to a bazaar to see a modern audience."</t>
  </si>
  <si>
    <t>A novelty from the author of Total Dictation-2025! - A collection of eight novels. On the pages of the book, readers will meet both new and already familiar characters.- In her characteristic manner, Marina Moskvina is looking for "fragments, scraps, shreds" to weave a sunny and wise myth from everyday life that helps to survive a difficult time.- There's a lot of personal stuff in the book. One of the stories is dedicated to her husband, the artist Leonid Tishkov, who became not only the inspiration, but also the co-author of the collection, as well as illustrated it.- We recommend the novelty to fans of other books by the writer: "Krio", "Golden Sunday", "Romance with the Moon".</t>
  </si>
  <si>
    <t>Each book in the series is a literary gem.Haruki Murakami is a Japanese writer who became a classic during his lifetime. His novels "Norwegian Forest", "Sheep Hunting" and "Kafka on the Beach" brought him worldwide fame. Murakami is a great admirer of Franz Kafka's work. It is no coincidence that one of his latest collections begins with the story "Samsa in Love." This work became the starting point for the creation of the book "Men without Women."Murakami's main characters are men who have been abandoned by women for a variety of reasons. Some of them were separated by the betrayal of their beloved, some by death, some were left alone by chance, and for some it was a conscious choice."It's very easy to become men without women. Loving a woman hard enough to make her disappear. In most cases, they are stolen by treacherous sailors. They talk the girls out of their teeth and quickly take them to Marseille or the Ivory Coast. And there's nothing we can do about it. Or maybe they end their lives without communication with the sailors. There's nothing we can do about that either. Not only us, but even the sailors."The cover design is inspired by the "quiet luxury" and "old money" styles. Minimalistic series "Pearl. The classic of quiet luxury" is created as an elegant addition to the iconic images of Princess Diana and Jacqueline Kennedy. These books can complete the stylish image of a successful girl, as well as become part of the interior of an apartment, restaurant, hotel and other spaces.The metallic paper creates a glowing cover effect. The colors shimmer softly and quietly. On the spine, the book's symbol is embossed in silver, which enhances the effect of internal light. The three-dimensional embossing of the shapes creates a pleasant tactile sensation.The text is printed on white paper, soft to the touch. A large and convenient font has been selected for the series, from which the eyes will not get tired.</t>
  </si>
  <si>
    <t>Book description In the first person (bookmark with a Cat): Haruki Murakami is a Japanese writer who became a classic during his lifetime thanks to the novels "Hunting Sheep", "Norwegian Forest", "Kafka on the Beach" and others. During a baseball game in 1978, Murakami suddenly realized that he could write a book. He wrote his first lyrics at night in his jazz bar. This collection of short stories is the quintessence of the author's creativity. Can this book be called autobiographical? Yes and no. Murakami will tell you eight stories, and you will decide for yourself whether you believe him. In the stories, you will find a girl writing a tank and shouting someone else's name at the moment of supreme pleasure, and an old man who will tell you about the cream of creams - the essence of life. There is a non-existent Bird record on the shelves of the store. The narrator will get to know the ugliest woman and will listen to all the Carnival recordings with her Schumann. A beautiful girl with a record of 'With the Beatles' will walk down the school corridor and disappear into oblivion forever. And a talking monkey from Shinagawa admits over a glass of beer that he stole names from women. 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 'The mascot. Journey to Asia with the White Cat' is a series of hardcover books in the pocket book format. The text is printed on white paper. Inside each book, the reader will find different collectible bookmarks with Michi the cat. "Falling in love with a person is like getting a mental disorder that is not covered by health insurance."</t>
  </si>
  <si>
    <t>Vladimir Nabokov is not only the author of the notorious Lolita. He wrote an extensive literary legacy, in which everyone can find a book to their liking. A gift for fans of dystopias will be the release of a new edition of the novel "Under the sign of the illegitimate".The novel is set in a fictional country where a party of "equalists" has come to power – people who dream of destroying individuality, making everyone an average person. The main character, philosopher Adam Krug, is not ready to obey the new rules. He opposes the system, but how long will his strength last if he begins to put pressure on a sore spot – the widower's love for his only son?"Under the Sign of the Illegitimate" is a novel not only about politics and dictatorship. This is a book about humanity, love, and the resilience of the soul in the face of a ruthless world. The extensive accompanying material for this edition, which was prepared specifically for the publication of the book in the Nabokov Corpus series by its translator, Andrei Babikov, a well-known Nabokov researcher, will allow us to assess the depth of the author's idea.</t>
  </si>
  <si>
    <t>In Sputnik, Vera Panova tells about the feat of military doctors who, during the Great Patriotic War, transported the wounded from the front to the rear hospitals. To write this book, the writer spent two months traveling on an ambulance train to the battlefields and saw with her own eyes how important the work of those who save the lives of soldiers is.Vera Panova paints a large-scale canvas of authentic human destinies through the personal stories of the characters. Each of her characters has their own principles, their own sorrows and joys, but it is here and now that they are companions on the roads of war. By saving the lives of the wounded, doctors and nurses made an invaluable contribution to the Victory. "Satellites" was filmed twice. These are the favorite films of Iskander Khamraev's Mercy Train and Pyotr Fomenko's For the Rest of My Life. Read more…</t>
  </si>
  <si>
    <t>The author characterizes the novel "Chapaev and the Void" as follows: "This is the first work in world literature, the action of which takes place in absolute emptiness." In fact, it takes place in 1919 in Chapaev's division, in which the main character, the decadent poet Pyotr Pustota, serves as a commissar. And also nowadays. And also, as always with Pelevin, in a virtual space where Kawabata, Schwarzenegger, "just Maria" meet with the main character... According to critics, Chapaev and the Void is "the first serious Zen Buddhist novel in Russian literature." According to the famous critic Vasily Vladimirsky, this novel is included in the Golden Collection of Pelevin's early prose. - In 2001, Chapaev and the Void, in English translation under the title The Clay Machine-Gun, reached the final of the Dublin Literary Award. - For 19 years there has been a theatrical production of Chapaev and the Void directed by Pavel Ursula starring Mikhail Yefremov, Mikhail Policemako, Mikhail Krylov and Pavel Sobshchikov.</t>
  </si>
  <si>
    <t>Victor Pelevin, and that says it all! Included by French Magazine in the list of the 1000 most significant contemporary figures of world culture. His books have been translated into all major world languages. Plays based on his works are successfully performed in theaters in London and Paris. Reality and phantasmagoria, mixed historical epochs, dynamic and aphoristic style — all this and much more in the cult writings of the great author. Winner of numerous literary awards, including the Little Booker (1993) and National Bestseller (2004). A legendary and mysterious writer, each book of which is a grandiose event in literary life. "Numbers" is a famous novel about the nineties, published in the main series of the classic of modern literature by Victor Pelevin. If numbers and numbers rule our lives, it doesn't necessarily become mathematically accurate and understandable. The hero of "Numbers", a businessman of the Yeltsin era, Stepan, was afraid of the number 43 all his life and trusted the number 34. One led to sorrows and losses, the other to success and success. And even the movie about three tankmen and a dog, he fell in love precisely because there were three tankmen and the dog was the fourth! But true freedom lies in the irrational, where there are no threes or fours, but only a small travel bag, a passport with an open visa, a heart in his chest and a wad of dollars in his pocket.…</t>
  </si>
  <si>
    <t>"I'll build a maze in which I can get lost with those who want to find me." Who said that and about what? Eight characters meet in one very strange Internet chat, each of them mysteriously got into one of the same rooms with a monitor and keyboard. Soon, the eight captives realize that they have become participants in the myth of Theseus and the Minotaur. But the situation turns out to be much more complicated and dangerous than it seems at first glance... Is there a way out of the Minotaur maze?One of Victor Pelevin's most unusual novels, "Helmet of Horror," was created as part of the international publishing project "Myths" and is perhaps the writer's most philosophical book.</t>
  </si>
  <si>
    <t>Andrey Podshibyakin is a graduate of Rostov State University and VGIK, a legendary columnist for the entire important gloss of the 'noughties, ranging from Afisha and Esquire to Game.EXE' and 'OM', the author of the Afisha California travel guide and other books, lives in Los Angeles.His novel The Last Day of Summer (2023)— a small town horror in the spirit of Stephen King about Rostov in the nineties, became a bestseller and one of the most discussed books of the year_ a series based on the novel is planned to be released in 2025.The new book "The Hungry World" is a collection of novels and short stories united by one idea: hell is always near. He may be hiding in the next room, in your laptop, inside your relative.… And this hell is its own for every hero (and reader) of The Hungry World.</t>
  </si>
  <si>
    <t>The book "Letter to a Woman" contains poems imbued with tenderness and admiration, which poets of different eras dedicated to the closest and most inspiring women in their lives. Each line radiates light and warmth of feelings conveyed through wonderful rhymes. Here you will find poems about love that inspires and inspires, about hearts beating in unison, and about the muses who helped the creators open new horizons in Russian poetry.</t>
  </si>
  <si>
    <t>From the author of the bestsellers "The Arc de Triomphe" and "On the Western Front without change."— A novel about the fate of a lost generation — they returned alive from the war, but the ghosts of the past still do not let them go.- "Three Comrades" is one of Remarque's most famous novels. The novel has been repeatedly filmed and is still being staged on all the world's theatrical stages.— Erich Maria Remarque is one of the most famous writers of the 20th century.— An edition in the "The Best World Classics" series — in a concise design and a hardcover.</t>
  </si>
  <si>
    <t>This book about open marriage will blow up your group chat." — The Washington Post Hot memoirs about love and marriage, desire and personal growth. Molly Roden Winter is a loving but tired mother of two boys and Stewart's loyal but lonely wife. With the advent of children, her life became like groundhog Day: in the morning she needed to deal with her sons, in the afternoon she needed to solve everyday problems, and in the evening she only had enough energy to sleep. But one family quarrel changed everything — Molly and Stuart decided to open a marriage. Now a husband and wife not only set the rules in their relationship, but also painfully struggle with jealousy, all the while wondering: will they be able to love others and remain faithful to love in marriage? Will their family become stronger and happier, or will this desperate idea end in the collapse of the relationship? "This book definitely shouldn't be taken as a guide on how to 'open a relationship.' It would be worth putting a disclaimer on the cover: 'Do not repeat at home! All the tricks are done by arrogant beginners!' The newcomers in this case are a married couple, Stu and Molly, who decide to transform the format of their generally cool marriage and face all the difficulties along the way." — Arina Rifitkina, sex therapist, psychologist and author of the blog "This is normal</t>
  </si>
  <si>
    <t>Francoise Sagan is a strange star of French literature, a consistently modern classic beyond any modernity. She wrote her love stories in a void where there are no events in the world, but there is always a pleasant pastime, influenced by the existentialism of Jean-Paul Sartre. Her stories are clearly inspired by Maupassant. In part, she is Salinger's literary sister, the creative ancestor of Sally Rooney: microscopic movements of the soul have always interested both her and her characters much more than any external events and personal actions. And at the same time, in Sagan's real life there was a place for scandals in the gossip columns, and gambling, and stormy love, and a very voluminous reality — for example, the Paris events of 1968. She lived as she pleased in a world where a boring, narrow, subordinate role of "decoration" was still intended for a woman, and all her heroines are secretly or openly rebelling against such casting: pretending to play by the rules, sometimes getting overly involved and even starting to sincerely believe in their own game, they undermine the imposed laws by constantly they are very clearly aware of them.This collection includes two stunningly honest stories about the birth and death of love: "A Vague Smile" is a story about her obvious hopelessness and how a woman in love is capable of deceiving herself, and "Signal of Surrender" is a novel about love that inevitably happens and just as inevitably comes to naught when a woman is looked at. just as a piece of jewelry, which is flattering to possess. Read more…</t>
  </si>
  <si>
    <t>Julian Semenovich Semenov is a Russian Soviet writer, historian, journalist, poet, author of cult novels about Stirlitz, the legendary Soviet intelligence officer. . .Max Otto von Stirlitz (Colonel Maxim Maksimovich Isaev) won the love of millions of readers and became a truly national hero. They tell jokes about him and continue to argue about his prototypes. Most of the books about Stirlitz have been filmed, and the TV movie "Seventeen Moments of Spring" was and remains one of the most beloved and popular in our country. . .The book includes three famous novels by Julian Semenov from the cycle about Stirlitz: "Major Whirlwind" (1967), "Seventeen Moments of Spring" (1969) and "Ordered to Survive" (1982). .</t>
  </si>
  <si>
    <t>Having read chivalrous novels and slightly overworked from insufficient exposure to the fresh air, an impoverished nobleman at the end of his life decides to become a knight errant and repeat the exploits of his favorite literary heroes. Having obtained rusty armor and saddled a lame nag, hidalgo Don Quixote of La Mancha, accompanied by his faithful servant Sancho Panza, sets off on the road. But reality is different from his fantasies, and the Knight of the sad image, as his servant dubbed him, repeatedly finds himself in ridiculous situations: he will challenge a flock of sheep, he will free captive robbers, he will be defeated in a battle with windmills.Conceived as a parody of chivalric novels, Don Quixote has been translated into all major languages of the world and included in the World Library as the "best book of all time".In this edition, Don Quixote is translated by Boris Engelhardt.</t>
  </si>
  <si>
    <t>Sergei Solovyov is a poet, the author of twenty books, including "The Feast", "The Book", "Fragments of intimacy", "Her names", novels "Amort", "Adam's Bridge", "Shakti's Smile". Winner of the Russian Prize, finalist of the Andrei Bely Prize, etc. He was born in Kiev, lives in Munich, and has been traveling in India for the last 20 years. The book contains poetic and prose texts from different years (1987-2021), mostly of an erotic nature ("at the turn of the 1980s and 90s, Solovyov probably held the palm of the championship in Russian erotic lyrics," Wikipedia). The book concludes with a translation of intimate letters from young James Joyce to his wife Nora Barnacle.</t>
  </si>
  <si>
    <t>"The First Clean–up Day" is a collection of short stories by Vladimir Sorokin, one of the most titled modern Russian authors, winner of the NOS Prize, the Andrei Bely Prize and the Big Book.– Vladimir Sorokin's works have been translated into many languages of the world, and in 2013 he was nominated for the International Booker Prize, which few Russian writers have been able to do.– Sorokin is a recognized master of short prose. In 2022, the writer received the prestigious O. Henry Award for one of his short stories.– The book "The First Clean-up Day" includes early stories by Vladimir Sorokin, written between 1979 and 1984. In these works, the author begins experimenting with form and style for the first time.– The writer calls his early works "binary literary bombs." Each story begins with a description of ordinary socialist reality, but there is always an "explosion" in the plot, an unexpected plot twist that invariably surprises and sometimes shocks the reader.– Sorokin's early short stories contain all the signature features of his prose: impeccable style, innovative literary techniques, striking images and plots, multifaceted metaphors. The book "The First Clean-up Day" will appeal not only to fans of the writer, but also to everyone who is interested in modern intellectual prose and wants to expand their reading horizons.</t>
  </si>
  <si>
    <t>Classics of world literature.— From the author of the famous novel "Vanity Fair".— William Thackeray is an outstanding British novelist of the mid—19th century. Even before the release of Vanity Fair, Thackeray became famous for a series of satirical articles in Punch magazine.— Over time, the articles published in Punch magazine were collected under one cover and published under the title "A Book of Snobs written by one of them."— This edition also includes the ironic novel "Rebecca and Rowena", which is a free continuation of the classic knight novel by Walter Scott "Ivanhoe".</t>
  </si>
  <si>
    <t>Thirty-year-old landowner Grigory Litvinov spends time at a spa in Baden-Baden, waiting for the arrival of his bride. Amidst the passions and disputes of the local intelligentsia, the hero is bored, but a sudden meeting with the love of his early youth, Irina Ratmirova, turns the young man's life upside down. Litvinov rushes towards a strong passionate feeling, but still does not know what consequences follow... "Smoke" is the fifth novel by the great classic Ivan Turgenev (1818-1883). One of the writer's wittiest and most psychological books, in which he carefully examines the acute and exciting topics of the time. With care for the eyes! The edition has a large font for easy reading.</t>
  </si>
  <si>
    <t>Reprint of the historical New York edition of the Chekhov Publishing House, 1952. Reprint of the Historic New York Edition by Chekhov Publishing House, 1952 The last lifetime edition of the author. Thousands of Russians made an unforgettable "exodus" from Russia with Taffy shortly after the October revolution. And each of them — with a word, a glance, a gesture — left a mark in the creative memory of the writer and was reflected in the "Earthly Rainbow".</t>
  </si>
  <si>
    <t>Francis Scott Fitzgerald is one of the most famous American writers of the 20th century, unfortunately, the real popularity and recognition came to him after his death.— "The Great Gatsby" is Fitzgerald's magnum opus. "Gatsby" is considered the main work of the "jazz age" and is one of the "great American novels."— The Great Gatsby is one of the hundred best English-language novels of the 20th century according to the Modern Library.— The novel has been filmed five times, and the 2013 version starring Leonardo DiCaprio won two Academy Awards.— The edition in the "The Best World Classics" series is in a strict recognizable design and hardcover.</t>
  </si>
  <si>
    <t>Just like the first one, it is filled with stories and events, the true authenticity of which is to be judged only by you, who are now holding this book in your hands. But it is absolutely not necessary to judge strictly and categorically. Stories are just stories, so that, in addition to the purest truth, they contain a little, very little, not quite the purest truth. Contain a little fantasy…Once again, these stories are full of funny and instructive things. They take us all back to the recent past, warming our memory with the warmth of memories and stirring our souls with nostalgia for the past. Once again, these stories tend not to overwhelm the brain with grotesque and stunning scale, but to evoke emotions and empathy. A variety of emotions and experiences, which are sometimes very much lacking in our time.This time, Semenych, remembering the past, which can exist only in his imagination, tells not only about the amazing adventures of fishermen and hunters, about whose adventures separate volumes can be written, about the already familiar generals and ensigns, whose lives are full of events like no other. This time, he decides to tell about himself with a fair amount of self-irony.In a word, a lot. There's a lot of stuff in this second book. And don't let the question "was it or wasn't it" be the main one for you when reading it. It doesn't matter. It is important that the pleasure and joy of the book remain in the heart, soul and mind for some time, even if not for a long time. Let it be so!</t>
  </si>
  <si>
    <t>Ernest Hemingway, a classic of American literature and a Nobel Prize winner, was and remains one of the most widely read authors in the world. This volume consists of his early works: his first two novels, which brought the author wide fame, "Fiesta (And the Sun Rises)" and "Goodbye, weapons! ", as well as the novella "Spring Waters" and two collections of short stories — "In our time" and "Men without women". Hemingway's creative style was formed in the 1920s: conciseness, conciseness of narration, intolerance of pathos and sentimentality — and at the same time a detailed motivational structure, lyrical overtones, and serious ethical issues. The formation of this style was influenced by his work as a newspaper reporter, and the First World War, in which the writer happened to take part. Disillusionment with previous ideals, the collapse of faith in progress, in the possibility of changing the world for the better, is the lot of those who have seen the unsightly cruelty of life. These motifs permeate Hemingway's early prose, and first of all the novel Fiesta, whose characters belong to the so-called "lost generation": they returned from the war and now seek to escape from painful memories, plunging into the whirlpool of Parisian life. They have a thirst for new experiences and a hunger for cordial human communication. They can feel refreshed and fully alive only in those rare moments that self-forgetful love and friendship give them. The novel "Goodbye, weapons! The novella "Spring Waters", as well as some short stories, are being published in new translations. Read more…</t>
  </si>
  <si>
    <t>Today, our reader is educated, collected, and accustomed to grasping information in one close look. One: and we already know about Schrodinger's cat, two (during lunch) — a six-month preparation for a marathon with sports nutrition is in my head, the third time the soul and mind are asked to slow down and read something to think about. This is where we need our magnificent collector's collection with the telling title "Weddings, Pities, sufferings" by Anton Pavlovich Chekhov. None of A. P. Chekhov's heroes live in the present. "Hence this constant Chekhov motif, this unchanging "let's be" of his characters, aiming somewhere in a bright tomorrow: we will work, we will be rich, we will be happy," writes Armen Zakharyan, a literary critic with a serious and large-scale audience of subscribers on the Internet, in the introductory article to the collection. Armen Zakharyan explains how a "modest philological doctor" brought weak, awkward, unhappy people who are unable to change into literature. From "The Lady with the Dog" to "The Three Sisters", from "The Man in the Case" to "Uncle Vanya". Anton Chekhov's characters are stuck in their lives, desperately hoping for its magical transformation, but they themselves do not move: there are no forces, circumstances are their despots. No one will go anywhere, no one will learn anything, no one will even get poisoned normally. These pale, pale colors by Anton Chekhov have been evoking the strongest emotions for more than 100 years all over the world. Because even despite the invention of talking helpers around the house, no one cancels the longing for a happy life, made by someone for you.</t>
  </si>
  <si>
    <t>The name of Varlam Shalamov is known to readers, first of all, thanks to the "Kolyma stories". Shalamov's prose, a ruthless and accurate testimony of the Gulag, occupies one of the most significant pages in the history of twentieth-century Russian literature. Meanwhile, Shalamov himself considered himself more of a poet than a prose writer. Remaining in the shadow of the camp stories, Shalamov's poetic works form a significant part of his creative legacy. According to the author, poetry was for him a "saving charm" and a source of strength in the inhumane conditions of camp life, his "guiding star". Immersing himself in world culture and history, turning his gaze to nature, Shalamov writes his "lyrical diary", poems that are both "clear and incomprehensible." This edition includes the poetic works that made up the Kolyma Notebooks cycle (1949-1953), created in the Far North, as well as selected poems written in different years after returning from the camp.</t>
  </si>
  <si>
    <t>Schwartz's works surprisingly combine humor and seriousness, and the playwright himself addresses eternal moral problems. Two fairy—tale plays by Evgeny Schwartz - "An Ordinary Miracle" (1954) and "Shadow" (1940) — under one cover.</t>
  </si>
  <si>
    <t>In the book, the author explores two key moments in the history of our country. How did a bunch of adventurers manage to gain power in a super-powerful empire and hold it for 74 years? Why did Hitler suicidally attack the USSR? Issues of the world order concern everyone, and the author of this book is no exception. What lies behind the conspiracy theory and who actually rules the world? Those who hunger and thirst for truth will find in this book meaningful, clear and non-standard answers to these and other burning questions.Arkady Schwarzer is a man of extraordinary destiny: an antiques speculator, an art expert, a passionate bibliophile and a national artist of Russia.Ivan Okhlobystin: 'Schwarzer's ability to convey to others the emotional details of the era makes our feelings about time voluminous. And it's priceless."</t>
  </si>
  <si>
    <t>"Frankenstein, or the Modern Prometheus" is a novel of amazing fate. At the time of its creation, Mary Shelley was only 19 years old. Shortly after publication, the story of a scientist who managed to revive a creepy monster gained enormous popularity, became a classic of Gothic literature and gave rise to its own mythology, which exists to this day. This edition also includes the mystical novel "Transformation" and detailed commentary.The texts are accompanied by illustrations by the famous contemporary artist Vitaly Yekleris.</t>
  </si>
  <si>
    <t>Reading Homer's "Odyssey" and the novel by an unnamed author about the escape of a German soldier from Siberian captivity, young Peter Debauer in the novel "The Return" does not immediately realize that fate gives him a thread that will help unravel the tangle of stories and tall tales related to the fate of his father, who was either missing or died in the war. After spending more than twenty years behind bars, former ultra-leftist terrorist and urban guerrilla Jorg is released in "Three Days" and comes face to face with former like-minded people and the inevitable questions: what is the meaning of the future if the past life was a mistake, and what is the meaning of the future if the only possible life remained in the past? And in "Deserters of Love," very different people try to understand what love is, why we run away from it, why we crave it, why we don't cherish it — and sometimes some of them discover at least a hint of the truth. Bernhard Schlink, a modern classic of German literature, author of the bestsellers "The Reader" and "The Granddaughter," writes books in which the most important events are questions before answers arise, and a person is forever teetering on the edge, in a precarious balance, in a gray zone between good and evil, unable to take his eyes off strict mechanics and the violent nature of History.</t>
  </si>
  <si>
    <t>A well-known journalist specializing in scandalous investigations was shot dead in the entrance of his own house. It's an ordinary case in our time, and the police immediately make it clear to the victim's boss that this is an absolute "grouse" and it's hopeless to deal with it. But the publisher does not calm down and goes to the only person capable of solving this crime, Agent Drongo. The famous detective is not bothered by the fact that there are no clues in this case, and there are countless versions. But even he can't imagine where this investigation will lead him.…</t>
  </si>
  <si>
    <t>Reissue of the novel in a new design.- From the master of artifact detective stories, the plot of which revolves around ancient objects with sinister power.- A fascinating novel full of puzzles, one of the best examples of the genre.- Natalia Alexandrova is the collective pseudonym of Natalia and Alexander Tankov's spouses. They have more than sixty detectives behind them, solving the mysteries of history in our time.- The book was previously published under the title "The Glass Garden".- Author's series "Fatal artifact".</t>
  </si>
  <si>
    <t>A cinematic detective story unfolding against the backdrop of the Baikal landscapes.- The new mysterious case of Alexei Leonidov, the main character of the Sagittarius Era cycle. A resident of Irkutsk has disappeared, but his gadgets are alive: he regularly writes to blogs and messengers and, most unpleasant of all, commits cybercrimes. Is a certain villain using someone else's personal data? Or is it the reincarnation of the missing one himself? The narrative is conducted from two "points of reference": on behalf of Alexei and on behalf of the criminal. And everyone has their own truth.- Natalia Andreeva is a star of the action—packed genre, a finalist of the Russian Detective Award. The total circulation of her books is 7 million copies. 15 of them became episodes of the TV series "Psychology of Crime".- Natalia Andreeva's Bestsellers series.</t>
  </si>
  <si>
    <t>When beautiful and young philologist Polina Ryzhik decides to escape from cruel New York without finding a promising job and happy love there, she does not even suspect that the quiet town of Danzig - so cozy at first glance - harbors terrible nightmares.After getting a job teaching literature at a Danzig school, Polina gradually immerses herself in the life of the local community and learns one secret after another. As a result, she has to fight for her own life and break many moral prohibitions on the way to salvation, becoming a completely different person ... Roman Bochkov, for which he received the Russian Prize. Bright, dynamic prose, a dizzying plot and convincing characters immediately brought the book to a number of bestsellers. Critic Lev Danilkin called it the best thriller of the year. Galina Jozefovich included the novel in the top three books of the award season, writing, "Bochkov is the author we've been waiting for for fifteen years.”</t>
  </si>
  <si>
    <t>An exciting thriller from the king of atmospheric British thriller, author of The Wall Street Journal and USA Today bestseller "Girl on Ice".- A new investigation by Detective Kate Marshall.- Robert Bryndza's books have been translated into 30 languages, and their total circulation has exceeded 6 million copies."It's impossible to break away. An incredibly fascinating story with beautifully drawn characters and a well—thought-out author's style" - Robert Dugoni.</t>
  </si>
  <si>
    <t>Clogging up the sewers with corpses? Strangle your friend and live with a dead man for a week? Pretend to be a photographer and lure beautiful girls into a "studio" from where they will never come out?We can't even imagine what drives a person to commit a crime and turn him into a serial killer.…In this book, lawyer and criminologist Paz Velasco de la Fuente explores the twisted minds of famous murderers and finds out what's going on in the minds of real monsters. The author describes 10 criminological profiles, analyzing the most brutal massacres of innocent victims, and reveals the true goals and fears of the villains ... YOU WILL LEARN ABOUT THE CRIMES ...• "killers of lonely hearts" — Harvey Glatman_• "Bluebeard of Gamba" — Henri Landru_• "The Vampire from Sacramento" by Richard Chase_• "the Bitsevsky maniac" by Alexander Pichushkin......And many others.And remember: all the characters are real. All coincidences are not accidental..."Real killers and the most impressive crime stories worthy of a good novel. In this book, you will find a detailed analysis of the behavior of criminals who have committed terrible acts. Don't be afraid and look into the eyes of real evil." — TONY HILL, writer</t>
  </si>
  <si>
    <t>During the preparation for the filming of a detective film, a priceless necklace called "Diamond Mountain" was found in an ancient Crimean mansion. A scattering of diamonds, pearls and opals is a bait for any criminal, and then it becomes known that there is a man hiding his identity in the film crew.… But who is he?.. Ivan Opalin, who got involved in this complicated case by accident, will have to work hard to unravel all the threads, because what is happening in reality cannot be compared even with the most intricate detective story.</t>
  </si>
  <si>
    <t>The story is as old as the world…Both are young and beautiful in their own way, but her dad is a big businessman, and his is a longshoreman at the port. She basks in luxury, he works two shifts. She's a Moscow State University student at five minutes, and he's about to be expelled from the river school. Not a match for each other. The father decided: down with such a groom!Twenty-five years later, Lisa met him again. Dad had already died, but, as they said, not by natural causes. Someone eliminated him, one of the richest people in the city. Lisa now has two tasks: to reunite with the man she still considers the man of her life, and to find out who killed her father.… According to the rumors, it's the same person!Olga Volodarskaya is a well—known writer, the author of more than fifty books in the genre of the action novel. Olga Volodarskaya's detectives combine the sharpness of modern prose and the intensity of a psychological thriller. In them you will find everything you wanted, but were afraid to find out. Therefore, the series of books in which Olga Volodarskaya's books are published is called "No forbidden topics"!</t>
  </si>
  <si>
    <t>From the author of the AMAZON bestseller. She dreamed of finding out the truth about herself and her family, but she did not expect the truth to be like this. The year is 1995. Young Isla Peck finds an abandoned six-year-old Marlowe in the woods near the family summer house. The girl doesn't talk, doesn't remember who she is or how she got there. Soon, when Marlowe's family cannot be found, she is adopted by the seemingly perfect Peck family. But no one knows how unnerving and destructive Marlowe's presence will be, and no one can foresee the shocking tragedy that will forever turn their lives upside down. The year is 2012. In the same summer house, Isla disappears without a trace, leaving behind nothing but a couple drops of blood. The last person to see her was her sister Marlowe... 2021. The whole world is watching as Marlowe Fin, the infamous model and actress, reveals all the secrets in a long—awaited primetime interview. In her heartbreaking story spanning decades, the truth finally emerges—about Marlowe herself, about family secrets, and about the unthinkable things people do in the name of love. Part of the past is still a mystery to Marlowe. Is she ready to find out the whole truth herself and tell it to the world? "Stiyl wittily presents his provocative thriller in two closely related streams. It all starts with eight-year-old Isla in 1995 and gradually moves on_ Marlowe, who grows up to become "one of the most promising models and actresses of our time," shares her story with the public through an exclusive interview released on July 3, 2021. The decades between these dates reveal the fatal power of family secrets." — BOOKLIST "First-rate suspense thriller..." — MIDWEST BOOK REVIEW "Astounding plot twists_ this is a story of passion, lies and betrayal. 'All Our Lies' is an exciting mystery book hidden in a puzzle shrouded in mystery. I couldn't tear myself away!" — LIV Konstantin, author of the bestseller "The Last Mrs. Parrish" "This exquisite and powerful book is an absolutely original story about fragile family ties. Ellen Vaughn Steil has created an exciting, suspense-filled story with an amazing structure, multiple narrators, and a journalist who tries to get to the bottom of the truth.: who is Marlowe Fin really and what has she done. Plot twists will shock you, and emotional scenes will break your heart." — Samantha M. Bailey, author of the USA Today world bestseller "Friend in the Dark," "All Our Lies," is exactly what I like to read on rainy evenings: a tense, twisted book filled to the brim with family secrets. — Victoria Helen Stone, author of the bestseller Jane Doe. Without regrets"</t>
  </si>
  <si>
    <t>The national bestseller of Spain. It has been published in 40 countries in 20 languages. The sequel to the international hit "The sting of the white city", filmed by NETFLIX. Someone who has been dead for 40 years cannot be abducted and forced to bleed to death... 2022, Vitoria, Basque Country. Former police inspector and profiler Unai Lopez de Ayala, better known as Kraken, received an anonymous call. The caller said that he had one week to find the legendary book "The Black Book of Constance of Navarre", an invaluable bibliographic gem. Otherwise, the Kraken's mother, who is in the hands of a criminal, will die. Unai is in shock. Because his mother, Marta Gomez, has been buried in the local cemetery for 40 years. But the DNA analysis of the stolen blood, obtained during the investigation, gives an amazing result.: It's really Unai's mother.… How is this possible? Detailed descriptions of streets, cafes and attractions from the books in the series formed the basis for real thematic excursions "White City", which are now held under the auspices of the Municipality of Vitoria. "Just as Cara Black or Donna Leon depict Paris or Venice in their mysterious series, de Urturi lovingly depicts a unique and enchanting city, intertwining Basque folklore and culture with a very complex and rich history." — BookPage is "Impressive in scale and depth." — Kirkus Reviews "Stunning… The fascinating local flavor, beautifully crafted plot and excellent character descriptions make this book outstanding. Readers will be looking forward to the next book in the series." — Publishers Weekly</t>
  </si>
  <si>
    <t>The national bestseller of Japan. The best detective of 2023. winner of literary prizes. TOP 4 best-selling novels of the genre. Tokyo, Nogata Police Station. A man named Tagosaku Suzuki, who looked like an ordinary drunk, was arrested for disorderly conduct. And suddenly, sitting in the interrogation room, he declares that, according to his mystical insight, in five minutes, at exactly 10 o'clock, an explosion will occur in the Akihabara area. Immediately after that, an abandoned building in Akihabara explodes into the air. And Suzuki says there will be three more explosions. Or it won't be… Or will there be more of them… Detectives are sure that this guy is directly connected with what is happening, and they demand recognition. But Suzuki just smiles and... offers to play a game. During which he will give the police hints and hints. If they can understand them, the explosions can be prevented. So, the intellectual battle begins... the novel is translated from Japanese. "A shocking bomb of suspense — and a mysterious bomb that can be called the culmination of the author's work. Handle with care." — Book review "The industry is in shock!" "After reading this work, you will realize how much anger you have." — "Narita" "Prepare to explode. They're blowing up justice." — "Unagi Books"</t>
  </si>
  <si>
    <t>The novelty of the "Classic detective" series. The series publishes the best classical examples of the genre.— "The Mystery of the Missing Hat" is the first novel in the series about the investigations of Ellery Queen. The intellectual detective Queen appears in more than forty novels and short stories published between 1929 and 1971.— Ellery Queen is the joint pseudonym of two writers, Frederick Dunney and Manfred Lee. The co-authors decided to sign the novels with their hero's name because they believed that readers remembered the names of the characters better than their creators.— Dunney and Lee wrote the novel "The Mystery of the Missing Hat" to participate in a contest organized by McClure's magazine. The co—authors won the competition, but the magazine went bankrupt before the winners could receive their prize - a substantial monetary award, the amount of which, translated into today's money, is estimated at 130 thousand dollars.— Frederick Dunney and Manfred Lee are the winners of the Nero Wolfe Award for Services to the genre.— For all fans of the work of Dashiell Hammett, Raymond Chandler and S.S. Van Dyne.</t>
  </si>
  <si>
    <t>The people celebrated the new year, 1923, in a new country - the Union of Soviet Socialist Republics. But the appearance on the map of a new state of workers, peasants and working intelligentsia did not mean the disappearance of old problems.Operationally, a criminal investigation officer, Georgy Bystrov, receives information that he is to be killed. The information is one hundred percent accurate, but it's not clear where the blow will come from, who will deliver it. In order to protect himself and his loved ones, he must figure out as quickly as possible who and, most importantly, what he crossed the road in, who is such a bold and authoritative "ordered" an employee of the UGRO.</t>
  </si>
  <si>
    <t>"You are honored to participate in the Ceremony..."Maxime Monceau, now an employee of the investigation department, a synergologist by training, a specialist in non-verbal communications, takes on the investigation of brutal murders. The mutilated victims have not been identified. They are united by an invitation to a mysterious Ceremony of unknown nature. And the crime scenes clearly refer to some esoteric rituals, and Maxim, a former pupil of the hated sect Children of Gaia, finds something very familiar in these bloody paintings. In addition, Maxim is constantly being followed by an unknown person, and some anonymous person sends letters with vague threats. It seems that the past, which Maxim tried in vain to forget for so many years, has returned, having grown very sharp teeth, and is hungry for blood...Former drummer and guitarist, and now a successful publisher and the most popular author of detective stories, thrillers and suspense, French writer Florian Denisson completes the trilogy about Maxime Monceau with a dizzying detective thriller in which all the mysteries will finally be solved, and all the secrets will be revealed. The truth will inevitably be revealed — but will it be possible to save everyone?For the first time in Russian! Read more…</t>
  </si>
  <si>
    <t>For fans of H. D. Carlton's bestseller "Chasing Adeline."- From the author of the novel "Imprint". Continuation of the Kingston cycle.- Hot dark romance. The story of a hard-of-hearing violinist and her stalker.- Tropes: sociopath and good girl, touch her and you'll die, stalkers, secret romance, dark Academy, primal kink, praise kink, dubcon, knife and pistol games.- Charming dark settings of Scotland and England.- A novelty of the "LAV. A dark novel in Russian."</t>
  </si>
  <si>
    <t>"Contrivances and Desires" is considered one of the best novels by Phyllis Dorothy James. Her books are classics of the British detective story. They have been translated into many foreign languages and have sold over 60,000,000 copies worldwide. The novel by the writer is ideal for all connoisseurs of the work of Agatha Christie, Dorothy Lee Sayers, Josephine Tay and Neyo Marsh.— "Tricks and Desires" is the eighth novel in the series about the investigations of Commander Adam Dalgliesh. Adam Dalgliesh is one of the most popular characters in the detective genre, books about him have been repeatedly filmed and adapted for radio.— "Tricks and Desires" was no exception — the novel was filmed twice, the most recent version was released in December 2024 on the British channel Acorn TV.</t>
  </si>
  <si>
    <t>This collection includes two novels by Conan Doyle about the adventures of the immortal tandem from 221b Baker Street - the great detective Sherlock Holmes and his friend and assistant Dr. Watson."The Hound of the Baskervilles" is probably the most famous of the works about Sherlock Holmes. For the second century now, new generations of readers have been following with unwavering delight and passion the investigation of a brutal crime, cunningly disguised as a mysterious legend about a demonic dog that pursues the ancient aristocratic family of the Baskervilles for the terrible deeds of one of its representatives.…"Valley of Terror" is a novel that has been published quite rarely in our country. However, it has a special peculiarity, because it is almost the only work about Sherlock Holmes, written on the basis of real events.So, a Mr. Douglas has been murdered on his estate, according to the police. Holmes is sure that the victim is not Mr. Douglas, but the man who was going to kill him. But for what? And where and why did the owner of the house disappear?..</t>
  </si>
  <si>
    <t>The brief definition of an intelligent person is this: he really wants to punch someone in the eye, but holds back and smiles happily at the whole world. So Ivan Podushkin always welcomes clients, even if they come without warning. The reason for visiting the detective at Derevyankin's doctor Rudolf turned out to be simply terrible. His mother, the eccentric Ellie, died under very strange circumstances. The autopsy revealed poisoning with an infernal cocktail of various drugs. Rudolf asks Ivan to find the killer. In search of the truth, the detective encounters a mysterious "Great Priest." His rituals in the abandoned village of Bakino connect the lives of Rudolf's mother, her friend Nicoletta and other influential people. Mystical gatherings, a cemetery of secrets, and water from a cursed swamp are the keys to solving Ellie's death...Daria Dontsova is the most popular and sought—after author in our country, a favorite of millions of readers. More than 200 million copies of her books have been sold in Russia.Her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</si>
  <si>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The sequel to the thrilling occult detective story!Vladimir Korsakov was taught from childhood that death could lurk everywhere. She lurks in the remote forests and swamps of Murom, where his old friend from university disappears in a village frozen out of time. Death roams the alleys of quiet Smolensk, because the police are unable to stop the brutal killer who leaves Korsakov a message: "The Prodigal son has returned home." But the main mystery lies in the past, in the cold Bulgarian mountains, where Vladimir found his mystical gift, but lost something much more valuable — while he himself does not remember what happened then, four years ago...The perfect combination of Lovecraft with Sherlock Holmes and Supernatural, but in the county towns of the Russian Empire of the 19th century (with great attention to historical details)! Read more…</t>
  </si>
  <si>
    <t>This book is for adult children and non-adult adults. For those who still believe and those who no longer believe fairy tales, but love to read them. The adventures of Scary Masha began with a publication in a magazine that gathered 300,000 readers. The first book appeared next. However, Masha's story did not end with this success. Readers did not want to part with their beloved heroine. The life of a girl with amazing abilities to see the future and her brother's ability to look into the past forced the author to supplement the first part with details of their biographies, and devote new chapters to chilling fears in the fight against absolute evil_ doubts about the right to possess the all-powerful stone "dead" and the attempts of the main customer to achieve immortality, depriving Masha not only of strength, but also life.</t>
  </si>
  <si>
    <t>Princess Ragozina could change someone's fate with a single word, so every dinner party at her manor with marble elephants became a long-awaited event. One day, the reception ended in tragedy: a young lady was brutally murdered in the princess' outfit.…What happened at the manor? How did the princess's dress end up on another one? And why was she killed? To find the answers, Princess Ragozina needs the help of the best detective, Count Wislotsky. But there is one problem - he has not left his home for two years under any circumstances. However, the princess will find a way to force the Count to take up the investigation...Historical detectives "Investigations of Count Wislotski" will take you back to the amazing era of the 1830s. You will be able to plunge into the world of extraordinary stories, learn about the intertwining of destinies and, of course, take part in the investigation of crimes with the heroes.</t>
  </si>
  <si>
    <t>The golden age of the detective left many famous names — A. Christie, G. K. Chesterton, G. Mitchell, etc. John Dixon Carr (1906-1977) occupies the most honorable place in this bright galaxy. Murder "in a locked room", where there is no place for frenzied chases and shootings, and the circle of suspects is as limited as possible, is the author's favorite technique. Carr draws the reader into a web of cleverly placed traps, deceptive moves and subtle hints and invites them to take part in solving an ingenious puzzle.The Devil in Velvet (1951), recognized as one of Carr's best novels, opens up new facets in the writer's work and goes far beyond the classic detective story. An exciting time travel, a deal with the devil and a romantic love story are combined with the investigation of a mysterious crime that took place several centuries ago, during the era of the late Restoration. For the most inquisitive readers who want to delve deeper into the hectic era of the English King Charles II, the author added at the end of the book a few comments on the most vivid and picturesque details of that time. The novel is published in a new translation. Read more…</t>
  </si>
  <si>
    <t>The golden age of the detective left many famous names — A. Christie, G. K. Chesterton, G. Leroux, etc. John Dixon Carr (1906-1977) occupies the most honorable place in this bright galaxy. In Carr's novels, there is no place for frenzied chases and shootouts, and the circle of suspects is as limited as possible. Carr lures the reader into a web of false clues, deceptive moves and subtle hints and offers to take part in solving an ingenious puzzle, unraveling the threads of "impossible crimes."In the novel "Murder in the Atlantic", included in this collection, the unfortunate events that Sir Henry Merrivale has to figure out take place on board a transatlantic liner en route from New York to "a certain British port." The atmosphere of this novel was greatly influenced by a similar journey that the author himself made in the early days of the Second World War. The publication also includes the novels "To See is to believe" and "And now — murder!", continuing the series about the eccentric and charming Henry Merrivale.In a new translation! Read more…</t>
  </si>
  <si>
    <t>A collection of action-packed and criminal prose. The book includes seven novels and short stories: "A Nightmare on Stachek Street", "Surrounded by the Wind", "Fellow Travelers", "Petersburg Present", "Charming Dreams", "Autocop", "Cranberries in chocolate".— Andrey Kivinov is a famous writer and screenwriter. He became widely known as the creator of the first season of the TV series "Streets of Broken Lanterns". Based on his works, such TV series and films as: "Killer Force", "Temporarily unavailable", "High Security Vacations", "Courier from Paradise" and others were shot.— Fans of Danil Koretsky's work will like it.— The total circulation of Andrey Kivinov's books exceeds 20 million copies!</t>
  </si>
  <si>
    <t>Andrey Kivinov is a well—known author of action-packed and criminal prose. He became widely known as the screenwriter of the first episodes of the TV series "Streets of Broken Lanterns". Based on his books, such TV series and films as "Killer Force", "Temporarily unavailable", "High Security Vacations", "Courier from Paradise" were shot.— Fans of Danil Koretsky's action-packed novels will love it.— The total circulation of the author's works has exceeded 20,000,000 copies!— A collection of six novels "The Insurance Option", "Lack of Evidence", "Rat Hunt", "I Kiss Larin", "Autumn Evening Blues", "Invasion of Privacy" and the short story "Death under a Tractor".— The author masterfully intertwines a detective story and age-old moral dilemmas that will strike a chord with anyone.</t>
  </si>
  <si>
    <t>From the author of the bestsellers "The Shining", "It" and "The Green Mile".— Stephen King is one of the most popular writers of our time. He has written over six dozen bestsellers, which have been translated into 44 languages, published in 80 countries, and sold over 400,000,000 copies.— A fascinating novel at the junction of post-apocalypse and horror.— A novel that can completely discourage dependence on mobile phones.— The edition in the gift series "King: the bookshelf" — with a dust jacket, on high-quality paper and designed by the artist Andrey Ferez.</t>
  </si>
  <si>
    <t>A collection of short stories from a master Russian detective and an expert in criminology.- 26 short stories based on the writer's memoirs and telling about the real cases that he, as an investigator, conducted at the dawn of his career, back in Soviet times. The reader will come face to face with the realities of that time, farts and speculators, clandestine abortions, and so on.- Danil Koretsky is a writer, former investigator of the prosecutor's office, a criminologist and one of the best—selling Russian authors. Several of his books have been adapted into films, including the novel "Antikiller", which became a blockbuster (directed by Egor Konchalovsky, starring Gosha Kutsenko).</t>
  </si>
  <si>
    <t>Sergei Loiko's novel "Flight" is a classic action movie, a crime drama, a tightly twisted political thriller, and a reporter's investigation involving thieves and security officers, maniacs and presidents, Moscow and Paphos, Los Angeles and Donbass. But the real spring of the narrative and the mark of quality that distinguishes this novel is the human pain of the author, a journalist who wants to get to the truth about the death of flight MH17. This moral message makes the adventure novel a political statement, so necessary in the world of post-truth and in the cloud of propaganda lies surrounding Russia's dirty war in Ukraine. Sergey Medvedev, historian, journalist, TV presenter</t>
  </si>
  <si>
    <t>An Internet hit.- A novelty in the series of dark romance in the Russian entourage "Law and Disorder". The first book of the Southern Chronicles dilogy is set in Sochi and its surroundings.- In the center of the plot is Dmitry, a criminal who aspires to a new life, and Anna, a graduate of the Academy of the Ministry of Internal Affairs, the daughter of a police colonel.- "What unites an overbearing boss of the criminal world and a cute daddy's daughter? The characters of the novel "Teach me to Live" admit this to you. Passion, cruelty and secrets of the past are suddenly intertwined so that sparks fly and flames flare up. This is the kind of book you risk not looking up from until you reach the finale" — Marie Moore, writer.</t>
  </si>
  <si>
    <t>A vivid and fascinating novel from the queen of youth thrillers is for all fans of the novels "One of Us Lies" and "Good Girls don't get killed."— The New York Times bestseller and the best youth novel of the year according to Amazon, BuzzFeed and Kirkus.— Karen McManus novels have been translated into 42 languages, based on the novel "One of us lies" the popular TV series of the same name was filmed.</t>
  </si>
  <si>
    <t>An exciting youth thriller with an unpredictable plot and vivid characters.— For all fans of the novels "One of Us lies" and "Good Girls don't get killed."— A New York Times and USA Today bestseller and Amazon's best Youth novel of the month.— McManus is the queen of the youth thriller. Her novels have been translated into 42 languages, and a popular TV series of the same name has been filmed based on the novel "One of Us Lies."— For the first time in Russian.</t>
  </si>
  <si>
    <t>A new edition of the cycle of historical bestsellers "The Adventurer" in a stylish design.- The third book in the series.- Anna Malysheva's stories are read by both connoisseurs of the criminal genre and fans of classical historical prose. They depict real figures with extreme precision: from writers and musicians to officials, military leaders, rulers and revolutionaries.- The total circulation of the books in the cycle is 70 thousand copies, of all the author's books — over 1 million copies.- The series "Hold your breath. The prose of Anna Malysheva".</t>
  </si>
  <si>
    <t>Classic Russian detective story.- Another investigation of Ilyushin and Babkin. This time they will have to take on the case of not the most ordinary character, an elderly conman. Who managed to trap such an experienced predator? A real contest of schemers and liars awaits the reader!- We recommend the novel to anyone who loves detective stories with an unpredictable ending. Her husband once argued with Elena Mikhalkova that she would not be able to write a story in which he would not solve the killer. But she succeeded— and still succeeds!- The total circulation of Elena Mikhalkova's books is more than 5 million copies, 18 films and TV series have been shot based on them.- Reprint of the novel in the design of the author's "Impeccable Detective" series.</t>
  </si>
  <si>
    <t>The story of the novel "Octopus" is unusual. We are used to the fact that plays, movies, and television series are born on the basis of popular books. In this case, the literary work originated as a novel version of the acclaimed not only in Italy, but also far beyond its borders, the television series La Piovra ("Octopus") based on the plot of the famous screenwriter Ennio De Concini. The novel gives millions of viewers the opportunity to restore and retain in their memory the events and characters that flashed on the screen, to understand the complex intricacies of the struggle waged by the indefatigable Commissioner Cattani against the all-powerful "octopus" of corruption. The author of this novelization is the Italian writer and journalist Marco Neze, the Rome correspondent of the influential Milan newspaper Corriere della Sera. He also collaborated with RAI (Radiotelevisione Italiana — Italian public broadcasting company) and the American NBC. In addition to Octopus, he wrote several nonfiction and fiction books, including the study "Under the Sign of the Mafia." Neze slightly changed the basic scenario, gave the work the character of a literary narrative, rearranged some accents, deepened psychological characteristics, and paid more attention to the events of Commissioner Cattani's personal life.</t>
  </si>
  <si>
    <t>Police Captain Yuri Burlak has already traveled back in time twice, performing secret missions. However, the third mission in pre-revolutionary Moscow in 1913 threatens not only his life, but also reality itself. Popadanets must find the most wanted deserter from the "Missing in Time Evacuation Service" Vikenty Dvurechensky. The hauler found him, but in order to destroy the criminal, Yuri had to commit a completely insane act ... and eventually end up in an even more dangerous place – the mysterious "soul septic tank", where an ancient samurai reveals to him the rules of a new game.…The third book of the hitmen in Moscow in 1913...Descriptions of the life of Moscow and Muscovites, based on a strong historical base. Read more…</t>
  </si>
  <si>
    <t>The solo exhibition of Abedalonium, a world—renowned artist who carefully preserves his incognito, was supposed to be the cultural event of the year for St. Petersburg and the whole of Russia. It became a cultural nightmare when it suddenly became clear that one of the master's paintings depicted a child who disappeared eight years ago. The scandal that broke out started a cycle of events, in the center of which was the "Bored Demon" — the artist's most famous work, the curse painting, all the owners of which died a violent death. A painting that all the museums of the planet are afraid to exhibit.How is the "Bored Demon" connected with a series of crimes that occurred in St. Petersburg now and many years ago? Major Felix Verbin, who came to the Northern capital on the trail of a Moscow murderer, will have to answer this question.…</t>
  </si>
  <si>
    <t>One of the best thrillers according to The Washington Post!- The book was adapted by Paramount+. The main role in the series was played by BAFTA Award winner Vicki McClure.- "Even a small dose of "Insomnia" will make you very nervous... This is not only a great suspense, but also an exciting story about how a person's mind can weaken and make them dangerously doubt themselves."— The Washington Post.- Sarah Pinborough is a New York Times bestselling author, three—time winner of the British Fantasy Award. The publishing rights to her novels have been sold in 25+ countries.</t>
  </si>
  <si>
    <t>The conflagration of the Second World War is spreading in the world. The Soviet Union enters the "winter war" with Finland. Western countries are helping the latter, but who will help the Soviet Union? For example, like-minded patriots. They are all excellent operatives and saboteurs, who were excellently trained by their Homeland at the time. They can help the Motherland. and they are helping her on the Baltic border.And when the Great Patriotic War begins, the patriots continue to fight in the Baltic, in the northern seas: in Sweden, Finland, Norway. Because if you're a Central Intelligence agent, it's forever. Even if you are forced to live in another country, you live under someone else's guise. And you won't be able to stay away if your Homeland needs it. Once again, the agents of Centrorozisk, Vasily Kubarev and Fedorovich, take over the case.</t>
  </si>
  <si>
    <t>Only exiles live in these terrible places. Well, how they live. They survive. A fierce climate, a taiga full of hungry predators. Cruel laws based on the right of the strong. And Alexey Nikolaevich Lykov, an outstanding Petersburg detective, goes to this earthly hell. He is tasked with finding a village lost in the mountains that does not appear on any map. But it has a trail of bad, very bad rumors behind it.They say that people disappear without a trace in the village — fifty per year. They go there, and that's it. Not a sound, not a breath. But what doesn't fit at all into my head: suddenly, the godfather of St. Petersburg crime, "Russian Professor Moriarty" Illarion Rudaitis, nicknamed Sorokom, becomes Lykov's ally. This devil in the flesh promised the detective any help and money, if only he would get to the mysterious place and find Sorokum's brother Mikhail there ... an exciting historical detective story from the winner of the Russian Detective Award Nikolai Svechin. The novel is part of a series of works about detective Alexei Lykov and is the 37th in a row.The cover illustration by Igor Sakurov. Read more…</t>
  </si>
  <si>
    <t>A novelty from the master adventurous detective.- A dynamic story about how just one wrong life choice can turn into disaster even for someone who has everything.- Realistic situations and portraits of characters encourage the reader to sympathize even with negative characters. And the central mystery of the story will not be solved until the very end.- By Larisa Soboleva's own admission, she draws all the plots of her books from real life.- The launch of the new author's series "Detective in crimson tones".</t>
  </si>
  <si>
    <t>A new novel by Tatiana Ustinova and Pavel Astakhov from the series "Judicial cases" about how to stop the organizers of a criminal scheme, because of which more than one man has faced a lawsuit after a divorce...Judge Elena Kuznetsova finally has all doubts behind her, nothing prevents family happiness with Vitaly Mironov and their young son. But Mironov's ex-wife suddenly appears on the threshold of his apartment! She claims not only all the property, but also Vitaliy himself. And Lena's beloved man, having flown away on a business trip, again does not get in touch... What's really going on? What are the rights of this woman who once abandoned her husband? Maybe this is just the tip of the iceberg and someone's clever manipulation?The new action—packed novel by Tatiana Ustinova and Pavel Astakhov from the author's series "Judicial Cases" is a fascinating read where everyday stories are intertwined with court cases. Read more…</t>
  </si>
  <si>
    <t>Is there a connection between the assassination of American President John F. Kennedy, the diary of a prisoner of a Nazi concentration camp that fell into the hands of a West German journalist, the mysterious death of a Wehrmacht officer on the Eastern Front in 1944, the assassination attempts on German scientists who decided to work in Egypt, the fate of the state of Israel and the Nazi criminals who settled in Germany? Yes, there is such a connection. This is confirmed by the novel by the master of the action-packed detective Frederick Forsyth "ODESSA Dossier", where the dizzying plot is based on indisputable historical facts.</t>
  </si>
  <si>
    <t>IF FIGHT CLUB WERE... A WOMEN'S CLUB.An exciting thriller detective for thrill seekers.The gloomy atmosphere of a small American town.A student ends up in a closed sorority that holds many secrets.The dark underside of student life.The quiet student Annie Noans is at the center of the scandal. Someone took advantage of a girl's helplessness at a party and sent her explicit photos to the whole college! Annie is sure that Michael did it. The guy she's been in love with since freshman year.Annie can't stand the humiliation and wants only one thing — for him to pay for everything! And by the way, she is offered to become a part of a mysterious society, the Club of Ruthless Hearts. It judges those who have been left without proper punishment — murderers, rapists, maniacs, scoundrels of various kinds.Annie is now unrecognizable as a timid student. But what started out as a desire to teach a classmate a lesson turned out to be not what she wanted at all. And, as luck would have it, Charlie, a young private detective, began to take an interest in the club's activities.…The main tropes are "good guy — bad girl," gray morality, revenge, and the relationship between a detective and a murderer.Perfect for fans of "Inside the Killer", "Silent Patient", "I Spit on Your Graves"."Men are cruel. But women are ruthless. They break lives for broken hearts. The Ruthless Hearts Club is beautiful, exciting, and charmingly criminal. The story is about where revenge leads when it turns into an idea. Provocative, ambiguous, intriguing." — Nina Malkina, author of the cycle "Red Moons of Quertind"GROM cover design.</t>
  </si>
  <si>
    <t>The start of a new series of Russian cozy detective. The perfect literary dessert for a cup of good tea!- The first investigation of three reckless friends: Kira, Kirill, Kuzmich and their shaggy dog Chick.- A light story that does not try to hold the reader's attention with cruelty or violence. The observation, logic and sense of humor of the characters is what captures attention from the very beginning and holds it to the last line.- Interesting investigative topics. In the first book, these are gemology, trabling and modernity.- In each novel, the main character treats the guests to an unusual meal. These are not only European, but also pan—Asian and African dishes - the reader will receive recipes and additional knowledge about the cuisines of the world.- The series "Detective under a lampshade. Cozy detectives by Maya Yavorskaya".</t>
  </si>
  <si>
    <t>A new book in the sports romance series "Melt Me Gently".- A Litnet hit about Harleen Queen Aldridge, an unlucky girl with a difficult personality. And Channing Rayner, a talented quarterback whose NFL career was derailed by an unfortunate oversight. After a chance meeting, a passionate relationship full of contradictions and emotions breaks out between the characters. Despite all their explosiveness, they will help both to find harmony with themselves again.- On paper, the story began to play with new colors: both main characters received playlists revealing the peculiarities of their character_ the most interesting moments of the novel were supplemented with small illustrations_ the colored bookends were decorated with her drawings by artist Diana Usmanova.</t>
  </si>
  <si>
    <t>For all fans of the Bridgerton series.— For all those who appreciate the work of Julia Queen, Liz Carlisle and Valerie Bowman.— Eloise James is the author of popular romance novels. Her books have been on USA Today bestseller lists, have been translated into 28 languages, and have sold over 7 million copies worldwide.— The third book of the cycle "The Duchess in love", also known as "Esme and friends". All the novels in the cycle have independent plots and can be read separately.— A novelty in the legendary "Charm" series.</t>
  </si>
  <si>
    <t>BAD BOY OR GOOD BOY?..PERSISTENCE OR SINCERITY?YOU CAN ONLY CHOOSE ONE…Do you believe in magic? So I don't believe it either. I was skeptical about my friend's desire to charm the frontman of a popular rock band. And if I had known how this ridiculous idea would end, I would have immediately left the country, changing my name and citizenship!Because the guy was "mesmerized," but not to his girlfriend, but to poor, unhappy me. It's a dubious pleasure to have a haughty blonde with an over-the-top conceit among your fans! But I like a completely different guy... a quiet, inconspicuous classmate with a kind heart and a gentle look.Who will win the competition for love: the starry poor boy or the sweet quiet one? And can I win by making my choice?</t>
  </si>
  <si>
    <t>From the author of the New York Times and Sunday Times bestsellers.- Continuation of the Blacklist dilogy. The first novel of the cycle is "So Close".- A brilliant dark romance about the fine line between love and obsession.- For everyone who likes to unravel clever intrigues. The inimitable gloomy atmosphere and the unpredictable plot captivate the story to the last pages. and finding a character you can trust turns into a puzzle.- Sylvia Day's books have been published in 40+ countries with a circulation of tens of millions of copies.</t>
  </si>
  <si>
    <t>FOR THE FIRST TIME IN THE PAPER "TASTE OF MUSIC. VANILLA" BY THE BEAUTIFUL KATARINA KARRAS!It wasn't the traffic light that counted down the seconds to our meeting, but my heartbeat. Eight strokes later, I was at his side.Natasha Ignatova has long been disappointed in love. Her now ex-boyfriend cheated on her with her best friend. How corny. Now she's focused on a promising career, because she's a rising rock star. Her dreams run faster than her fears.Igor Korolev is not living his own life, because his father believes that his son is the property of the family business. Therefore, Igor has an unloved bride, whom he got tired of from the first minute of meeting. How hackneyed. Now he's trying to get out of the golden cage. His desires are stronger than his fetters.Will two lonely souls be able to understand each other and not miss the love of their lives? What if love songs are much stronger than love itself? Or is it the other way around?"The taste of music. Vanilla" is a light, sensual story about love, healing and kindred spirits. And, of course, about music, because it, like love, is eternal. Rock concerts, ghosts of the past, faith in a miracle, tears of love and endless tenderness — all this is in the book "Taste of Music. Vanilla."For fans of the work of Julia Wolmuth, Joanne Harris and Ann Petzold."This book is like a long—awaited taste of ice cream on a hot day. It refreshes, gives joy and at the same time keeps you in suspense. The characters are so lively and charismatic that you fall in love with them from the very first pages. But be careful: every step here is a game, you can't trust anyone. The story makes you think and leaves an aftertaste that makes your heart skip a beat." — Polly, book blogger, "The Kingdom of Sin and Light""The story of a rock singer and a famous bachelor of the country will make you hear a real melody of feelings. For fans of love at first sight, true and pure friendship, sensual and heartbreaking story!" — Maria, book blogger, Cozy CornerThe paper is pleasant to the touch, the colored flyleafs and the cover are from the famous youth artist KEKOVSKY.</t>
  </si>
  <si>
    <t>The romantic story of the main character's sister and the main character's brother from the novel "Rogue".– From the author of books from the Off-Campus series, which became bestsellers for The New York Times, USA Today and The Wall Street Journal. – Tart romance with a detective component in the setting of an academy for difficult children from rich families.– Bright dust jacket, embossed binding and colored flyleafs.– It will be interesting for fans of the Euphoria series.</t>
  </si>
  <si>
    <t>The launch of the new series "Sinful Angel" — hot romance novels in the best traditions of the foreign new adult.- Music is in every book in the series! Among the heroes are a vocal star, an aspiring drummer, a girl with a beautiful voice... — "My Sinful Angel" is a healing love story that began with a fleeting romance. These are chronicles of getting out of abusive relationships, accepting yourself, and meeting someone who loves all your weaknesses and imperfections.- Ambiguous characters and extreme frankness increase tension. The intrigue will continue until the finale.- Color bookends and black-and-white illustrations are inside.</t>
  </si>
  <si>
    <t>A bestseller from the author of the stories "The Dance of Thieves" and "The Oath of Thieves".– The first part of a trilogy set in a post-apocalyptic fantasy world on the brink of war.– A brave and strong-willed heroine who was not afraid to go against her father's will and traditions and ran away from her family with her devoted friend.– A love triangle in which one of the suitors is a rejected prince, and the other is an assassin sent to kill her.</t>
  </si>
  <si>
    <t>The long-awaited new book of the bestselling series "Born in Blood"!- The action-packed romance novels about the life of Italian mafia clans in the USA brought Cora Reilly worldwide fame.- The books in the series are not only exciting romantic stories, but also a real find for anyone who wants to explore the topic popularized by the films of Scorsese and Coppola in more depth. The author has studied in detail the way of life and the code of honor of the Las Vegas Camorra, New York and Chicago clans.- Heath buktok. The hashtag #korareilly has garnered 575,000,000 views on TikTok, and the hashtag #chronicle of the mafia has garnered 157,000,000 views.- "Love for you is the only pure thing in my life" — Luka — Ariya.</t>
  </si>
  <si>
    <t>"The Knight of my Summer" is a book about the first and trembling love that makes a person stronger. She gives you wings and helps you overcome obstacles, and also allows you to look inside yourself to finally figure out what your heart really wants.Alevtina's student days are overshadowed by bullying. She's an outcast. When Tina gets the chance to go to Kaliningrad to do a study project, she hopes to establish relationships with her classmates, but she doesn't even suspect that this summer trip will change everything.At a knight's show, Tina meets a guy who quickly steals her heart. But the journey can't last forever, and soon Tina will have to board a plane again to go home.And what should I do? Should I reject the Knight out of fear of an imminent separation, or take a chance and trust my feelings?</t>
  </si>
  <si>
    <t>Nicky Sue's novelty is for everyone who dreamed of learning more about Dima Lyukov, a minor character in the novel "Ashes". The story of a bodyguard's forbidden love for his ward awaits you. More than 240 thousand readings on the Litnet portal!Dima Lyukov made it a rule not to get attached to his clients. It had always been that way, until he became her bodyguard.Veronika Akulova is a girl who grew up in luxury, a princess in the eyes of a rich father. For Dima, she is a dummy who lives only for herself. And even a casual kiss to spite her unfaithful fiance doesn't change anything.It's only when Dima and his ward are abducted and locked in a dark room in an old barn that he begins to feel attracted to Veronica. Every day it becomes harder to resist the feelings that have arisen.But is there a future for such a relationship? After all, Dima's dangerous past continues to follow him. Will he be able to give up everything for love?Read Nicky Sue's dramatic and romantic stories!The "First Feelings" cycle:- "Ashes"_- "Sparks of Snow".Single novels:- "Love between us" is a novel about Anton, Vitya's friend from the series "First Feelings"_- "Attraction" is a novel about Dima Lyukov, Rita's friend from the series "First Feelings"_- "You are my mistake"_"Prima."The cycle "Forever in my heart":- "More than love"_- "All for the sake of love."Co-authored novels:- "Touch My Heart" by Nicky Sue, Kate Vale.We recommend you to read the book "Attraction" by Niki Sue if you liked "The Delightful Witch" and "Your Heart will be Broken" by Anna Jane, "Falling in Love in 90 Seconds" by Asi Lavrinovich, "Be Mine" by Dana Delon, "The Swan" and "Lady and the Tramp" by Emilia Green, "It's impossible to Forget you" Myron Tori, as well as "Destructive Love" by Ana Juan and "My Bully" by Alena Chernichnaya.</t>
  </si>
  <si>
    <t>A tense and intense love story set in the universe of the popular novel "My Dark Romeo".– A novel with caustic humor, racy scenes, vivid chemistry between the characters and the "from hate to love" trope.– Attractive charismatic characters. He is a soulless and cruel rich manipulator. She is a bold and strong–willed girl. And she became a prisoner in his estate.– From USA Today and Amazon bestselling authors.– For fans of novels by Penelope Douglas, Cora Reilly and Elle Kennedy.</t>
  </si>
  <si>
    <t>"I know I shouldn't do this, but...I really want to kiss you." A new sports novel in the college environment! The first book in a series of fascinating novels about Tegan University football players, which can be read separately! A sensual love story of strong and daring Vi and caring Soren for all fans of sports novels with amazing plot twists, as well as the tropes of "forced rapprochement" and "fake relationships."  Rules are designed to be broken. I've never met a man who was so determined to make me lose my temper! Soren Brem, apparently, decided that he was my personal hero. But it's unlikely that this football player can solve all my problems with just a mischievous smile. First, the eviction from the apartment, and now these creepy threatening notes.… I was always sure that I didn't need to be saved, but maybe I was wrong. However, I'm not going to trust this guy. Unless, of course, I'm sure that there's something big behind the image of a football star.  Soren, I've never met a man who would be so determined to ruin his own life! Vee Malone is one step away from disaster, and I'm trying to save her. But maybe she can save me? Just a couple of weeks with Vee as my girlfriend would have greatly improved my battered reputation. Unless, of course, I break my only rule—never to give in to feelings.</t>
  </si>
  <si>
    <t>The novel is a BookTok sensation! An international bestseller in the genre of dark romance! The continuation of a series of passionate mafia novels in the dark romance genre from the popular foreign author Eva Ashwood! A dramatic, exciting and sensual love story for all fans of mafia novels with a twist, ambiguous characters with gray morals and the tropes "from hate to love" and "reverse harem"! The choice of Sophie Lark and D. J. Sheng's fans. THEY OPENED UP A NEW WORLD FOR ME.  THE WORLD THAT I HAVE TO LEAVE. The Voronin brothers have regained my trust and shown me what it's like to be loved. Now, after all the trials we've been through, we're inextricably linked, and I'm willing to do anything to protect them... even if I have to leave. No matter how hard I try to deny it, I'm in love with them. Malice, Victor and Ransom—each of the three brothers owns a piece of my heart. The thought of the mysterious X hurting them is truly unbearable. To keep them safe, I'm ready to go down to hell. For their sake, I will entrust my life to mysterious strangers: a man who is painfully attracted to me, and a woman for whom I am just a tool. I used to think that the Voronin brothers were monsters. Well... now I realize that I have yet to face the real monsters.</t>
  </si>
  <si>
    <t>Oleg Basilashvili is a People's Artist of the USSR, a famous theater and film actor. He has worked with such renowned directors as Eldar Ryazanov, Karen Shakhnazarov, and Georgy Danelia. His partners were Alice Freundlich, Liya Akhedzhakova, Natalia Gundareva, Lyudmila Gurchenko, Andrey Myagkov and many others.Several generations of viewers know the actor from his brilliant roles in the films "Office Romance", "Autumn Marathon", "Train Station for Two", "Courier", "Promised Heaven"…The list of roles played by Oleg Basilashvili is impressive: among his heroes were doctors, directors, workers, professors, generals, officials, engineers, outright scoundrels and exquisitely intelligent people. The actor knows how to embody any image, try on any mask, and in life remains a calm, affectionate, very loving person. His Georgian ancestry, Old Moscow origin, the Moscow Art Theater school and the academic stronghold of the Bolshoi Drama Theater named after G.A. Tovstonogov were mixed up in an absolutely amazing way in his fate.The endless marathon of meetings, debates, and speeches became the basis for the story told in the pages of this book. Open it, and your heart will feel warmer.</t>
  </si>
  <si>
    <t>Leonid Andreev's work is still controversial among critics. For some, his works are "exemplary vileness," while others note "a strong whiff of talent." But what was the writer really like: a cold cynic or a delicate, vulnerable soul? Why, being a patriot, did he not accept the Revolution? Why did you shoot yourself? The answers are in the new biography.- Pavel Basinsky is a master of the biographical genre. His book "The Passion of Maxim. Gorky", "Leo Tolstoy: escape from paradise", "Look at me. The Secret Story of Lisa Dyakonova" became bestsellers and brought the writer two Big Book awards.- The book is published in the ZHIL series ("The Life of famous people").</t>
  </si>
  <si>
    <t>THE FULL STORY OF THE DEADLIEST PAIR OF SERIAL KILLERS, FRED AND ROSE WEST. On February 24, 1994, police knocked on the door at 25 Cromwell Street in the English city of Gloucester. They came with a search warrant in connection with the case of the missing girl, the daughter of the residents of the house. The findings shocked the world: decades of child abuse, an underground torture chamber, and a cemetery where the victims' bodies were buried.In total, Fred and Rose took the lives of 12 girls, including their own daughter and stepdaughter. How did an ordinary couple turn into lustful monsters hungry for blood? How did they manage to evade justice for so long? And why did Rose West become an even more violent sadist than her serial rapist husband? "Maniac Spouses" is an exciting and truly frightening story about a marriage drowned in blood.About the author: Holly Bean is a crime journalist and true—edge writer who studies investigative materials and opinions of well-known criminal psychologists and profilers to write books.</t>
  </si>
  <si>
    <t>The Gorenstein Puzzle, assembled by Yuri Veksler, answers many questions about the "Dostoevsky of the 20th century," as Gorenstein was called in the West, and inevitably attracts more and more reading about him. This book is the first to publish documents related to the creative relationship between Friedrich Gorenstein and Andrei Tarkovsky, the writer's polemic with Grigory Pomerants, articles by Yefim Etkind and Shimon Markish, interviews with Benedikt Sarnov and other authors, important interviews with John Glad, Viktor Yerofeyev, Margarita Hamlin and others. In addition, the book includes memoirs by Andrei Konchalovsky, Mark Rozovsky, Paola Volkova, as well as memoir sketches by Friedrich Gorenstein himself. Everything adds up to a synthesis of the portrait and self-portrait of the writer...</t>
  </si>
  <si>
    <t>A new book in the ZHIL series ("The Life of Famous People") about Ivan Bunin, the first Russian Nobel laureate in literature.- The author suggests to look at the fate of the writer in a new way, "unwinding" it from the end. The narrative begins with Bunin's death and ends with his early life. From the last days to the origins — through old age, emigration, revolution, love.- Dmitry Vodennikov is a writer, poet, essayist, author of the bestsellers "Dreams of Chun", "Dreaming People", "The Immortal Dragonfly".</t>
  </si>
  <si>
    <t>For more than a hundred years, the works of Mikhail Bulgakov have not only been present in the literary, historical and cultural life of the country, they continue to cause heated debate around the world. Violetta Gudkova's book is an attempt to trace the history of Bulgakov's texts in Russia from the early stage of his creative career to the first decades of the 21st century. The author brings together the most diverse interpretations of M. Bulgakov's work, analyzing how literary and theater critics' assessments of his works changed during the time under review, what contemporaries wrote about the author of "The Master and Margarita" in letters and diaries, what were the directorial tasks in staging Bulgakov's plays and the audience's reaction to them, that the author's texts do not include it suited censorship. The book ends with three general chapters, which reconstruct the sequence of publications of the writer's legacy, the significant transformations of his image that took place in the 1970s and 2000s, and a number of reflections on Bulgakov's poetics. Violetta Gudkova is a theater historian, literary critic, textual critic, leading researcher at the theater department of the State Institute of Art Studies, author of the books "Yuri Olesha and Vs. Meyerhold is working on the play "The List of Benefits", "Forgotten Plays", "The Theater Section of the GAKHN" and "The Birth of Soviet Plots". Read more…</t>
  </si>
  <si>
    <t>Kate Middleton's life story is like a modern fairy tale.While studying at college, an attractive, intelligent and ambitious girl from an ordinary family falls in love with a rich prince. And today, as the monarchy goes through a period of transition, Catherine is destined to become the first "commoner queen" in British history since Anne Hyde, wife of James II.Catherine Middleton became the Duchess of Cambridge on her wedding day on April 29, 2011. The beautiful Duchess won the love of her fellow citizens with warmth, an infectious smile, a sense of style and incredible ability to work. The willingness to laugh at themselves, the inviolability of ethical principles, benevolence and accessibility made the harmonious duo of Kate and William extremely popular.On September 9, 2022, Kate became the tenth Princess of Wales since 1328, when her husband William was made Prince of Wales by his father Charles III immediately upon his accession to the throne. This title is traditionally given to the wife of the direct heir to the British (and formerly English) throne and implies that its bearer is destined to become the next Queen Consort of the United Kingdom of Great Britain and Northern Ireland. Read more…</t>
  </si>
  <si>
    <t>In 1904, the diary of a certain Elizaveta Dyakonova, a Russian student at the Sorbonne, was published in the World Bulletin magazine. Presented for publication by the author's brother, Alexander Dyakonov, "The Diary of a Russian Woman" attracted the attention of the reading public. "Dyakonova is true to the truth and is real to the last touch," wrote Vasily Rozanov, who highly appreciated this sincere documentary text.And although almost none of the contemporaries of the first publication knew anything about the life of the author of the Diary, the details of her tragic death, mysterious and terrifying, soon became public knowledge.Elizaveta Dyakonova (1874-1902), like many progressive girls at that time, graduated from the Higher Women's Courses in St. Petersburg, then studied at the Sorbonne, took her first steps in the literary field, led an independent life and traveled around Europe unaccompanied. In 1902, while taking a lonely walk in the mountains of Tyrol, Elizabeth tragically died under unexplained circumstances. A manuscript of the "Diary of a Russian Woman" was discovered in her travel trunk, which, although it did not reveal the secret of her death, became a true discovery for readers of the early 20th century. Read more…</t>
  </si>
  <si>
    <t>The book by Soviet and Russian screenwriter Yuri Klepikov includes an autobiographical story about military childhood, "Notes of a Former Boy," and a literary script, "Summer Trip to the Sea," based on which the film of the same name was shot – one of the most truthful films about the Great Patriotic War."Notes of a former boy" is an authentic wartime document, restored from childhood fragmentary memories.'Summer Trip to the Sea' is a story based on real events. An easy title should not be misleading — the book is tough, even cruel in some ways, touching on the largely taboo subject of a child who took up arms.Klepikov's scripts were used by the country's leading film directors: Alexey German (The Seventh Satellite), Andron Konchalovsky (The Story of Asi Klyachina, Who Loved but Never Married), Vitaly Melnikov (Mom Got Married), Semyon Aranovich (Summer Trip to the Sea and I Served in Stalin's protection'), Dinara Asanova ('The woodpecker doesn't have a headache' and 'Boys')."Summer trip to the sea" is not a fiction. This is the true story of Arkhangelsk schoolchildren, which happened in the summer of 1942.I love this movie. Yes, he's harsh, neurotic, and lousy. I hold it to my heart. He is my memory of the war."Yuri Klepikov</t>
  </si>
  <si>
    <t>That night, a girl whose life was just beginning to blossom disappeared. "The Missing: The Disappearance of Lauren Spirer" is not just a book, it is a deep dive into the darkness of the human soul, into a mystery that made society shudder with horror and bewilderment.A journalist who has devoted years to investigating this shocking case reveals the veil of secrecy to the reader, using previously unpublished materials and evidence that can change everything. Each page is a step through a maze of lies and truth, where every character, every detail matters. We will witness how one night can destroy lives.The book offers not only a chronology of events, but also an in-depth analysis of human relationships, fear, and the struggle for justice. Together with the author, you will follow in Lauren's footsteps, feeling the weight of unanswered questions. What happened that night? Who could be responsible for her disappearance?'Missing: The Disappearance of Lauren Spirer' is not just a truecrame story, it's a call for attention, understanding, and action. Open this book, and together with the characters — real people — go through a path full of intrigues, mysteries and mysteries of investigation.</t>
  </si>
  <si>
    <t>Xi Jinping is the President of the People's Republic of China, one of the most influential politicians in the world, an avid football fan and an exemplary family man.… How do we see the Chief Secretary of the CPC Central Committee on screens and in newspaper articles? How true are these sources and can we trust the broadcasts and the press?The book in the "The most complete Biography" series, which you are holding in your hands, will tell you about family and formation, about political and personal interests, introduce you to hobbies and plans, and also reveal the secrets of the Chinese leader.</t>
  </si>
  <si>
    <t>"They beg their daughters in vain at home, the maternal gaze is no longer powerful – Turgenev girls are standing at the military enlistment offices and district committees." From 600,000 to a million women fought on the fronts of the Great Patriotic War in different periods, 80,000 were officers. Many joined the army only after graduating from high school or as first-year students…Before World War II, women did not serve in the Red Army, but after June 22, 1941, up to half of the volunteers who applied to join the army were from women. In addition, women joined the people's militia, participated in the guerrilla movement, and fought in sabotage groups of the state security and military intelligence. In total, 90 women were awarded the title Hero of the Soviet Union for their exploits during the war (more than half were posthumously awarded). Most of them, who survived the most terrible war in the history of mankind, considered their contribution to the destruction of the Third Reich not to be their merit, but to be a great success of which they were proud.The book by Nina Petrova, Doctor of Historical Sciences, is the first detailed history of Soviet women's participation in the Great Patriotic War. The story of the lives and exploits of millions of Soviet women, based on memoirs and archival documents that have been closed to historians for many years.</t>
  </si>
  <si>
    <t>The memoirs of Elvis Presley's only wife are about the backstage life of the king of rock and roll.1956, Wiesbaden, Germany. Elvis Presley, a rising global star, is doing his military service in Germany. Young Priscilla Beaulieu, the daughter of an American military man, happens to be at the same party with him.Among the many fans who are ready for anything, for some reason he chooses her. This is how the story of a great love begins with a man from whom the whole world is going crazy. And who methodically drives whoever is next to him crazy.…For the first time, in her own words, Priscilla tells the story of her and Elvis' love, revealing the details of their affair, their controversial and complicated marriage, their divorce, and the indissoluble bond that persisted even after his tragic death. Dedicated to both the man and the legend, the book "Elvis and Me" provides a unique look at the real life of the king of rock and roll and the woman who loved him no matter what."My only goal was to please him. When he criticized me, I felt like I was falling apart. Our relationship was becoming more and more like the play Pygmalion." Read more…</t>
  </si>
  <si>
    <t>Dodin Buffan is a retired justice of the peace, lives in a small cozy house with his brilliant cook Eugenie Shatan. He spends all his time in the kitchen cooking delicious dishes or in the dining room, in the company of selected friends, the same gourmets as Doden himself. He devoted his life to the exquisite cuisine of his native country, food and cooking, thinking and talking about it. But when the ruler of his kitchen and his heart, Eugenie, suddenly dies, Buffan's world is turned upside down..."The Life and Passion of Daudin Buffan" is a manifesto calling for enjoying every minute of life. The pages of this novel are filled with descriptions of the dishes of great French cuisine, refined tastes and aromas, seasoned with a good pinch of humor, and leave an exceptional aftertaste. Read more…</t>
  </si>
  <si>
    <t>Franz Kafka is one of the most famous names in the history of Western literature today. But who was he at the beginning of his journey, in Prague at the beginning of the last century?'I have no penchant for literature, I just consist of literature, I am nothing but literature, and I cannot be anything else," Franz Kafka wrote to his fiancee Felicia Bauer. Writing was his existence, which meant more to him than the finished work.The famous philosopher and biographer Rudiger Safransky shows what writing can mean for life, how everything can be subordinated to it, what torments and moments of happiness arise from it and what insights open up on this existential border.Safransky talks about the moments of happiness that Kafka experiences at his desk, and about the moments when the world seems completely alien to him.</t>
  </si>
  <si>
    <t>Maxim Tkachenko is a historian of religion, theologian, teacher and translator.He is the author of scientific articles on Christian theology and publications on the Great Russian Encyclopedia portal.The book you are holding in your hands was originally called "Under the white moire" — in honor of the expensive French silk from which the famous white robes of the popes of the XIX–XX centuries were sewn. The pages of the publication tell the biographies of outstanding personalities whose destinies turned out to be inextricably linked not only with the history of Italy, but also the whole world.The pontiffs' lives were extremely interesting, and the events surrounding them were worthy of the best film adaptations. Each of the popes was somewhat like us. They loved and hated, suffered and rejoiced. Today we are happy to watch historical series that colorfully demonstrate the events of the past, but why not turn to a text that will allow your imagination to imagine what you are reading much more vividly? This book is not a textbook or religious literature. This is a historical saga, not filmed, but written on paper.</t>
  </si>
  <si>
    <t>This edition is the first to publish a manuscript by Fyodor Vasilyevich Chelnokov (1866-1925), a hereditary industrialist and honorary citizen of Moscow, written by him in exile in 1919-1925. "Balkan Notebooks", the first part of the manuscript, describes the dramatic events of 1919: the invasion of the Red Army into the territory of Crimea leads to the so—called "Crimean evacuation" - a mass exodus of the population and the troops of the White army and the Entente. Together with his brother, Mikhail Vasilyevich Chelnokov, the former mayor of Moscow, the leader of the Cadets, and a large group of well—known representatives of the nobility and the bourgeoisie, the author leaves Russia on a British ship and ends up in Serbia, which has just regained its independence. The Chelnokov brothers are visiting Bosnia and Herzegovina as part of the Russian delegation. Through Bulgaria, which was destroyed in the First World War, the author returns to Yalta — soon to leave his homeland forever, as described in the second part of the manuscript ("Berlin Notebooks"). Read more…</t>
  </si>
  <si>
    <t>Nikita Khrushchev left a controversial reputation. Having come to power under the patronage of L.M. Kaganovich, and then caressed by I.V. Stalin, he acted in secondary roles for the time being. But after Stalin's death, thanks to his natural cunning, he climbed to the top of power. His transformations in the field of politics and the economy of the country were sometimes ridiculous. The author expresses his point of view on the events of that time, based on the memoirs of Khrushchev's contemporaries, which convey the spirit of the times. Not only Khrushchev's leadership style is vividly outlined, but also his everyday preferences. The book also presents the "voice of the people", recorded in archival documents. The author creates a multifaceted portrait of a figure of the Soviet period. The book will be interesting to anyone who is interested in the era of the USSR and the history of Russia in general.</t>
  </si>
  <si>
    <t>Trends on a plate! Mousse cakes and pastries, elegant pasta and other desserts from the top pastry chef Anna Grebennikova. We get to know the basics and hone our skills, try incredible combinations of flavors. Recipes tested by hundreds of students and honed to the gram of each ingredient. Pasta "Brownie with ice cream", "Juicy blackberry" and "Double mango", cakes "Cherry in chocolate", "Raspberry milshake" and "Coconut popsicle", cakes "Cherry truffle", "Tropics", "Chocolate caramel" – all this and much more for beginners and advanced craftsmen and has a sweet tooth. Reasons to buy the book: Pasta: basic recipes and author's solutions for the best cakes - Learn how to cook trendy pasta in French and Italian meringue - Master the most popular pastry techniques and prepare trendy desserts - Mousse cakes as from a pastry shop – cook at home! - We pamper our family and friends with spectacular cakes with fruit and berry fillings - We work with chocolate like a pro - Reliable recipes for macronage, dough, mousses and glazes</t>
  </si>
  <si>
    <t>Аннотация к книге "Эклер королей. Уникальные десерты, достойные мастеров" Джанджгава С.:Эклеры по-королевски? Именно так!В своей второй книге шеф-кондитер с мировым именем Саба Джанджгава представляет эклеры как совершенные шедевры кондитерского искусства, каждое из которых посвящено монарху или исторической личности.Что могло бы понравиться самому Наполеону? А сестре российского императора? И какую роль во всей этой истории сыграл великий французский «повар королей» Мари-Антуан Карем?Вы не только приоткроете завесу кулинарной истории, но и отточите навыки приготовления изысканных эклеров: с латте и карамелью, грушей и белым шоколадом, лавандой и лимоном. А может, вам больше по вкусу пирожные шу или закусочные эклеры-антипасти?Попробуйте их все! Читать дальше…</t>
  </si>
  <si>
    <t>Summary of the book "Eclair of Kings. Unique desserts worthy of the masters" Janjgava S.:Eclairs royally? That's right!In his second book, the world-renowned pastry chef Saba Janjgava presents eclairs as perfect masterpieces of confectionery art, each of which is dedicated to a monarch or historical figure.What would Napoleon like? And the sister of the Russian emperor? And what role did the great French "chef of kings" Marie-Antoine Carem play in this whole story?You will not only lift the veil of culinary history, but also hone the skills of making exquisite eclairs: with latte and caramel, pear and white chocolate, lavender and lemon. Or maybe you prefer shu cakes or snack eclairs-antipasti?Try them all! Read more…</t>
  </si>
  <si>
    <t>Annotaciia k knige "Ekler korolei. Unikalniee desertie, dostoiniee masterov" Djandjgava S.:Eklerie po-korolevski? Imenno tak!V svoei vtoroi knige shef-konditer s miroviem imenem Saba Djandjgava predstavliaet eklerie kak sovershenniee shedevrie konditerskogo iskusstva, kajdoe iz kotorieh posviasheno monarhu ili istoricheskoi lichnosti.Chto moglo bie ponravitsia samomu Napoleonu? A sestre rossiiskogo imperatora? I kakuu rol vo vsei etoi istorii siegral velikii francuzskii «povar korolei» Mari-Antuan Karem?Vie ne tolko priotkroete zavesu kulinarnoi istorii, no i ottochite navieki prigotovleniia izieskannieh eklerov: s latte i karamelu, grushei i beliem shokoladom, lavandoi i limonom. A mojet, vam bolshe po vkusu pirojniee shu ili zakusochniee eklerie-antipasti?Poprobuite ih vse! Chitat dalshe…</t>
  </si>
  <si>
    <t>Which dish unites people and creates a festive atmosphere? Of course, a barbecue! Popular culinary bloggers Venera and Sergey Osepchuk are sure that the taste of juicy meat or fish cooked on fire cannot be compared with anything. Their bestsellers are "Love and Bake", "Family Kitchen", "Family Kitchen. Reboot", "Good morning, countries!" conquered thousands of fans of lavish home feasts. The winner of the Top Blogger 2023 awards and the Legend of Russian Blogging 2024 shares proven recipes for dishes on fire that you will definitely want to repeat. More than 60 ideas from your favorite folk chefs! The book contains mouth-watering recipes for a picnic: from classic kebabs to exotic variations, for example, khan kebab or chicken fillet stuffed with cheese. You will learn how to masterfully choose meat, prepare a barbecue, make the perfect marinade and cook juicy kebabs, lula and kefte, as well as fragrant pilaf, smoke, shurpa and fish soup. Of course, there were also recipes for salads made from fresh and baked vegetables, mushrooms, and snack bread. There are also original refreshing homemade drinks and savory sauces for every taste. You will definitely find your signature recipe for unforgettable evenings in nature. All that remains is to invite friends, light a fire and enjoy the process – it will be hot!</t>
  </si>
  <si>
    <t>Here is a real "kotovoda" and "koshovoda" board book. She will teach you how to properly care for, feed, treat, solve a variety of problems that arise when keeping animals at home, as well as decipher the feline language, tell you about various breeds and answer all questions about our most graceful four-legged friends.</t>
  </si>
  <si>
    <t>“Easter Haggadah" in Hebrew with a parallel Russian translation and commentary. The Haggadah is accompanied by a description of customs, historical references and a brief description of the mentioned characters, explanations of the main ideas. The text is illustrated with engravings. The edition includes a Guide to the Passover holiday. The guidebook allows the reader not only to prepare for and conduct the Passover seder on their own, but also to receive explanations about the meaning of the holiday, specific alachic instructions, information about personalities, and historical references. The text contains general explanations of what the Passover holiday is, the history of the Jewish exodus from Egypt, religious aspects, the meaning of the holiday in the Jewish tradition, the main philosophical ideas, alakhic regulations and laws of the holiday.</t>
  </si>
  <si>
    <t>Eksmo; BOMBORA</t>
  </si>
  <si>
    <t>A step-by-step guide to bringing passion back into the lives of women who are tired of routine. Full of case studies and exercises, this sex medicine will help readers feel sexy and confident again. The book was written by Lori Mintz, author of the bestseller "Point of Pleasure", a psychologist and sexologist with more than 25 years of experience.This book will help:• recognize the reasons why sex has faded into the background_• set priorities correctly so that there is enough time for everything._• explore your desires and communicate openly with your partner_ • develop your intimate life with interest_ • leave routine sex in the past.If you are tired of inspiring but useless quotes about managing your life and you are finally ready to make a difference, then Dr. Lori Mintz will help you. She will not only prove that arousal is born in our head, but also tell you how to use cognitive therapy to set up your own sex life."Lori Mintz examines a very important problem, one of the most common in the practice of sex therapists - decreased libido in long—term relationships. He puts on the shelves what reasons lead to the fact that sex turns from a source of pleasure into a source of unnecessary tension.An optimistic book that brings back, through techniques and practical exercises, through personal stories of clients, the hope that at any age and at any level of exhaustion, a woman can feel sexy and enjoy sex again.If you've ever thought that you just want to lie down and sleep, and as long as your partner doesn't touch you, this book is for you." — Polina Red, sexologist and coach, co-author of the book "I want it that way. Unpack your desires and discover the sex you want to scream about"</t>
  </si>
  <si>
    <t>The time comes, and the boy grows up! Now he does not recognize anyone's authority, talks rudely, constantly sits on the phone and computer, does not want to do homework, go to school, answer your calls, he develops bad habits, friends who look like him, a certain style of clothing and the desire to endlessly walk and communicate with peers.Parents are clutching their heads: what to do? Yesterday he was a nice guy, but today he's just a monster!Roman Ovchinnikov and Ruslan Goncharov– specialists in adolescent psychology and family counselors, opened the School of Courage and developed special programs that help boys get through a difficult age, and parents to stay sane and learn to hear and understand their child, to guide him correctly.In their book, the authors answer in detail the question 'what to do?"in every situation, and by following their advice, you will very soon see wonderful changes that will happen to you and your smart and beloved son.</t>
  </si>
  <si>
    <t>Ordinary people: The 101st Police Battalion and the "final solution to the Jewish question"</t>
  </si>
  <si>
    <t>In early July 1941, during the first weeks of the German occupation of Eastern Poland, which had previously been annexed by the USSR, terrible Jewish pogroms took place, committed not by the Germans, but by the Poles. The most brutal pogrom occurred on July 10 in the town of Jedwabno: its Polish residents herded hundreds of their Jewish neighbors into a barn and burned them alive. For many years, this event remained covered by a dense double veil of silence and silence. This veil was completely lifted by the book "Neighbors. The story of the destruction of a Jewish village", published in May 2000 in Polish. The author is a Polish—American historian and sociologist, an expert not so much on the Holocaust as on Eastern European history. The book was read by the whole of Poland, and it immediately split Polish society, accustomed to the exalted image of its country as the Christ of Nations. The Poles experienced such a burn and such a painful shock from their "Neighbors", which they had never experienced before.The book is accompanied by three afterwords written by historian Pavel Polyan. The first one is devoted to the history of the so—called "eastern Kres" - the geographical area to which Edvabno belongs. The second is the actual book by Jan Gross - this book is a burn - and the huge resonance that it caused. And the third is for other works in this peculiar genre of "burn works".The book is intended for a wide range of readers interested in the history of the Second World War, the history of the Holocaust and the history of Poland. Jan Tomasz Gross is an American historian, sociologist, and political scientist of Polish origin. Pavel Markovich Polyan is a professor, Doctor of Geography, leading researcher at the Institute of Geography of the Russian Academy of Sciences, and a leading expert at the Mandelstam Center of the Higher School of Economics Research University</t>
  </si>
  <si>
    <t>Liquidation of the "fifth column"</t>
  </si>
  <si>
    <t>The book is a collection of unique materials about the methods of work of the espionage and sabotage underground in the USSR in the 1930s. The authors show how, thanks to the skillful actions of the NKVD, which relied on the broad support of the people, the "fifth column" was completely eliminated in the Soviet Union. This largely predetermined the victory in the Great Patriotic War, since Germany did not have a significant foothold in the Soviet rear and could not use the "fifth column" for internal attacks on its opponent. Numerous facts about the activities of subversive elements in the USSR are supported by party-Soviet documents from 1937-1938, including relevant instructions from I.V. Stalin, reports from Prosecutor General A.Ya. Vyshinsky, and others.</t>
  </si>
  <si>
    <t>The characters in this book are very different people. They don't look much alike–the evil and the kind, the educated and the illiterate, the stingy and the penniless, the innovators and the copyists, the cautious and the adventurous. And the only thing that unites them is that each of them has contributed to the progress of humanity, making the lives of people next to them and their descendants – near and far, like you and me – somehow better, more convenient, more comfortable and more civilized. In other words, these are stories about people that grateful humanity should remember. And in whose lives it is worth looking for role models, on whose experience of successes and mistakes it is worth learning, on whose deeds it is worth reflecting. As it happens, few of the characters in this book are mentioned in history textbooks, and we don't even know about some of them - history is taught to us as a field of action for kings, heroes, and prophets, and the main events in the lives of our ancestors are transmitted through the history of wars and destruction. In general, after reading a history textbook, you may get the impression that people in their lives have only been killing each other and always burning and breaking something, and that life consists solely of destruction, and the meaning of existence is damage.But this, of course, is not the case (to understand this, you just need to look around and see that the balance of "created / broken" is still in favor of "created"), the life of humanity is changing, and changing for the better, even though there are dark and gloomy periods, but not they determine the development of humanity, its priorities and values. Progress is irreversible and natural, and people who find themselves on the crest of a creative wave are the most important characters in the creation of human civilization. However, Human civilization and its creators the stories collected in this book are not just informative reading, there is a modest hope that some of the described situations, actions, decisions may well become a topic for reflection, imitation or evaluation today, because the stories collected here are primarily about people, their the ability to think, make decisions, communicate with others – in short, it's about the practice of making and promoting difficult decisions and positive changes in the world, and all this does not lose its meaning for any of us and never. In short, I would like to hope that the stories collected in this book will not just be stories about past events, but will become an actual story for the reader.</t>
  </si>
  <si>
    <t>According to the myth, Japan was born by the will of the gods from a spear immersed in the ocean: the salt lumps that flowed from it formed the first island. Countless corners of this mysterious archipelago still preserve ancient legends and incredible stories. Looking at the colorful illustrations, you will travel from snowy Hokkaido to hot Okinawa through ancient sanctuaries, magical forests and abandoned cliffs. With this book, you will be able to better understand not only this extraordinary country, but also yourself."Many of these famous, lonely, inaccessible, inhabited, uninhabited, crumbling or already disappeared islands have their own stories: mysterious, full of special charm and the most curious events. Personality, colors, objects around. The flakes, fragments, and fragments in which the identity of this land is imprinted are at the same time part of a larger and more complex whole." (Francesca Scotti) Read more…</t>
  </si>
  <si>
    <t>"Light" is a work at the junction of genres, in which a dramatic story about a person's fate turns into an exciting adventure thriller. The book raises issues of personal choice, emigration, and identity against the backdrop of the global upheavals of our time.&amp;amp_lt_br&amp;amp_gt_&amp;amp_lt_br&amp;amp_gt_The main character is a successful Russian corporate security specialist who was forced to leave his homeland. He finds himself drawn into the abyss of European bureaucratic difficulties, human alienation and longing for his abandoned family and home. However, the usual emigrant story is abruptly replaced by an action atmosphere: carelessness and a penchant for adventure throw the hero into the jungles of South America, where he becomes part of a dangerous game around illegal gold mining, mafia intrigues and blackmail.</t>
  </si>
  <si>
    <t>Vladimir Mikhailovich Konashevich is a recognized master of book illustration. His drawings adorn many publications from A. S. Pushkin to S. Marshak, and the style is easily recognized by both children and adults. V. Konashevich illustrated Russian and foreign fairy tales. One of the most popular and reprinted was the book of fairy tales by H. K. Andersen. It includes the most famous and most beloved works of the Danish storyteller in our country: "Thumbelina", "Flint", "The Ugly Duckling", "The Persistent Tin Soldier" and others. The book was released to mark the 220th anniversary of H. K. Andersen.</t>
  </si>
  <si>
    <t>Uncle Styopa — who is he? Stepan Stepanov is the most important giant, a friend of children, a defender of children and adults, an assistant to everyone, a famous policeman, foreman, athlete! Uncle Styopa is a hero for all time. And he is not a magician, but an ordinary person: kind, fair, honest, loving his family and his country. Every one of you can become like him! Read the famous poem by Sergei Mikhalkov and make friends with Stepan Stepanov. The book contains unique illustrations by graphic artist and cartoonist Konstantin Rotov! The artist "copied" the image of Uncle Styopa from the famous actor Alexei Batalov.</t>
  </si>
  <si>
    <t>The adventure continues! The sixth book in the series "Myth Hunters" by the master of teenage fantasy Evgeny Gagloev!Rising movie star Klava Rubis invites a crowd of celebrities, reporters, and bloggers to her birthday. The celebration will take place in the ancient estate "Crimson Moon" among the endless taiga, where human footprints are mixed with wolf tracks. The "myth hunters" are also invited! Igor, Maxim and Kira are burning with curiosity, because they saw a werewolf not far from the estate! Here it is, a new blog theme! The Knyazevs can't wait to find out everything, both about the enchanted hoop and about the one who howls in the night forest. Well, if one adventure leads to another, full of unknown dangers, they will only be happy. The more mysteries and surprises there are, the more fun it is!</t>
  </si>
  <si>
    <t>We present to your attention a new series of books from AST "A speech therapist will help you." Is it time for a child to learn to read, but unfortunately, does he have speech problems? Does the baby still have difficulty pronouncing some sounds or even refuses to name a difficult sound for him at all? So, you need the book "The Speech therapy alphabet" by an experienced speech therapist Valeria Domnikova, the author of more than 300 speech therapy manuals. This book is the result of many years of practical work and is based on a proven methodology, thanks to which thousands of children have acquired good diction and literate speech.In the book you will find simple and visual tips with which you can teach your child how to pronounce a particular sound correctly. Each letter corresponds to a certain plot picture-association — this makes it easier for the child to memorize the alphabet. The book contains a special section with split cards and pockets — with their help, information is absorbed quickly and thoroughly. The playful form of classes and bright, beautiful pictures are sure to interest your child. The child will learn letters, automate sounds, acquire the skill of meaningful reading, practice fine motor skills, and develop attention. The book will be especially useful for children with alalia, dysarthria, dyspraxia, rhinolalia, ASD and other speech disorders. Teach your child to read correctly, use a proven technique! Give your child self-confidence and the opportunity to communicate freely! Complete with the "Speech Therapy alphabet", we recommend that you purchase the "Large speech therapy prescriptions" by Valeria Domnikova.</t>
  </si>
  <si>
    <t>Viktor Yuzefovich Dragunsky (1913-1972) was a Soviet writer and actor. The future writer was born in New York. His parents moved to the United States shortly before their son was born, but they did not settle in their new place and soon returned to their homeland, Gomel. Victor lost his father in childhood and, in order to financially help his mother, he began working from an early age. In 1925, the Dragunsky family moved to Moscow. Victor graduated from school there, started working, and began attending a literary and theatrical workshop. Since 1935, Dragunsky has played on the theater stage. Acting had to be suspended with the outbreak of the Great Patriotic War: Viktor Yuzefovich was not accepted into the army for health reasons, so he enlisted in the militia and in 1943 received the medal "For the Defense of Moscow." After the end of the war, the writer's life, an artistic and enthusiastic person, was closely connected with the theater for many years_ for a while he even performed as a clown in the circus. In 1948, Dragunsky founded the Blue Bird Theater Association. The team staged humorous miniatures on topical topics and showed parodies, which earned success with the audience. In the 1950s, Dragunsky began regularly publishing his feuilletons and short stories in magazines. Gradually, his interest in literature began to prevail over his interest in the theater. In 1959, the first texts of his future cycle "Deniskin's Stories" began to be published. The main character of the series was Denis Korablev, a schoolboy who constantly finds himself in a variety of funny situations. Denis, the writer's son, became the prototype of a cheerful and observant boy. These stories quickly won the love of the public and made Viktor Dragunsky a classic of Russian children's literature. Films and plays were made based on his stories, and collections of stories about the curious boy are still in demand today.Veniamin Nikolaevich Losin (1931-2012) was a Soviet and Russian illustrator. The artist was born in Moscow and loved to draw since childhood. After graduating from Moscow Secondary Art School, Losin entered the Moscow State Art Institute, where he graduated from the graphic faculty. After graduation, Losin began collaborating with publishing houses and participating in art exhibitions, and in 1958 joined the Union of Artists of the USSR. Losin's illustrations were published in the most famous children's magazines, and books with his pictures were published not only in the USSR, but also abroad. His charming drawings perfectly complement Dragunsky's collection of short stories. Losin's illustrations will help the young reader get to know the resourceful Deniska better and watch his adventures with great interest. Read more…</t>
  </si>
  <si>
    <t>The series "Books for extracurricular reading" is a selection of the main works of Russian and foreign authors included in the school curriculum. The best works of children's literature with color illustrations will help to instill in a child a love of reading.The collection includes the most famous short stories by Alexander Ivanovich Kuprin.The book includes 9 stories: "The Elephant", "Barbosa and Zhulka", "In the circus" and others.The touching works of the writer will help to form the best mental qualities in a child from early childhood and establish a desire for the best. The pages are complemented by expressive illustrations by Elena Zakharevich.In addition, "Books for extracurricular reading" form a single cycle with such book series as "Reading before school" and "Reading according to the school curriculum."</t>
  </si>
  <si>
    <t>The series "Books for extracurricular reading" is a selection of the main works of Russian and foreign authors included in the school curriculum. The best works of children's literature with color illustrations will help to instill in a child a love of reading.The collection includes the most famous works of one of the classics of Russian poetry of the 19th century, Nikolai Nekrasov. These include the poems "Frost, Red Nose" and "Russian Women", as well as the program poems "Grandfather Mazai and the Hares", "Peasant Children" and others. In his poems, the author described in vivid colors the life of representatives of all strata of Russian society of his time.The poems and poems were wonderfully illustrated by the artist Ekaterina Orekhova."Books for extracurricular reading" form a single cycle with such book series as "Reading before school" and "Reading according to the school curriculum."</t>
  </si>
  <si>
    <t>The book includes the famous "Tales of Grandfather Irenaeus", which tells about the life of children in the 19th century. For the middle school age.</t>
  </si>
  <si>
    <t>If you want to read a story about a fairy in a pink dress with refined manners, do not open this book!Our heroine is an atypical fairy. She has unruly, spiky hair, outlandish striped tights and her favorite green-brown dress. And Clara's magic is not always successful. But she has enough adventures for every day!A strange smell spread through the enchanted forest. It smells worse than sauerkraut with toad giblets! It turns out that these are people throwing garbage right in the forest! Even Clara's magic is powerless against him. Together with her friend Oscar from the human world, the fairy will have to conduct a detective investigation, find out who is throwing away the waste, and solve the problem using human methods."Clara the Fairy and the Forest Magic" is an exciting and fun adventure for both girls and boys. A simple and understandable language. Colorful illustrations on every page. The book is ideal for independent reading for children aged 7 and older and for reading aloud to younger children.</t>
  </si>
  <si>
    <t>The Starry Carousel is a book by the wonderful poet Heinrich Sapgir. The author himself will say the best about it.: "I've been looking at the starry sky for a long time. I looked at the constellations and remembered the animals, birds, and fish that I had seen on the blue map (map of the starry sky). And I decided to write poems about them, magical and funny... And in this book you will find poems about guys who dream of going into space. Maybe it's you or your friends. After all, it is given to you to be the first to lay routes to distant planets."The book includes two cycles of poems by Heinrich Sapgir: "Starry Carousel" and "Kosmicheskaya Street".Drawings by the graphic artist Vitaly Statsinsky.</t>
  </si>
  <si>
    <t>In Mark Twain's famous historical novels, characters find themselves in unthinkable situations and must adapt to completely unexpected circumstances. Unloved ragamuffin Tom Canty from the poorest area of London in the 16th century and the coveted heir to the British crown, Edward Tudor, switch places, and ordinary American Hank Morgan from East Hartfold, Connecticut, one day wakes up not in his hometown or even in the 19th century, but in Britain in 528, in the era of King Arthur and the Knights of the Round Table. the table.But if the described events happen only in fairy tales, then the spirit of the time and the countries where the characters live are recreated by the author, one of the founders of American literature, with scrupulous authenticity. Opening Mark Twain's books, readers will immerse themselves in "a very special, fascinating and vibrant world where sometimes very cold winds blow, but the flame of true humanity does not go out."Classic graphics by artists Frank Merrill and Daniel Beard, as well as color illustrations by the famous British artist William Hetherell, organically complement the prose of the famous writer. Read more…</t>
  </si>
  <si>
    <t>Crocodile Gena and Cheburashka are famous characters in the works of children's writer Eduard Uspensky. In the fairy tale "Cheburashka's Abduction", the adventurous adventures of two friends become even more exciting and dangerous. This time Cheburashka's life changes dramatically when he moves from a cramped phone booth to a spacious apartment and receives as many as five televisions as a gift! But the reader will learn from this book what Cheburashka's endless watching of TV shows will lead to. The vivid illustrations were drawn by Sergey Bordyug and Natalia Trepenok.For primary school age.</t>
  </si>
  <si>
    <t>The book includes the famous "Tales of Grandfather Irenaeus", which tell about the life of children in the 19th century: "The Organ Grinder", "The Broken Jug", "The Town in the snuffbox", "Poor Gnedko", "Frost Ivanovich", "The Worm", "Sirotinka" and others</t>
  </si>
  <si>
    <t>It turns out that there are so many mysteries and curiosities to be found in wildlife! The book "100 mysteries of wildlife" will tell you about the amazing abilities of animals, birds, fish and the unusual properties of plants. You will learn how bats hunt, which frogs can fly, which tree is the tallest in the world, how jellyfish feel the approach of bad weather, what cinnamon is, which animals can generate electricity, who is older than dinosaurs, what colors bees distinguish ... and much, much more.For the middle school age.</t>
  </si>
  <si>
    <t>Jules Verne (1828-1905) was a famous writer, creator of the science fiction novel genre, and one of the most widely read French authors in the world. Since childhood, we have been accompanied by his extraordinary works: "Around the World in eighty days", "Children of Captain Grant", "The Mysterious Island", "Twenty Thousand Leagues under the Sea" and many others. This edition presents two exciting adventure novels familiar to every reader: "The Fifteen-year-old Captain" and "Five Weeks in a Hot Air Balloon."The novel "The Fifteen-year-old Captain" tells the story of the adventures of young Dick Sand, who is forced by chance to take over the management of the whaling schooner "Pilgrim", heading for America. In the open sea and in the continental depths of Equatorial Africa, he has to face many dangers and face death more than once.The hero of the novel "Five Weeks in a Hot Air Balloon," Samuel Fergusson, makes an amazing and risky flight on a fantastic invention, the Victoria controlled balloon, over the unexplored territories of Central Africa.The texts are accompanied by illustrations by the remarkable Czech artist Zdenek Burian (1905-1981). Read more…</t>
  </si>
  <si>
    <t>The series "Books for extracurricular reading" is a selection of the main works of Russian and foreign authors included in the school curriculum. The best works of children's literature with color illustrations will help to instill in a child a love of reading.In addition to the well—known story "Scarlet Sails", the book includes two other short stories by Alexander Green - "Fandango" and "The Green Lamp". The prose of this author is characterized by romanticism, it elegantly combines fiction and reality.The artist Natalia Novosvitnaya perfectly managed to reflect this atmosphere in her illustrations."Books for extracurricular reading" form a single cycle with such book series as "Reading before school" and "Reading according to the school curriculum."</t>
  </si>
  <si>
    <t>Nominee for the Locus Award.Two stories about the growing up of the son of the Dark Lord, transported to Earth and unaware of his origin.Who is Paul Detson? He is a changeling, the son of the defeated evil sorcerer Lord Deta, sent to Earth to avoid death. Here, in a world where magic is only legend, a young man lives under the name of Daniel Chain, a nightclub guitarist with a strange energy that he himself cannot understand. But it is these abilities that will soon determine his fate in a terrible duel... in a world that he does not yet know anything about.Years passed, and Paul Detson, the son of the dark Lord of Rondoval, returned home. Now he is a powerful sorcerer with unsurpassed natural abilities, in a world where the power of magic is the only thing that matters. But Paul has not yet fully revealed his talent, he remains, as they say, a "Wild Rod." To gain control of his abilities and inherit his father's power and position, he must undergo hard training and be initiated into witchcraft rites. Of Paul's friends, there is only one dragon and one thief. The enemies are the most powerful magicians of the country. And at least one of them really wants him dead. Read more…</t>
  </si>
  <si>
    <t>This inspiring book by Irina Zartayskaya introduces readers to the stories of outstanding women whose achievements have turned around ideas about the possibilities of the "weaker sex" and changed the course of history.From ancient times to the present day, the book's heroines—scientists, politicians, artists, and writers—have proven that perseverance, talent, and self-belief can overcome any obstacles.The book presents:- Hypatia is an ancient philosopher and mathematician who became a symbol of the struggle for knowledge in an era when science was the privilege of men_- Catherine II the Great is the Empress who turned Russia into a powerful power, despite the resistance of the environment and gender stereotypes_- Marie Curie is the first female Nobel Prize winner to discover radium and polonium, whose research has saved millions of lives_ Rosa Luxemburg is a revolutionary who fought for social justice and workers' rights in the face of political repression_- Frida Kahlo is an artist who has overcome physical suffering and created unique works that have become a manifesto of women's strength and many others.'The Girls Who Tricked the World' is a collection of stories that reminds us that even small steps can change the world.</t>
  </si>
  <si>
    <t>The work is included in the program of compulsory reading in literature in the 5th grade."My Dear Boys" is a novel by Lev Kassil (1905-1970), telling about the friendship and courage of boys during the Great Patriotic War.The main character, Kapka Butyrev, lives and works with his friends in the small town of Zatonsk. His father went to the front, and his mother died during the first Nazi raids. Kapka works at the factory and takes care of her sisters. He, like many of his comrades, was forced to grow up early in order to help in the rear along with his elders. Cinegory is a fictional country where brave and courageous people live. Together with the guys, Kapka organizes a group of "Sinegorets", which provides assistance to families of veterans. Their motto is 'Courage, loyalty, hard work, victory.'Lev Kassil masterfully conveys the atmosphere of time, showing how the war affects the fate of children and shapes their characters. In the end, despite all the trials, the boys remain true to their ideals, demonstrating fortitude and hope for a better future.</t>
  </si>
  <si>
    <t>In a wonderful moment of magic, the characters freeze on the book pages. Fairy tale and animation are intertwined, inviting the reader into the colorful world of his favorite cartoons. The unique edition of the book "Mowgli" will be an ideal gift for anyone who would like to keep a warm memory from childhood on their bookshelf. To this day, in India, you can still hear the legend of a boy who was raised by wolves. About his bravery, audacity, dexterity, how bravely he tamed a fiery flower, how he trapped a ferocious tiger and saved the pack from vicious dogs. The village heads will tell you a lot, and whether it was or not, the jungle alone knows.… Read more…</t>
  </si>
  <si>
    <t>A journey and a rescue mission all rolled into one! Or is it a first date? Mechanic's assistant Devin Stetson likes the young baker Roz Miracles, but instead of going to the movies, they go to Washington to rescue the elder Miracles. Only a miracle pastry can help them out of trouble! But you can't explain this to Devin — it's strictly forbidden to reveal the secret of the family bakery to outsiders. Roz lies and gets out, and it seems that the moment has come to make a choice: loyalty to the family cause or personal happiness.Catherine Littlewood is a writer and actress from New York City. "The Bakery of Miracles. Miracles for Dessert" is the fourth book in the Bakery of Miracles series, beloved by readers not only in the author's homeland, but also in many countries around the world.For the first time in Russian!</t>
  </si>
  <si>
    <t>Asia is all about implants, clans, and glowing holograms. Hacker Ashen Son works for a corporation, and its owner personally asks to find the culprit for the death of an old acquaintance. Who managed to digitize his identity and is ready to help with the search for his own killer. 1. The location is Hong Kong in the near future. The setting is Asian, but not Chinese short stories, but rather films about the Chinese mafia and, of course, fiction: triads, clannishness. 2. The name is a reference to the "test of immortality". The "immortality test" is a variation of the Turing test, which determines whether a person's character has been qualitatively transmitted, namely, whether it is possible to distinguish a copied character from the character of the person who served as its source. 3. Design by the popular artist Sennoma. 4. "The Test of Immortality" is a Deus Ex game mixed with Clavell's "Noble House" and flavored with the modern development of neural networks. 5. One-volume book, bromance, the theme of finding a family. Asia is about implants, clans, and shining holograms. Hacker Ashen Son works for a corporation, and its owner personally asks to find the culprit for the death of an old acquaintance. Who managed to digitize his identity and is ready to help with the search for his own killer.</t>
  </si>
  <si>
    <t>The story "Dunno's Journey to the Stone City" by Igor Nosov is about the new adventures of a cheerful gang of shorties from the Flower City. As you know, Dunno and his friends loved to travel more than anything else in the world. And now they are going to sail on rafts down the Ogurtsovaya River. They will have extraordinary adventures, because Dunno became the captain on this voyage.</t>
  </si>
  <si>
    <t>The Secret files of Camp Jupiter from Rick Riordan, author of the Percy Jackson book series!"Here is a top secret diary! Yes, yes! I kept it for myself, and if you get your hands on it, return it to its place immediately!"Do you want to find out how they really live in Camp Jupiter? What do probationers do and how to become a lerioner quickly? Why do new arrivals have strange dreams and even nightmares?Read the world's most secret diary of Claudia, the Mercury heiress. From it, you will not only learn everything about the camp, but also ... understand who is to blame for the disgusting porridge, faulty crossbows, the flood at the Colosseum and other incidents.Together with Claudia, you will discover an ancient secret of the camp that no one knew about.New details about the world of "Percy Jackson". Readers will meet familiar characters from "Heroes of Olympus": Reina Ramirez-Arellano, Frank Zhang and others.</t>
  </si>
  <si>
    <t>Jacob Reckless was lucky: he found his way into the magical world, gained fame and found love there. He managed to save his brother from the spell of the Dark Fairy, and then escape from it himself. But through the Looking Glass there are still many mysteries, and now Reckless has to set off again, this time following in the footsteps of a fleeing Fairy, to the east, through the Carpathian Mountains, endless steppes, dark forests ... to where Baba Yaga, the Gray Wolf, the Sirin bird lives — and what the Fairy aspires to...Here is another story about Jacob Reckless in a new translation by Olga Poleshchuk from the author of the cult "Ink Trilogy" and the world bestseller "The King of Thieves".</t>
  </si>
  <si>
    <t>Korney Chukovsky (1882-1969) was a writer, critic, literary critic and the founder of children's literature of the 20th century. In the book "From Two to Five," he talks about the condition of a child, about his soul and dreams, as well as about children's speech. Thoughts about how our daughters and sons perceive the world and are curious about each discovery are intertwined with fascinating stories about various curiosities.Chukovsky was one of the first to apply psychological methods in the study of language, thinking and poetic creativity of children. This work is not just a textbook on education, it is a long and long—term work that will be useful to psychologists, teachers, educators, parents and children's writers.With care for the eyes! The edition has a large font for easy reading.</t>
  </si>
  <si>
    <t>"The Murder of the Prince of Shadow" is a single story in an exciting series of youth fantasy novels "Fall in love with a hated monster" from various authors. The novels of the series combine the trope "from hate to love", a detailed magical world and epic battles.In a world on the verge of destruction, the forces of evil kidnap innocent people, condemning them to a fate worse than death. Only the monster hunter and her enemy are able to stop them.Drew Emmerson, a noblewoman turned ranger, wants only one thing—revenge. Her family died at the hands of the evil spirits of the shadow, and the girl is determined to protect her fallen kingdom. This means that she will have to rip out the heart of every gloomy creature that gets in her way.Fans of Danielle L. Jensen and Scarlett St. Clair will love it, as well as those who enjoy the "forced rapprochement" trope. The main character is a strong girl who is used to achieving her goals and will be forced to work together with her enemy. The time spent together will ignite a spark of attraction, and the characters will no longer be able to look at each other the way they used to.</t>
  </si>
  <si>
    <t>Roman and Julia fell in love with each other, but their parents are categorically against their relationship. Submit or fight? For Julia and Roman, it's not just a question — it's a battle for the right to be happy. The collection includes the novels "You Never Dreamed of" and "The Door to Someone Else's Life."</t>
  </si>
  <si>
    <t>Hot</t>
  </si>
  <si>
    <r>
      <rPr>
        <b/>
        <sz val="10"/>
        <rFont val="Arial Narrow"/>
        <family val="2"/>
        <charset val="204"/>
      </rPr>
      <t>Sentrum Marketing, LLC.</t>
    </r>
    <r>
      <rPr>
        <b/>
        <i/>
        <sz val="10"/>
        <rFont val="CG Times"/>
        <family val="1"/>
      </rPr>
      <t xml:space="preserve">
</t>
    </r>
    <r>
      <rPr>
        <b/>
        <sz val="10"/>
        <rFont val="Arial Narrow"/>
        <family val="2"/>
        <charset val="204"/>
      </rPr>
      <t>45 Union St., Boston, MA 02135 Tel.: 617-770-3690</t>
    </r>
  </si>
  <si>
    <t>Имя Антона Павловича Чехова — особая страница в истории русского театрального искусства. Легендарный успех «Чайки», поставленной в 1898 году К. С. Станиславским и В. И. Немировичем-Данченко, открыл дорогу на сцену драме нового типа и ознаменовал рождение режиссерского театра. Чайка стала символом Московского Художественного театра: изображение белой парящей птицы украсило его занавес. Тонкость психологического рисунка, знаменитые чеховские паузы и подтекст, музыкальность и симфонизм драматических произведений Чехова предвосхитили многие сценические открытия ХХ века. Именно чеховская драматургия, по мнению одного из крупнейших исследователей творчества Чехова А. П. Чудакова, стала «тем кладезем, из которого черпали и черпают все новейшие театральные направления — от символизма до театра абсурда». Действительно, сегодня невозможно представить себе театральный репертуар без чеховских пьес.  В настоящее издание вошли наиболее известные драматические произведения Чехова — водевили «Медведь», «Предложение», «Свадьба», драма «Иванов», а также получившие мировую известность «Чайка», «Дядя Ваня», «Три сестры» и «Вишневый сад». В книге представлены фотографии знаменитых отечественных и зарубежных постановок чеховской драматургии: от театральных опытов Московского Художественного театра, давшего подлинную жизнь пьесам Чехова, до легендарных спектаклей Георгия Товстоногова, Анатолия Эфроса, Джорджо Стрелера и Питера Брука.</t>
  </si>
  <si>
    <t>The name of Anton Pavlovich Chekhov is a special page in the history of Russian theatrical art. The legendary success of The Seagull, staged in 1898 by K. S. Stanislavsky and V. I. Nemirovich-Danchenko, opened the way to a new type of drama and marked the birth of the director's theater. The seagull became a symbol of the Moscow Art Theater: the image of a white soaring bird decorated its curtain. The subtlety of the psychological drawing, the famous Chekhov pauses and subtext, the musicality and symphonism of Chekhov's dramatic works anticipated many stage discoveries of the twentieth century. Chekhov's drama, according to one of the greatest researchers of Chekhov's work, A. P. Chudakov, became "the storehouse from which all the latest theatrical trends have been drawn and are being drawn — from symbolism to the theater of the absurd." Indeed, today it is impossible to imagine a theatrical repertoire without Chekhov's plays.  This edition includes Chekhov's most famous dramatic works — the vaudeville "The Bear", "The Proposal", "The Wedding", the drama "Ivanov", as well as the world-famous "The Seagull", "Uncle Vanya", "Three Sisters" and "The Cherry Orchard". The book presents photographs of famous domestic and foreign productions of Chekhov's drama: from the theatrical experiences of the Moscow Art Theater, which gave true life to Chekhov's plays, to the legendary performances by Georgy Tovstonogov, Anatoly Efros, Giorgio Strehler and Peter Brook.</t>
  </si>
  <si>
    <t>Imia Antona Pavlovicha Chekhova — osobaia stranitsa v istorii russkogo teatralʹnogo iskusstva. Legendarnyĭ uspekh «Chaĭki», postavlennoĭ v 1898 godu K. S. Stanislavskim i V. I. Nemirovichem-Danchenko, otkryl dorogu na stsenu drame novogo tipa i oznamenoval rozhdenie rezhisserskogo teatra. Chaĭka stala simvolom Moskovskogo Khudozhestvennogo teatra: izobrazhenie beloĭ pariashcheĭ ptitsy ukrasilo ego zanaves. Tonkostʹ psikhologicheskogo risunka, znamenitye chekhovskie pauzy i podtekst, muzykalʹnostʹ i simfonizm dramaticheskikh proizvedeniĭ Chekhova predvoskhitili mnogie stsenicheskie otkrytiia KhKh veka. Imenno chekhovskaia dramaturgiia, po mneniiu odnogo iz krupneĭshikh issledovateleĭ tvorchestva Chekhova A. P. Chudakova, stala «tem kladezem, iz kotorogo cherpali i cherpaiut vse noveĭshie teatralʹnye napravleniia — ot simvolizma do teatra absurda». Deĭstvitelʹno, segodnia nevozmozhno predstavitʹ sebe teatralʹnyĭ repertuar bez chekhovskikh pʹes.  V nastoiashchee izdanie voshli naibolee izvestnye dramaticheskie proizvedeniia Chekhova — vodevili «Medvedʹ», «Predlozhenie», «Svadʹba», drama «Ivanov», a takzhe poluchivshie mirovuiu izvestnostʹ «Chaĭka», «Diadia Vania», «Tri sestry» i «Vishnevyĭ sad». V knige predstavleny fotografii znamenitykh otechestvennykh i zarubezhnykh postanovok chekhovskoĭ dramaturgii: ot teatralʹnykh opytov Moskovskogo Khudozhestvennogo teatra, davshego podlinnuiu zhiznʹ pʹesam Chekhova, do legendarnykh spektakleĭ Georgiia Tovstonogova, Anatoliia Ėfrosa, Dzhordzho Strelera i Pitera Bruka.</t>
  </si>
  <si>
    <t>В 1605 году провалился Пороховой заговор против короля и парламента, и с тех пор в Великобритании ежегодно 5 ноября отмечают Ночь костров. Особый размах празднование приобретает в городе Льюисе, где в эту ночь также почитают память семнадцати протестантских мучеников, сожженных в 1555–1557 годах.  В этом году Ночь костров в Льюисе удалась бы на славу, если бы все не испортил труп. На глазах у тысяч участников факельного шествия из головы сгоревшего чучела Дональда Трампа выкатился настоящий человеческий череп.  Никто не знает, как внутри чучела оказались останки члена муниципального совета. По городу расползаются слухи. Главный подозреваемый, желая восстановить свое доброе имя, обращается за помощью к сотруднице полиции Тэсс Фокс. У нее есть сестра Сара Джейкобс, аферистка по натуре, наделенная талантом раскрывать преступления. Этот необыкновенный дуэт уже выступил с блеском в романе «Туз, дама, смерть», и теперь ему предстоит новое расследование.  Впервые на русском!</t>
  </si>
  <si>
    <t>In 1605, the Gunpowder Plot against the king and Parliament failed, and since then, Bonfire Night has been celebrated annually in Great Britain on November 5. The celebration takes on a special scale in the city of Lewis, where on this night the memory of the seventeen Protestant martyrs burned in 1555-1557 is also honored.  Bonfire Night in Lewis would have been a great success this year if the corpse hadn't ruined everything. In front of thousands of participants of the torchlight procession, a real human skull rolled out of the head of the burnt effigy of Donald Trump.  No one knows how the remains of a municipal council member ended up inside the effigy. Rumors are spreading around the city. The main suspect, wanting to restore his good name, turns to police officer Tess Fox for help. She has a sister, Sarah Jacobs, a con artist by nature, endowed with a talent for solving crimes. This extraordinary duo has already performed brilliantly in the novel "Ace, Queen, Death," and now he faces a new investigation.  For the first time in Russian!</t>
  </si>
  <si>
    <t>V 1605 godu provalilsia Porokhovoĭ zagovor protiv korolia i parlamenta, i s tekh por v Velikobritanii ezhegodno 5 noiabria otmechaiut Nochʹ kostrov. Osobyĭ razmakh prazdnovanie priobretaet v gorode Lʹiuise, gde v ėtu nochʹ takzhe pochitaiut pamiatʹ semnadtsati protestantskikh muchenikov, sozhzhennykh v 1555–1557 godakh.  V ėtom godu Nochʹ kostrov v Lʹiuise udalasʹ by na slavu, esli by vse ne isportil trup. Na glazakh u tysiach uchastnikov fakelʹnogo shestviia iz golovy sgorevshego chuchela Donalʹda Trampa vykatilsia nastoiashchiĭ chelovecheskiĭ cherep.  Nikto ne znaet, kak vnutri chuchela okazalisʹ ostanki chlena munitsipalʹnogo soveta. Po gorodu raspolzaiutsia slukhi. Glavnyĭ podozrevaemyĭ, zhelaia vosstanovitʹ svoe dobroe imia, obrashchaetsia za pomoshchʹiu k sotrudnitse politsii Tėss Foks. U nee estʹ sestra Sara Dzheĭkobs, aferistka po nature, nadelennaia talantom raskryvatʹ prestupleniia. Ėtot neobyknovennyĭ duėt uzhe vystupil s bleskom v romane «Tuz, dama, smertʹ», i teperʹ emu predstoit novoe rassledovanie.  Vpervye na russkom!</t>
  </si>
  <si>
    <t>Если женщина не хочет похудеть, значит, она умерла! У Лампы Романовой с утра испортилось настроение. Мало того, что она поправилась на пару кило, так еще и на работе круговерть. В агентство Вульфа обратилась Варвара Носова, у немолодой дамы горе. Ее мама, сын, муж, невестка, все внезапно умерли за короткое время! Казалось бы, ничего подозрительного в их смерти нет: родные Носовой заболели, а невестка покончила с собой. Но Варвара уверена: их всех убили. Да и ее саму пытаются отравить... Шаг за шагом Евлампия распутывает семейные тайны Носовой. И вдруг понимает, что как будто бы оказалась внутри кино, сценарию которого позавидовали бы в Голливуде. А актеры этого кино заигрались настолько, что это привело к непоправимым последствиям.  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  «Донцова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</si>
  <si>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If a woman doesn't want to lose weight, then she's dead! Romanova's lamp was in a bad mood this morning. Not only did she gain a couple of pounds, but she was also in a whirlwind at work. Varvara Nosova, an elderly lady in distress, contacted the Wolfe agency. Her mother, son, husband, daughter-in-law, all died suddenly in a short time! It would seem that there is nothing suspicious about their deaths: Nosova's relatives fell ill, and her daughter-in-law committed suicide. But Varvara is sure that they were all killed. And they're trying to poison her... Step by step, Evlampia unravels Nosova's family secrets. And suddenly she realizes that it's like she's inside a movie whose script would be the envy of Hollywood. And the actors of this movie played so much that it led to irreparable consequences.  Daria Dontsova is the most popular and sought—after author in our country, a favorite of millions of readers. More than 200 million copies of her books have been sold in Russia. Her work fills hearts and souls with light, optimism, joy, and confidence in the future!  "Dontsova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</si>
  <si>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Esli zhenshchina ne khochet pokhudetʹ, znachit, ona umerla! U Lampy Romanovoĭ s utra isportilosʹ nastroenie. Malo togo, chto ona popravilasʹ na paru kilo, tak eshche i na rabote krugovertʹ. V agentstvo Vulʹfa obratilasʹ Varvara Nosova, u nemolodoĭ damy gore. Ee mama, syn, muzh, nevestka, vse vnezapno umerli za korotkoe vremia! Kazalosʹ by, nichego podozritelʹnogo v ikh smerti net: rodnye Nosovoĭ zaboleli, a nevestka pokonchila s soboĭ. No Varvara uverena: ikh vsekh ubili. Da i ee samu pytaiutsia otravitʹ... Shag za shagom Evlampiia rasputyvaet semeĭnye taĭny Nosovoĭ. I vdrug ponimaet, chto kak budto by okazalasʹ vnutri kino, stsenariiu kotorogo pozavidovali by v Gollivude. A aktery ėtogo kino zaigralisʹ nastolʹko, chto ėto privelo k nepopravimym posledstviiam.  Darʹia Dontsova — samyĭ populiarnyĭ i vostrebovannyĭ avtor v nasheĭ strane, liubimitsa millionov chitateleĭ. V Rossii prodano bolee 200 millionov ėkzempliarov ee knig. Ee tvorchestvo napolniaet serdtsa i dushi svetom, optimizmom, radostʹiu, uverennostʹiu v zavtrashnem dne!  «Dontsova neveroiatnaia rabotiaga! IA ne znaiu ni odnogo drugogo pisatelia, kotoryĭ stolʹko rabotal by. IA otnoshusʹ k neĭ s uvazheniem, kak k obraztsu pisatelʹskogo trudoliubiia. Zhenshchiny nuzhdaiutsia v psikhologicheskoĭ podderzhke i poluchaiut ee ot Dontsovoĭ. IA i sama v svoe vremia prochla neskolʹko romanov Dontsovoĭ. Ee chitaiut ochenʹ raznye liudi. I ochenʹ zaniatye biznes-ledi, chtoby na vremia vykliuchitʹ golovu, i domokhoziaĭki, u kotorykh estʹ pereryv 15—20 minut mezhdu otvesti-zabratʹ deteĭ». — Galina IUzefovich, literaturnyĭ kritik</t>
  </si>
  <si>
    <t>От автора бестселлеров «Колокол» и «Дежавю». Новый парадоксальный триллер, который понравится любителям загадочных историй.  Спокойную жизнь тихого городка нарушает череда страшных событий: люди внезапно стареют, женщины умирают от непонятной болезни, а дети исчезают без следа. Среди пропавших оказывается и восьмилетняя дочь Аманды Линч. Вот только никто из полицейских не спешит ее искать. Когда надежда в матери угасает, лишь сумасшедшая старуха решается заговорить с ней. Она утверждает, что такое уже случалось раньше. Тем временем непонятных смертей становится все больше, а по округе разносится слух о странной эпидемии, захватившей город… Кто начал эту великую жатву и какова его цель?</t>
  </si>
  <si>
    <t>From the author of the bestsellers "The Bell" and "Deja Vu". A new paradoxical thriller that will appeal to fans of mysterious stories.  The peaceful life of a quiet town is disrupted by a series of terrible events: people suddenly grow old, women die from an unknown disease, and children disappear without a trace. Amanda Lynch's eight-year-old daughter is among the missing. But none of the cops are in a hurry to find her. When the hope in the mother fades, only a crazy old woman decides to talk to her. She claims that this has happened before. Meanwhile, there are more and more mysterious deaths, and a rumor is spreading around the area about a strange epidemic that has taken over the city.… Who started this great harvest and what is his purpose?</t>
  </si>
  <si>
    <t>Ot avtora bestsellerov «Kolokol» i «Dezhaviu». Novyĭ paradoksalʹnyĭ triller, kotoryĭ ponravitsia liubiteliam zagadochnykh istoriĭ.  Spokoĭnuiu zhiznʹ tikhogo gorodka narushaet chereda strashnykh sobytiĭ: liudi vnezapno stareiut, zhenshchiny umiraiut ot neponiatnoĭ bolezni, a deti ischezaiut bez sleda. Sredi propavshikh okazyvaetsia i vosʹmiletniaia dochʹ Amandy Linch. Vot tolʹko nikto iz politseĭskikh ne speshit ee iskatʹ. Kogda nadezhda v materi ugasaet, lishʹ sumasshedshaia starukha reshaetsia zagovoritʹ s neĭ. Ona utverzhdaet, chto takoe uzhe sluchalosʹ ranʹshe. Tem vremenem neponiatnykh smerteĭ stanovitsia vse bolʹshe, a po okruge raznositsia slukh o strannoĭ ėpidemii, zakhvativsheĭ gorod… Kto nachal ėtu velikuiu zhatvu i kakova ego tselʹ?</t>
  </si>
  <si>
    <t>Классический английский детектив в уединенном загородном поместье в духе детективов Агаты Кристи, романов Кейт Мортон и сериала «Аббатства Даунтон».  Англия, 1958 год. Хозяйка поместья, известная писательница Клементина Вентворт, исчезает при таинственных обстоятельствах. Не осталось ни следов, ни улик, лишь слухи о семейном проклятии.  1964 год. Работая в библиотеке поместья, Айрис Бирн находит письмо леди Клементины среди страниц старинной книги. Айрис решает начать собственное расследование, хотя никто не верит, что ей это под силу. Куда пропала леди Клементина? Что за ребенка привезли в Эбберли двадцать лет назад? И неужели призрак женщины в черном действительно вернулся несколько столетий спустя?</t>
  </si>
  <si>
    <t>A classic English detective story set in a secluded country estate in the spirit of Agatha Christie's detective stories, Kate Morton novels and the TV series "Downton Abbey".  England, 1958. The owner of the estate, the famous writer Clementine Wentworth, disappears under mysterious circumstances. There were no traces, no clues, only rumors of a family curse.  The year is 1964. While working in the manor's library, Iris Byrne finds a letter from Lady Clementine among the pages of an old book. Iris decides to start her own investigation, although no one believes that she can do it. Where is Lady Clementine? What kind of child was brought to Abberley twenty years ago? And did the ghost of the woman in black really return a few centuries later?</t>
  </si>
  <si>
    <t>Klassicheskiĭ angliĭskiĭ detektiv v uedinennom zagorodnom pomestʹe v dukhe detektivov Agaty Kristi, romanov Keĭt Morton i seriala «Abbatstva Daunton».  Angliia, 1958 god. Khoziaĭka pomestʹia, izvestnaia pisatelʹnitsa Klementina Ventvort, ischezaet pri tainstvennykh obstoiatelʹstvakh. Ne ostalosʹ ni sledov, ni ulik, lishʹ slukhi o semeĭnom prokliatii.  1964 god. Rabotaia v biblioteke pomestʹia, Aĭris Birn nakhodit pisʹmo ledi Klementiny sredi stranits starinnoĭ knigi. Aĭris reshaet nachatʹ sobstvennoe rassledovanie, khotia nikto ne verit, chto eĭ ėto pod silu. Kuda propala ledi Klementina? Chto za rebenka privezli v Ėbberli dvadtsatʹ let nazad? I neuzheli prizrak zhenshchiny v chernom deĭstvitelʹno vernulsia neskolʹko stoletiĭ spustia?</t>
  </si>
  <si>
    <t>Легендарный детективный тандем Леонов — Макеев.  Накануне летней смены в детском лагере «Страна чудес» в результате несчастного случая погибает рабочий. Одновременно одна из девушек-вожатых этого лагеря получает анонимную записку с требованием молчать. Точно такое же происшествие со смертью рабочего и угрозой девушке-волонтеру случается в соседнем лагере «Росинка». Расследующий дело полковник МВД Лев Гуров отмечает, что оба погибших были очень похожи друг на друга. Как и девушки. Что это — странное совпадение или преступный почерк? Гуров поднимает статистику похожих происшествий и, сам того не зная, невольно оказывается в списке ближайших жертв неведомого злодея…  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полковник Лев Гуров —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</si>
  <si>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The legendary detective tandem Leonov — Makeev.  On the eve of the summer shift, a worker is killed in an accident at the Wonderland children's camp. At the same time, one of the camp counselors receives an anonymous note demanding silence. Exactly the same incident involving the death of a worker and the threat to a volunteer girl happens in the nearby Rosinka camp. Interior Ministry Colonel Lev Gurov, who is investigating the case, notes that both victims were very similar to each other. Just like the girls. Is this a strange coincidence or a criminal handwriting? Gurov raises the statistics of similar incidents and, unknowingly, unwittingly finds himself on the list of the closest victims of an unknown villain.…  Nikolai Leonov, a former MURA investigator, knew firsthand how the most complicated criminal cases are solved. Therefore, each of his books is a true, fascinating story with unpredictable intrigue and an unexpected ending. The main character of these books, Colonel Lev Gurov, is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</si>
  <si>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Legendarnyĭ detektivnyĭ tandem Leonov — Makeev.  Nakanune letneĭ smeny v detskom lagere «Strana chudes» v rezulʹtate neschastnogo sluchaia pogibaet rabochiĭ. Odnovremenno odna iz devushek-vozhatykh ėtogo lageria poluchaet anonimnuiu zapisku s trebovaniem molchatʹ. Tochno takoe zhe proisshestvie so smertʹiu rabochego i ugrozoĭ devushke-volonteru sluchaetsia v sosednem lagere «Rosinka». Rassleduiushchiĭ delo polkovnik MVD Lev Gurov otmechaet, chto oba pogibshikh byli ochenʹ pokhozhi drug na druga. Kak i devushki. Chto ėto — strannoe sovpadenie ili prestupnyĭ pocherk? Gurov podnimaet statistiku pokhozhikh proisshestviĭ i, sam togo ne znaia, nevolʹno okazyvaetsia v spiske blizhaĭshikh zhertv nevedomogo zlodeia…  Nikolaĭ Leonov, v proshlom sledovatelʹ MURa, ne ponaslyshke znal, kak raskryvaiutsia samye zaputannye ugolovnye dela. Poėtomu kazhdaia ego kniga — ėto pravdivaia zakhvatyvaiushchaia istoriia s nepredskazuemoĭ intrigoĭ i neozhidannym finalom. Glavnyĭ geroĭ ėtikh knig, polkovnik Lev Gurov — syshchik vysokogo klassa, k tomu zhe s massoĭ polozhitelʹnykh chelovecheskikh kachestv. Ego uvazhaiut druzʹia, boiatsia vragi i liubiat zhenshchiny. On — nastoiashchiĭ otechestvennyĭ supermen. Romany o Lʹve Gurove vot uzhe sorok let neizmenno privlekaiut poklonnikov otechestvennogo detektiva. Stavshaia klassicheskoĭ seriia «Chernaia koshka» naschityvaet bolee 200 knig, vyshedshikh tirazhom v desiatki millionov ėkzempliarov.</t>
  </si>
  <si>
    <t>КИТАЙСКИЙ ДЕТЕКТИВ, РАЗДВИГАЮЩИЙ ГРАНИЦЫ ЖАНРА ХОНКАКУ. ПЯТЬ ИГР, ПЯТЬ РЕАЛЬНЫХ СМЕРТЕЙ И ШЕСТЬ ВИРТУАЛЬНЫХ. И МНОЖЕСТВО ГОЛОВОЛОМОК, НЕКОТОРЫЕ ИЗ КОТОРЫХ МНОГОУРОВНЕВЫЕ.  Знаете, что общего между «Мафией», прятками, шахматами, квестами в замкнутом пространстве и ролевыми онлайн-играми? Звучит неожиданно, но все они смертельно опасны…  В игре «Мафия» регулярно убивают. Конечно, не по-настоящему — игроки всегда остаются живы. Но члены «Ассоциации логики» университета Т. столкнулись с исключением из этого правила. Их игра шла как обычно, и ведущий в очередной раз сообщил о наступлении ночи. Но новый день не настал. Потому что некому было объявить об этом — пока студенты «спали», то есть сидели за столом с закрытыми глазами, ведущего реально убили… И не просто ведущего, а сына председателя влиятельной корпорации. Фан Чэн — странный доктор психологии, которому самому не помешала бы психологическая помощь. Но он слывет отличным сыщиком, и именно ему поручают расследование дела «Мафии». Прибыв на место преступления, Фан Чэн не торопится применять свою знаменитую дедукцию. Вместо этого он хочет сыграть со студентами в свою версию игры…</t>
  </si>
  <si>
    <t>A CHINESE DETECTIVE STORY THAT PUSHES THE BOUNDARIES OF THE HONKAKU GENRE. FIVE GAMES, FIVE REAL DEATHS AND SIX VIRTUAL DEATHS. AND LOTS OF PUZZLES, SOME OF WHICH ARE MULTI-LEVEL.  Do you know what the Mafia, hide-and-seek, chess, confined space quests, and online role-playing games have in common? It sounds unexpected, but they are all deadly…  In the Mafia game, people are regularly killed. Of course, not really — the players always stay alive. But the members of the "Association of Logic" of T. University faced an exception to this rule. Their game went on as usual, and the host once again announced the nightfall. But the new day did not come. Because there was no one to announce it — while the students were "sleeping", that is, they were sitting at the table with their eyes closed, the presenter was really killed.… And not just a presenter, but the son of the chairman of an influential corporation. Fan Cheng is a strange doctor of psychology who could use psychological help himself. But he is reputed to be an excellent detective, and it is he who is assigned to investigate the Mafia case. Arriving at the crime scene, Fan Cheng is in no hurry to apply his famous deduction. Instead, he wants to play his own version of the game with the students.…</t>
  </si>
  <si>
    <t>KITAĬSKIĬ DETEKTIV, RAZDVIGAIUShchIĬ GRANITSY ZhANRA KhONKAKU. PIATʹ IGR, PIATʹ REALʹNYKh SMERTEĬ I ShESTʹ VIRTUALʹNYKh. I MNOZhESTVO GOLOVOLOMOK, NEKOTORYE IZ KOTORYKh MNOGOUROVNEVYE.  Znaete, chto obshchego mezhdu «Mafieĭ», priatkami, shakhmatami, kvestami v zamknutom prostranstve i rolevymi onlaĭn-igrami? Zvuchit neozhidanno, no vse oni smertelʹno opasny…  V igre «Mafiia» reguliarno ubivaiut. Konechno, ne po-nastoiashchemu — igroki vsegda ostaiutsia zhivy. No chleny «Assotsiatsii logiki» universiteta T. stolknulisʹ s iskliucheniem iz ėtogo pravila. Ikh igra shla kak obychno, i vedushchiĭ v ocherednoĭ raz soobshchil o nastuplenii nochi. No novyĭ denʹ ne nastal. Potomu chto nekomu bylo obʺiavitʹ ob ėtom — poka studenty «spali», to estʹ sideli za stolom s zakrytymi glazami, vedushchego realʹno ubili… I ne prosto vedushchego, a syna predsedatelia vliiatelʹnoĭ korporatsii. Fan Chėn — strannyĭ doktor psikhologii, kotoromu samomu ne pomeshala by psikhologicheskaia pomoshchʹ. No on slyvet otlichnym syshchikom, i imenno emu poruchaiut rassledovanie dela «Mafii». Pribyv na mesto prestupleniia, Fan Chėn ne toropitsia primeniatʹ svoiu znamenituiu deduktsiiu. Vmesto ėtogo on khochet sygratʹ so studentami v svoiu versiiu igry…</t>
  </si>
  <si>
    <t>ОТ АВТОРА СУПЕРБЕСТСЕЛЛЕРА «ВНУТРИ УБИЙЦЫ».  ТРЕТИЙ, ЗАКЛЮЧИТЕЛЬНЫЙ РОМАН ИЗ ЦИКЛА «ЭББИ МАЛЛЕН».  ЗОИ БЕНТЛИ ВОЗВРАЩАЕТСЯ!  КРЕЩЕНИЕ ОГНЕМ  Когда при загадочных обстоятельствах несколько человек сгорели заживо в своих домах, Эбби Маллен, переговорщик полиции Нью-Йорка, сразу почувствовала: ужасы прошлого вернулись. Еще девочкой Эбби чудом спаслась от пожара, устроенного Моисеем Уилкоксом, фанатичным лидером секты. Он считался мертвым в течение тридцати лет. Но теперь на всех местах преступлений остались его следы…  ТИХО! РАБОТАЕТ ПРОФАЙЛЕР!  Тем временем поджоги заинтересовали ФБР, и на след Моисея встает гроза серийных убийц, гениальный профайлер Зои Бентли. Прежде Зои не приходилось иметь дела с сектантами. Ей нужен тот, кто понимает мысли Моисея, — кто-то вроде Эбби Маллен…  ОТ ЗОИ И ЭББИ НЕ УЙТИ НИКОМУ  Для Эбби это огромный стресс. Многие воспоминания она мечтает похоронить навсегда: о культе, отравившем ее детство, о пожаре, убившем ее семью, и о человеке, его устроившем… Но неожиданно тандем профайлера и переговорщика начинает работать. Охота на убийцу продолжится — даже если придется растаскивать пылающие головешки прошлого Эбби голыми руками…</t>
  </si>
  <si>
    <t>FROM THE AUTHOR OF THE SUPER-BESTSELLER "INSIDE THE KILLER."  THE THIRD AND FINAL NOVEL FROM THE ABBY MULLEN SERIES.  ZOEY BENTLEY IS BACK!  THE BAPTISM OF FIRE  When several people mysteriously burned to death in their homes, Abby Mullen, a NYPD negotiator, immediately felt that the horrors of the past had returned. As a girl, Abby miraculously escaped from a fire set by Moses Wilcox, the fanatical leader of the sect. He was presumed dead for thirty years. But now there are traces of him at all the crime scenes.…  quiet! THE PROFILER IS WORKING!  Meanwhile, the FBI is interested in arson, and a storm of serial killers, the brilliant profiler Zoey Bentley, is on the trail of Moses. Zoey had never had to deal with sectarians before. She needs someone who understands Moses' thoughts—someone like Abby Mullen.…  NO ONE CAN ESCAPE ZOEY AND ABBY.  This is a huge stress for Abby. She dreams of burying many of her memories forever: about the cult that poisoned her childhood, about the fire that killed her family, and about the man who arranged it.… But suddenly, the tandem of the profiler and the negotiator starts working. The hunt for the killer will continue—even if you have to pull apart the burning embers of Abby's past with your bare hands.…</t>
  </si>
  <si>
    <t>OT AVTORA SUPERBESTSELLERA «VNUTRI UBIĬTSY».  TRETIĬ, ZAKLIUChITELʹNYĬ ROMAN IZ TSIKLA «ĖBBI MALLEN».  ZOI BENTLI VOZVRAShchAETSIA!  KREShchENIE OGNEM  Kogda pri zagadochnykh obstoiatelʹstvakh neskolʹko chelovek sgoreli zazhivo v svoikh domakh, Ėbbi Mallen, peregovorshchik politsii Nʹiu-Ĭorka, srazu pochuvstvovala: uzhasy proshlogo vernulisʹ. Eshche devochkoĭ Ėbbi chudom spaslasʹ ot pozhara, ustroennogo Moiseem Uilkoksom, fanatichnym liderom sekty. On schitalsia mertvym v techenie tridtsati let. No teperʹ na vsekh mestakh prestupleniĭ ostalisʹ ego sledy…  TIKhO! RABOTAET PROFAĬLER!  Tem vremenem podzhogi zainteresovali FBR, i na sled Moiseia vstaet groza seriĭnykh ubiĭts, genialʹnyĭ profaĭler Zoi Bentli. Prezhde Zoi ne prikhodilosʹ imetʹ dela s sektantami. Eĭ nuzhen tot, kto ponimaet mysli Moiseia, — kto-to vrode Ėbbi Mallen…  OT ZOI I ĖBBI NE UĬTI NIKOMU  Dlia Ėbbi ėto ogromnyĭ stress. Mnogie vospominaniia ona mechtaet pokhoronitʹ navsegda: o kulʹte, otravivshem ee detstvo, o pozhare, ubivshem ee semʹiu, i o cheloveke, ego ustroivshem… No neozhidanno tandem profaĭlera i peregovorshchika nachinaet rabotatʹ. Okhota na ubiĭtsu prodolzhitsia — dazhe esli pridetsia rastaskivatʹ pylaiushchie goloveshki proshlogo Ėbbi golymi rukami…</t>
  </si>
  <si>
    <t>Эта книга расскажет вам о судьбе выдающегося сыщика Российской империи — Мечислава Николаевича Кунцевича. Она охватывает период от начала его блестящей карьеры в Санкт-Петербургской сыскной полиции до жизни в эмиграции и смерти. В издании вы найдете и описание самых загадочных дел, над которыми работал король российских пинкертонов.  Книга основана на архивных материалах и свидетельствах современников.</t>
  </si>
  <si>
    <t>This book will tell you about the fate of the outstanding detective of the Russian Empire, Mechislav Nikolaevich Kuntsevich. It covers the period from the beginning of his brilliant career in the St. Petersburg Detective Police to life in exile and death. In the publication you will find a description of the most mysterious cases that the king of the Russian Pinkertons worked on.  The book is based on archival materials and testimonies of contemporaries.</t>
  </si>
  <si>
    <t>Ėta kniga rasskazhet vam o sudʹbe vydaiushchegosia syshchika Rossiĭskoĭ imperii — Mechislava Nikolaevicha Kuntsevicha. Ona okhvatyvaet period ot nachala ego blestiashcheĭ karʹery v Sankt-Peterburgskoĭ sysknoĭ politsii do zhizni v ėmigratsii i smerti. V izdanii vy naĭdete i opisanie samykh zagadochnykh del, nad kotorymi rabotal korolʹ rossiĭskikh pinkertonov.  Kniga osnovana na arkhivnykh materialakh i svidetelʹstvakh sovremennikov.</t>
  </si>
  <si>
    <t>НАЦИОНАЛЬНЫЙ БЕСТСЕЛЛЕР ИСПАНИИ. ПОГРУЗИТЕСЬ В АТМОСФЕРУ МРАЧНОЙ ГАЛИСИИ!  НАПРЯЖЕННЫЙ И ГИПНОТИЗИРУЮЩИЙ ТРИЛЛЕР, НАПОЛНЕННЫЙ ИЗОЩРЕННЫМ ИСКУССТВОМ И САМЫМИ СТРАШНЫМИ СЕМЕЙНЫМИ ТАЙНАМИ.  Пока в саду роскошного дома Аленов в Сантьяго-де-Компостела проходит праздничный ужин, пятнадцатилетняя Ксиана истекает кровью в собственной комнате. Белоснежные стены и мебель и залитый красным, словно клубничным желе, пол больше напоминают театральную постановку, чем место преступления. Но крови так много, что она точно не может принадлежать одному человеку. Дом Аленов — неприступная крепость, полностью оборудованная камерами видеонаблюдения. В момент совершения убийства никто не входил и не выходил отсюда. У опытного инспектора Санти Абада и его энергичной помощницы Аны Баррозу есть только шестеро подозреваемых и мертвая девушка с перерезанным горлом...</t>
  </si>
  <si>
    <t>THE NATIONAL BESTSELLER OF SPAIN. IMMERSE YOURSELF IN THE ATMOSPHERE OF GLOOMY GALICIA!  A TENSE AND HYPNOTIZING THRILLER FILLED WITH SOPHISTICATED ART AND THE MOST TERRIFYING FAMILY SECRETS.  While a festive dinner is being held in the garden of the luxurious Allen house in Santiago de Compostela, fifteen-year-old Xiana is bleeding in her own room. The snow-white walls and furniture and the red floor, like strawberry jelly, look more like a theatrical production than a crime scene. But there is so much blood that it definitely cannot belong to one person. The Alenov House is an impregnable fortress, fully equipped with video surveillance cameras. No one was in or out of here at the time of the murder. The experienced inspector Santi Abad and his energetic assistant Ana Barroso have only six suspects and a dead girl with a slit throat...</t>
  </si>
  <si>
    <t>NATSIONALʹNYĬ BESTSELLER ISPANII. POGRUZITESʹ V ATMOSFERU MRAChNOĬ GALISII!  NAPRIAZhENNYĬ I GIPNOTIZIRUIUShchIĬ TRILLER, NAPOLNENNYĬ IZOShchRENNYM ISKUSSTVOM I SAMYMI STRAShNYMI SEMEĬNYMI TAĬNAMI.  Poka v sadu roskoshnogo doma Alenov v Santʹiago-de-Kompostela prokhodit prazdnichnyĭ uzhin, piatnadtsatiletniaia Ksiana istekaet krovʹiu v sobstvennoĭ komnate. Belosnezhnye steny i mebelʹ i zalityĭ krasnym, slovno klubnichnym zhele, pol bolʹshe napominaiut teatralʹnuiu postanovku, chem mesto prestupleniia. No krovi tak mnogo, chto ona tochno ne mozhet prinadlezhatʹ odnomu cheloveku. Dom Alenov — nepristupnaia krepostʹ, polnostʹiu oborudovannaia kamerami videonabliudeniia. V moment soversheniia ubiĭstva nikto ne vkhodil i ne vykhodil otsiuda. U opytnogo inspektora Santi Abada i ego ėnergichnoĭ pomoshchnitsy Any Barrozu estʹ tolʹko shestero podozrevaemykh i mertvaia devushka s pererezannym gorlom...</t>
  </si>
  <si>
    <t>Смерть не ищет открытых дверей...  В меблированных комнатах подмосковного города Дмитрова убит коммивояжер Григорий Стасько. Смерть наступила от удара в висок кастетом, причем номер был заперт изнутри, а окна закрыты. На момент заезда у постояльца было две корзины дорогих карманных часов и солидная сумма денег, которые потом исчезли. Дело поручено судебному следователю Ивану Федоровичу Воловцову. Под подозрением оказывается мещанка Кац, которая до этого грозилась расправиться со Стасько за обиженного им мужа. К тому же, ее брат успел расплатиться в ближайшем борделе часами из багажа убитого коммивояжера. Кажется, картина преступления ясна… Но Воловцова мучают сомнения. И не случайно: неожиданно в деле появляется новый подозреваемый…  Исторический детектив о преступлении начала прошлого века. Автор настолько увлекательно погружает в атмосферу того времени, что мы буквально слышим грохот мостовой, шум городского базара, звон колоколов и пронзительные свистки городовых…</t>
  </si>
  <si>
    <t>Death does not seek open doors...  Grigory Stasko, a traveling salesman, was killed in a furnished room in the Moscow suburb of Dmitrov. Death occurred from a blow to the temple with brass knuckles, and the room was locked from the inside and the windows were closed. At the time of arrival, the guest had two baskets of expensive pocket watches and a substantial amount of money, which then disappeared. The case was assigned to the judicial investigator Ivan Fedorovich Volovtsov. A petty bourgeois Katz turns out to be under suspicion, who had previously threatened to kill Stasko for her offended husband. In addition, her brother managed to pay at a nearby brothel with a watch from the luggage of the murdered salesman. It seems the crime scene is clear… But Volovtsov is plagued by doubts. And not by chance: suddenly, a new suspect appears in the case.…  A historical crime novel about the beginning of the last century. The author immerses himself in the atmosphere of that time so fascinatingly that we literally hear the rumble of the pavement, the noise of the city bazaar, the ringing of bells and the shrill whistles of the policemen.…</t>
  </si>
  <si>
    <t>Smertʹ ne ishchet otkrytykh dvereĭ...  V meblirovannykh komnatakh podmoskovnogo goroda Dmitrova ubit kommivoiazher Grigoriĭ Stasʹko. Smertʹ nastupila ot udara v visok kastetom, prichem nomer byl zapert iznutri, a okna zakryty. Na moment zaezda u postoialʹtsa bylo dve korziny dorogikh karmannykh chasov i solidnaia summa deneg, kotorye potom ischezli. Delo porucheno sudebnomu sledovateliu Ivanu Fedorovichu Volovtsovu. Pod podozreniem okazyvaetsia meshchanka Kats, kotoraia do ėtogo grozilasʹ raspravitʹsia so Stasʹko za obizhennogo im muzha. K tomu zhe, ee brat uspel rasplatitʹsia v blizhaĭshem bordele chasami iz bagazha ubitogo kommivoiazhera. Kazhetsia, kartina prestupleniia iasna… No Volovtsova muchaiut somneniia. I ne sluchaĭno: neozhidanno v dele poiavliaetsia novyĭ podozrevaemyĭ…  Istoricheskiĭ detektiv o prestuplenii nachala proshlogo veka. Avtor nastolʹko uvlekatelʹno pogruzhaet v atmosferu togo vremeni, chto my bukvalʹno slyshim grokhot mostovoĭ, shum gorodskogo bazara, zvon kolokolov i pronzitelʹnye svistki gorodovykh…</t>
  </si>
  <si>
    <t>ХОРРОР-ДЕТЕКТИВ №1 В ЯПОНИИ – ПРОДАНО СВЫШЕ 2,5 МИЛЛИОНОВ ЭКЗЕМПЛЯРОВ  КНИГА В НЕОБЫЧНОМ ФОРМАТЕ ФУДОСАН-МИСТЕРИ, ГДЕ РАССЛЕДОВАНИЕ ПОСТРОЕНО НА ЧЕРТЕЖАХ И СХЕМАХ ЗАГАДОЧНОГО ДОМА  Заметили что-нибудь странное?  На первый взгляд это совершенно обычный дом. Но если рассмотреть планировку внимательнее, можно найти много необычных, даже зловещих деталей. С каждой секундой тревога нарастает, и наконец из разрозненных мелочей складывается правда об этом доме. Ужасающая, невероятная правда.  По работе я часто сталкиваюсь с разного рода загадочными происшествиями, связанными с домами. Но эта история не похожа ни на одну другую…  Когда ко мне обратился старый приятель с просьбой взглянуть на необычный план дома, который он собирался купить, мое внимание привлекло загадочное пустое пространство на первом этаже. Поэтому я написал знакомому архитектору Курихаре. Он сразу заинтересовался нестандартной планировкой, отметив несколько странностей: детскую без окон, подозрительное расположение комнат и тайный проход… Курихара выдвинул безумную теорию, которая ею бы и осталась, если бы позднее рядом с домом не нашли расчлененный труп без кисти левой руки.  Ниже я привожу всю историю в хронологическом порядке. Некоторые детали скрыты с целью сохранения конфиденциальности.</t>
  </si>
  <si>
    <t>HORROR DETECTIVE NO. 1 IN JAPAN – OVER 2.5 MILLION COPIES SOLD  THE BOOK IS IN AN UNUSUAL FUDOSAN MYSTERY FORMAT, WHERE THE INVESTIGATION IS BASED ON DRAWINGS AND DIAGRAMS OF A MYSTERIOUS HOUSE.  Have you noticed anything strange?  At first glance, this is a completely ordinary house. But if you look at the layout more closely, you can find many unusual, even sinister details. With every passing second, the anxiety grows, and finally the truth about this house comes out of the scattered details. The horrifying, unbelievable truth.  At work, I often come across all sorts of mysterious incidents related to houses. But this story is unlike any other.…  When an old friend approached me with a request to take a look at the unusual plan of the house he was going to buy, my attention was attracted by the mysterious empty space on the ground floor. So I wrote to an architect I know, Kurihara. He was immediately interested in the non-standard layout, noting several oddities: a children's room with no windows, a suspicious location of rooms and a secret passage.… Kurihara put forward a crazy theory, which would have remained so if later a dismembered corpse without a left hand had not been found near the house.  Below I present the whole story in chronological order. Some details are hidden in order to preserve confidentiality.</t>
  </si>
  <si>
    <t>KhORROR-DETEKTIV №1 V IAPONII – PRODANO SVYShE 2,5 MILLIONOV ĖKZEMPLIAROV  KNIGA V NEOBYChNOM FORMATE FUDOSAN-MISTERI, GDE RASSLEDOVANIE POSTROENO NA ChERTEZhAKh I SKhEMAKh ZAGADOChNOGO DOMA  Zametili chto-nibudʹ strannoe?  Na pervyĭ vzgliad ėto sovershenno obychnyĭ dom. No esli rassmotretʹ planirovku vnimatelʹnee, mozhno naĭti mnogo neobychnykh, dazhe zloveshchikh detaleĭ. S kazhdoĭ sekundoĭ trevoga narastaet, i nakonets iz razroznennykh melocheĭ skladyvaetsia pravda ob ėtom dome. Uzhasaiushchaia, neveroiatnaia pravda.  Po rabote ia chasto stalkivaiusʹ s raznogo roda zagadochnymi proisshestviiami, sviazannymi s domami. No ėta istoriia ne pokhozha ni na odnu druguiu…  Kogda ko mne obratilsia staryĭ priiatelʹ s prosʹboĭ vzglianutʹ na neobychnyĭ plan doma, kotoryĭ on sobiralsia kupitʹ, moe vnimanie privleklo zagadochnoe pustoe prostranstvo na pervom ėtazhe. Poėtomu ia napisal znakomomu arkhitektoru Kurikhare. On srazu zainteresovalsia nestandartnoĭ planirovkoĭ, otmetiv neskolʹko strannosteĭ: detskuiu bez okon, podozritelʹnoe raspolozhenie komnat i taĭnyĭ prokhod… Kurikhara vydvinul bezumnuiu teoriiu, kotoraia eiu by i ostalasʹ, esli by pozdnee riadom s domom ne nashli raschlenennyĭ trup bez kisti levoĭ ruki.  Nizhe ia privozhu vsiu istoriiu v khronologicheskom poriadke. Nekotorye detali skryty s tselʹiu sokhraneniia konfidentsialʹnosti.</t>
  </si>
  <si>
    <t>МОМЕНТАЛЬНЫЙ БЕСТСЕЛЛЕР THE NEW YORK TIMES  ОТ ПОБЕДИТЕЛЯ ПРЕМИИ «ЭДГАРА АЛЛАНА ПО» И АВТОРА РОМАНОВ «КРАСНЫЙ ДВОРЕЦ» И «МОЛЧАНИЕ КОСТЕЙ»  1506 год, Чосон. Люди страдают под жестоким правлением тирана Ёнсана. Упиваясь бескрайней властью, он отбирает у людей землю, казнит их родственников и похищает девушек из провинций.  Семнадцатилетняя Исыль пережила настоящий кошмар. Солдаты правителя убили ее родителей, но вместе с сестрой ей удалось сбежать и спрятаться. Когда по воли короля ее старшая сестра пропадает, Исыль, забыв о риске, идет на ее поиски.  Принц Тэхён провел всю жизнь в тени своего брата, вынужденный наблюдать как Ёнсан безудержно творит зло. Принц ищет способ свергнуть короля, но для этого ему нужна помощь.  Когда судьба сталкивает Исыль и Тэхёна, они решают объединиться и отправиться в самое опасное приключение в истории королевства.  Спасти девушку. Освободить людей. Уничтожить тирана.</t>
  </si>
  <si>
    <t>THE NEW YORK TIMES INSTANT BESTSELLER  FROM THE WINNER OF THE EDGAR ALLAN POE AWARD AND THE AUTHOR OF THE NOVELS THE RED PALACE AND THE SILENCE OF THE BONES  The year 1506, Joseon. People are suffering under the brutal rule of tyrant Yongsan. Reveling in boundless power, he takes away people's land, executes their relatives and kidnaps girls from the provinces.  Seventeen-year-old Isyl went through a real nightmare. The ruler's soldiers killed her parents, but she and her sister managed to escape and hide. When, by the will of the king, her older sister disappears, Isil, forgetting about the risk, goes in search of her.  Prince Taehyung has spent his entire life in his brother's shadow, forced to watch Yongsan rampantly do evil. The prince is looking for a way to overthrow the king, but for this he needs help.  When fate collides with Isul and Taehyung, they decide to team up and embark on the most dangerous adventure in the history of the kingdom.  Save the girl. Free the people. Destroy the tyrant.</t>
  </si>
  <si>
    <t>MOMENTALʹNYĬ BESTSELLER THE NEW YORK TIMES  OT POBEDITELIA PREMII «ĖDGARA ALLANA PO» I AVTORA ROMANOV «KRASNYĬ DVORETS» I «MOLChANIE KOSTEĬ»  1506 god, Choson. Liudi stradaiut pod zhestokim pravleniem tirana Ënsana. Upivaiasʹ beskraĭneĭ vlastʹiu, on otbiraet u liudeĭ zemliu, kaznit ikh rodstvennikov i pokhishchaet devushek iz provintsiĭ.  Semnadtsatiletniaia Isylʹ perezhila nastoiashchiĭ koshmar. Soldaty pravitelia ubili ee roditeleĭ, no vmeste s sestroĭ eĭ udalosʹ sbezhatʹ i spriatatʹsia. Kogda po voli korolia ee starshaia sestra propadaet, Isylʹ, zabyv o riske, idet na ee poiski.  Prints Tėkhën provel vsiu zhiznʹ v teni svoego brata, vynuzhdennyĭ nabliudatʹ kak Ënsan bezuderzhno tvorit zlo. Prints ishchet sposob svergnutʹ korolia, no dlia ėtogo emu nuzhna pomoshchʹ.  Kogda sudʹba stalkivaet Isylʹ i Tėkhëna, oni reshaiut obʺedinitʹsia i otpravitʹsia v samoe opasnoe prikliuchenie v istorii korolevstva.  Spasti devushku. Osvoboditʹ liudeĭ. Unichtozhitʹ tirana.</t>
  </si>
  <si>
    <t>Продолжение магического детектива «Башня грифонов»!  В магическом Петербурге зацветают сады, начинают разводить мосты, наступают белые ночи...  Весеннюю идиллию омрачает трагедия: несколько девушек погибли от рук убийцы с топором. Преступник пойман, но год спустя убийства возобновляются. Кто это — подражатель? Или арестовали невиновного? Расследование поручают сотрудникам противомагического Ордена. Полина и Павел вновь ищут зацепки и пытаются остановить преступника. Они обнаруживают, что ниточки преступлений ведут к городской аномалии — статуе Медного всадника, который оживает по ночам. Герои углубляются в мрачные тайны города, где каждое здание хранит свои секреты, а блики Невы отражают больше, чем кажется.</t>
  </si>
  <si>
    <t>The sequel to the magical detective story "The Griffin Tower"!  Gardens are blooming in magical St. Petersburg, bridges are beginning to be built, and white nights are coming...  The spring idyll is overshadowed by tragedy: several girls died at the hands of an axe murderer. The perpetrator is caught, but a year later the murders resume. Who is this copycat? Or was an innocent man arrested? The investigation is entrusted to the staff of the antimagic Order. Polina and Pavel are again looking for clues and trying to stop the criminal. They discover that the threads of crime lead to an urban anomaly — the statue of the Bronze Horseman, which comes to life at night. The characters delve into the dark secrets of the city, where every building holds its secrets, and the glare of the Neva River reflects more than it seems.</t>
  </si>
  <si>
    <t>Prodolzhenie magicheskogo detektiva «Bashnia grifonov»!  V magicheskom Peterburge zatsvetaiut sady, nachinaiut razvoditʹ mosty, nastupaiut belye nochi...  Vesenniuiu idilliiu omrachaet tragediia: neskolʹko devushek pogibli ot ruk ubiĭtsy s toporom. Prestupnik poĭman, no god spustia ubiĭstva vozobnovliaiutsia. Kto ėto — podrazhatelʹ? Ili arestovali nevinovnogo? Rassledovanie poruchaiut sotrudnikam protivomagicheskogo Ordena. Polina i Pavel vnovʹ ishchut zatsepki i pytaiutsia ostanovitʹ prestupnika. Oni obnaruzhivaiut, chto nitochki prestupleniĭ vedut k gorodskoĭ anomalii — statue Mednogo vsadnika, kotoryĭ ozhivaet po nocham. Geroi uglubliaiutsia v mrachnye taĭny goroda, gde kazhdoe zdanie khranit svoi sekrety, a bliki Nevy otrazhaiut bolʹshe, chem kazhetsia.</t>
  </si>
  <si>
    <t>Апрель 1980 года. В один из дней неожиданно для всех пропадает майор КГБ Вадим Шаламов. В выходной Шаламовы собирались на дачу, после этого их никто не видел. В понедельник ни майор, ни его жена не появились на работе, четырехлетняя дочь не пришла в детский сад. Соседи и знакомые ничего пояснить не могут. Незадолго до этого оперативник участвовал в операции по разоблачению шпиона в сфере радиотехнической разведки. Возможно, это как-то связано с его исчезновением… Шаламов объявлен во всесоюзный розыск. Поисками занимается майор Алексей Костров. Ему кажется, что он напал на след пропавшего коллеги. Но череда последовавших за этим событий заставляет Кострова изменить направление поиска…  Враг умен и хладнокровен. В его арсенале — логика, упорство и точный расчет. Он уверен, что знает, как победить нас в этой схватке. Но враг не учитывает одного: на его пути стоят суперпрофессионалы своего дела, люди риска, чести и несгибаемой воли — советские контрразведчики.</t>
  </si>
  <si>
    <t>April 1980. One day, KGB Major Vadim Shalamov suddenly disappears. On the weekend, the Shalamovs were going to the country, after that no one saw them. On Monday, neither the major nor his wife showed up for work, and their four-year-old daughter did not come to kindergarten. Neighbors and friends can't explain anything. Shortly before that, the operative participated in an operation to expose a spy in the field of electronic intelligence. Perhaps this has something to do with his disappearance... Shalamov is on the All-Union wanted list. Major Alexey Kostrov is engaged in the search. He feels like he's on the trail of a missing colleague. But the series of events that followed forced Kostrov to change the direction of his search.…  The enemy is smart and cold-blooded. He has logic, perseverance and precise calculation in his arsenal. He's sure he knows how to beat us in this fight. But the enemy does not take into account one thing: super professionals in their field, people of risk, honor and indomitable will — Soviet counterintelligence officers - stand in his way.</t>
  </si>
  <si>
    <t>Aprelʹ 1980 goda. V odin iz dneĭ neozhidanno dlia vsekh propadaet maĭor KGB Vadim Shalamov. V vykhodnoĭ Shalamovy sobiralisʹ na dachu, posle ėtogo ikh nikto ne videl. V ponedelʹnik ni maĭor, ni ego zhena ne poiavilisʹ na rabote, chetyrekhletniaia dochʹ ne prishla v detskiĭ sad. Sosedi i znakomye nichego poiasnitʹ ne mogut. Nezadolgo do ėtogo operativnik uchastvoval v operatsii po razoblacheniiu shpiona v sfere radiotekhnicheskoĭ razvedki. Vozmozhno, ėto kak-to sviazano s ego ischeznoveniem… Shalamov obʺiavlen vo vsesoiuznyĭ rozysk. Poiskami zanimaetsia maĭor Alekseĭ Kostrov. Emu kazhetsia, chto on napal na sled propavshego kollegi. No chereda posledovavshikh za ėtim sobytiĭ zastavliaet Kostrova izmenitʹ napravlenie poiska…  Vrag umen i khladnokroven. V ego arsenale — logika, uporstvo i tochnyĭ raschet. On uveren, chto znaet, kak pobeditʹ nas v ėtoĭ skhvatke. No vrag ne uchityvaet odnogo: na ego puti stoiat superprofessionaly svoego dela, liudi riska, chesti i nesgibaemoĭ voli — sovetskie kontrrazvedchiki.</t>
  </si>
  <si>
    <t>Самые прекрасные истории любви достойны чудесного оформления! Подарочные издания любимых романов Татьяны Алюшиной — это образец стиля и качества. Изящная обложка, украшенная цветной фольгой. Нежная и плотная кремовая бумага. Авторские предисловия, написанные специально для этой серии. Эта книга — лучший романтический подарок, для которого не нужен повод.  Стеша обладала странным даром — видя людей, девушка понимала, кому из них суждено образовать пару. Но сама она до сих пор оставалась одна. И только оказавшись на краю пропасти, на грани смерти, Степанида наконец встретила своего идеального возлюбленного. Вот только он категорически отрицает для себя всякую возможность серьезных отношений.</t>
  </si>
  <si>
    <t>The most beautiful love stories deserve a wonderful decoration! Gift editions of Tatiana Alyushina's favorite novels are an example of style and quality. An elegant cover decorated with colored foil. Soft and thick cream paper. Author's forewords written specifically for this series. This book is the best romantic gift that doesn't need a reason.  Stesha had a strange gift — seeing people, the girl understood which of them was destined to form a couple. But she was still alone. And only when she was on the edge of the abyss, on the verge of death, Stepanida finally met her ideal lover. But he categorically denies for himself any possibility of a serious relationship.</t>
  </si>
  <si>
    <t>Samye prekrasnye istorii liubvi dostoĭny chudesnogo oformleniia! Podarochnye izdaniia liubimykh romanov Tatʹiany Aliushinoĭ — ėto obrazets stilia i kachestva. Iziashchnaia oblozhka, ukrashennaia tsvetnoĭ folʹgoĭ. Nezhnaia i plotnaia kremovaia bumaga. Avtorskie predisloviia, napisannye spetsialʹno dlia ėtoĭ serii. Ėta kniga — luchshiĭ romanticheskiĭ podarok, dlia kotorogo ne nuzhen povod.  Stesha obladala strannym darom — vidia liudeĭ, devushka ponimala, komu iz nikh suzhdeno obrazovatʹ paru. No sama ona do sikh por ostavalasʹ odna. I tolʹko okazavshisʹ na kraiu propasti, na grani smerti, Stepanida nakonets vstretila svoego idealʹnogo vozliublennogo. Vot tolʹko on kategoricheski otritsaet dlia sebia vsiakuiu vozmozhnostʹ serʹeznykh otnosheniĭ.</t>
  </si>
  <si>
    <t>Для поклонниц «Пятидесяти оттенков серого».  Тот, кого я считала своим ласковым мальчиком, оказался безжалостным убийцей. Из-за его охоты за драгоценными камнями мафия висит у нас на хвосте. Мой любимый мужчина с лёгкостью рискует не только своей, но и моей жизнью. Сердце разрывается на части, но могу ли я позволить себе хождение по краю? Ведь теперь от каждого решения зависит не только моя жизнь…</t>
  </si>
  <si>
    <t>For fans of Fifty Shades of Grey.  The one I thought was my affectionate boy turned out to be a ruthless killer. Because of his hunt for precious stones, the mafia is on our tail. My beloved man is easily risking not only his own life, but also my life. My heart is breaking, but can I afford to walk on the edge? After all, it's not just my life that depends on every decision now.…</t>
  </si>
  <si>
    <t>Dlia poklonnits «Piatidesiati ottenkov serogo».  Tot, kogo ia schitala svoim laskovym malʹchikom, okazalsia bezzhalostnym ubiĭtseĭ. Iz-za ego okhoty za dragotsennymi kamniami mafiia visit u nas na khvoste. Moĭ liubimyĭ muzhchina s lëgkostʹiu riskuet ne tolʹko svoeĭ, no i moeĭ zhiznʹiu. Serdtse razryvaetsia na chasti, no mogu li ia pozvolitʹ sebe khozhdenie po kraiu? Vedʹ teperʹ ot kazhdogo resheniia zavisit ne tolʹko moia zhiznʹ…</t>
  </si>
  <si>
    <t>ВПЕРВЫЕ В БУМАГЕ! «СЕРДЦЕ ТАЙФУНА» КЭТРИН БОЛФИНЧ!  Вся Луиза Перес была сплошным наслаждением. Сложным, невыносимым, убийственным и опасным. Но она стоила того. Всех денег, жизней и событий в мире.  Его боятся и уважают. Он детектив, ревностный католик, а еще… глава одной из самых могущественных мафий в Испании. Он хочет найти убийцу матери. Он — Аарон Гонсалес. И его прозвали Тайфуном не просто так. А ей… плевать. Она дочь главы другого мафиозного клана, та еще дьяволица, и когда-нибудь точно сведет Аарона в могилу. Она — Луиза Перес. И она разгадка к убийству, которое он хочет раскрыть. Смогут ли пламя и лед объединиться, чтобы спасти жизни невинных? Правда ли, что любовь может преодолеть все, даже смерть?..</t>
  </si>
  <si>
    <t>FOR THE FIRST TIME IN PAPER! "THE HEART OF THE TYPHOON" BY CATHERINE BOLFINCH!  The whole Luisa Perez thing was a total delight. Difficult, unbearable, murderous and dangerous. But it was worth it. All the money, lives and events in the world.  He is feared and respected. He's a detective, a devout Catholic, and also... the head of one of the most powerful mafias in Spain. He wants to find his mother's killer. He's Aaron Gonzalez. And they called him Typhoon for a reason. And she... doesn't care. She's the daughter of the head of another mafia clan, she's a real devil, and someday she's definitely going to bring Aaron to his grave. She is Luisa Perez. And she's the key to the murder he wants to solve. Can flame and ice unite to save the lives of the innocent? Is it true that love can overcome everything, even death?..</t>
  </si>
  <si>
    <t>VPERVYE V BUMAGE! «SERDTSE TAĬFUNA» KĖTRIN BOLFINCh!  Vsia Luiza Peres byla sploshnym naslazhdeniem. Slozhnym, nevynosimym, ubiĭstvennym i opasnym. No ona stoila togo. Vsekh deneg, zhizneĭ i sobytiĭ v mire.  Ego boiatsia i uvazhaiut. On detektiv, revnostnyĭ katolik, a eshche… glava odnoĭ iz samykh mogushchestvennykh mafiĭ v Ispanii. On khochet naĭti ubiĭtsu materi. On — Aaron Gonsales. I ego prozvali Taĭfunom ne prosto tak. A eĭ… plevatʹ. Ona dochʹ glavy drugogo mafioznogo klana, ta eshche dʹiavolitsa, i kogda-nibudʹ tochno svedet Aarona v mogilu. Ona — Luiza Peres. I ona razgadka k ubiĭstvu, kotoroe on khochet raskrytʹ. Smogut li plamia i led obʺedinitʹsia, chtoby spasti zhizni nevinnykh? Pravda li, chto liubovʹ mozhet preodoletʹ vse, dazhe smertʹ?..</t>
  </si>
  <si>
    <t>Книги Джулии Вольмут — это истории любви, в которых эмоции искрят будто оголенные нервы. Сквозь боль, непонимание и страхи герои двигаются вперед в надежде получить то, чего хотят, или то, чего думают, что хотят. А мы наблюдаем за ними то с замирающим, то с ускоряющимся пульсом и глотаем страницу за страницей, гадая: куда заведет их судьба? Их истории — это истории падения или взлета?  Астрид уезжает из родного города, надеясь оставить позади личную трагедию, и поступает в университет Берроуз. Девушку интересует только учеба, но неожиданно она становится объектом пристального внимания молодого и харизматичного профессора Дерека Ричардсона. Дерек третий год преподает в университете. Кто для него Астрид — очередная влюбленная первокурсница? Или ключ к его собственному прошлому? Взаимное притяжение грозит разрушить планы обоих и заставляет сделать выбор между чувствами и моральными принципами. Ситуацию еще больше осложняют слухи о загадочном исчезновении студентки, которая была близка с профессором три года назад… Астрид и Дереку предстоит разобраться в тайнах прошлого и понять, что для них важнее: месть или страсть...</t>
  </si>
  <si>
    <t>Julia Wolmuth's books are love stories in which emotions sparkle like exposed nerves. Through pain, misunderstanding, and fears, the characters move forward in the hope of getting what they want, or what they think they want. And we watch them with a sinking, then accelerating pulse and swallow page after page, wondering: where will their fate lead them? Are their stories about falling or rising?  Astrid leaves her hometown, hoping to leave a personal tragedy behind, and enters Burroughs University. The girl is only interested in studying, but suddenly she becomes the object of close attention of a young and charismatic professor Derek Richardson. Derek has been teaching at the university for three years. Who is Astrid to him, another freshman in love? Or the key to his own past? Mutual attraction threatens to destroy the plans of both and forces them to make a choice between feelings and moral principles. The situation is further complicated by rumors about the mysterious disappearance of a student who was close to a professor three years ago.… Astrid and Derek will have to figure out the secrets of the past and figure out what is more important to them: revenge or passion...</t>
  </si>
  <si>
    <t>Knigi Dzhulii Volʹmut — ėto istorii liubvi, v kotorykh ėmotsii iskriat budto ogolennye nervy. Skvozʹ bolʹ, neponimanie i strakhi geroi dvigaiutsia vpered v nadezhde poluchitʹ to, chego khotiat, ili to, chego dumaiut, chto khotiat. A my nabliudaem za nimi to s zamiraiushchim, to s uskoriaiushchimsia pulʹsom i glotaem stranitsu za stranitseĭ, gadaia: kuda zavedet ikh sudʹba? Ikh istorii — ėto istorii padeniia ili vzleta?  Astrid uezzhaet iz rodnogo goroda, nadeiasʹ ostavitʹ pozadi lichnuiu tragediiu, i postupaet v universitet Berrouz. Devushku interesuet tolʹko ucheba, no neozhidanno ona stanovitsia obʺektom pristalʹnogo vnimaniia molodogo i kharizmatichnogo professora Dereka Richardsona. Derek tretiĭ god prepodaet v universitete. Kto dlia nego Astrid — ocherednaia vliublennaia pervokursnitsa? Ili kliuch k ego sobstvennomu proshlomu? Vzaimnoe pritiazhenie grozit razrushitʹ plany oboikh i zastavliaet sdelatʹ vybor mezhdu chuvstvami i moralʹnymi printsipami. Situatsiiu eshche bolʹshe oslozhniaiut slukhi o zagadochnom ischeznovenii studentki, kotoraia byla blizka s professorom tri goda nazad… Astrid i Dereku predstoit razobratʹsia v taĭnakh proshlogo i poniatʹ, chto dlia nikh vazhnee: mestʹ ili strastʹ...</t>
  </si>
  <si>
    <t>Международный бестселлер в жанре темной романтики! Хит буктока! Долгожданное продолжение серии страстных спортивных романов популярного зарубежного автора С. Р. Джейн, которое можно читать отдельно! Новая история в жанре дарк романс от автора романа «Чертовски неправильный номер». Для всех поклонников захватывающих и чувственных историй любви, а также неоднозначных героев с серой моралью. Выбор поклонников Пенелопы Дуглас и Эль Кеннеди.  «Если эта ночь — единственное, на что я могу рассчитывать, я сделаю ее незабываемой для нас обоих». Моя работа — это сцена, а что до моей личной жизни… Она больше напоминает цирк. Я настоящая поп-сенсация, однако хочу лишь одного: вырваться из-под удушающего контроля и ощутить себя свободной хотя бы на одну ночь. Возможно, именно поэтому я соглашаюсь провести ее с сексуальным хоккеистом, который умудряется свести меня с ума одним только взглядом. Вратарь-суперзвезда Уолкер «Дисней» Дэвис выглядит как Прекрасный принц, но за миловидной внешностью скрывается парень, готовый на все, чтобы получить желаемое. Даже если ради достижения цели придется пересечь несколько границ… Уолкер следует за мной повсюду и продолжает твердить, что я — его единственная. Эта чрезмерная увлеченность должна была заставить меня бежать, но я лишь тянусь к нему все сильнее. Стоит быть особенно осторожной, ведь в неправильной сказке даже принц может оказаться злодеем.</t>
  </si>
  <si>
    <t>An international bestseller in the genre of dark romance! Booktok's hit! The long-awaited sequel to the series of passionate sports novels by the popular foreign author S. R. Jane, which can be read separately! A new story in the dark romance genre from the author of the novel "Damn Wrong number." For all fans of exciting and sensual love stories, as well as ambiguous characters with gray morals. The choice of Penelope Douglas and Elle Kennedy fans.  "If this night is the only thing I can count on, I will make it unforgettable for both of us." My job is the stage, but as for my personal life… It's more like a circus. I'm a real pop sensation, but all I want is to get out from under the suffocating control and feel free for at least one night. Maybe that's why I agree to spend it with a sexy hockey player who manages to drive me crazy with just one look. Superstar goalkeeper Walker "Disney" Davis looks like a Handsome Prince, but behind his good looks is a guy who is ready to do anything to get what he wants. Even if you have to cross several boundaries to achieve your goal... Walker follows me everywhere and keeps telling me that I'm his only one. This excessive enthusiasm should have made me run, but I'm just reaching out to him more and more. You should be especially careful, because in the wrong fairy tale, even a prince can turn out to be a villain.</t>
  </si>
  <si>
    <t>Mezhdunarodnyĭ bestseller v zhanre temnoĭ romantiki! Khit buktoka! Dolgozhdannoe prodolzhenie serii strastnykh sportivnykh romanov populiarnogo zarubezhnogo avtora S. R. Dzheĭn, kotoroe mozhno chitatʹ otdelʹno! Novaia istoriia v zhanre dark romans ot avtora romana «Chertovski nepravilʹnyĭ nomer». Dlia vsekh poklonnikov zakhvatyvaiushchikh i chuvstvennykh istoriĭ liubvi, a takzhe neodnoznachnykh geroev s seroĭ moralʹiu. Vybor poklonnikov Penelopy Duglas i Ėlʹ Kennedi.  «Esli ėta nochʹ — edinstvennoe, na chto ia mogu rasschityvatʹ, ia sdelaiu ee nezabyvaemoĭ dlia nas oboikh». Moia rabota — ėto stsena, a chto do moeĭ lichnoĭ zhizni… Ona bolʹshe napominaet tsirk. IA nastoiashchaia pop-sensatsiia, odnako khochu lishʹ odnogo: vyrvatʹsia iz-pod udushaiushchego kontrolia i oshchutitʹ sebia svobodnoĭ khotia by na odnu nochʹ. Vozmozhno, imenno poėtomu ia soglashaiusʹ provesti ee s seksualʹnym khokkeistom, kotoryĭ umudriaetsia svesti menia s uma odnim tolʹko vzgliadom. Vratarʹ-superzvezda Uolker «Disneĭ» Dėvis vygliadit kak Prekrasnyĭ prints, no za milovidnoĭ vneshnostʹiu skryvaetsia parenʹ, gotovyĭ na vse, chtoby poluchitʹ zhelaemoe. Dazhe esli radi dostizheniia tseli pridetsia peresechʹ neskolʹko granits… Uolker sleduet za mnoĭ povsiudu i prodolzhaet tverditʹ, chto ia — ego edinstvennaia. Ėta chrezmernaia uvlechennostʹ dolzhna byla zastavitʹ menia bezhatʹ, no ia lishʹ tianusʹ k nemu vse silʹnee. Stoit bytʹ osobenno ostorozhnoĭ, vedʹ v nepravilʹnoĭ skazke dazhe prints mozhet okazatʹsia zlodeem.</t>
  </si>
  <si>
    <t>ТРОГАТЕЛЬНАЯ НЕЖНАЯ ИСТОРИЯ О ЛЮБВИ И ОШИБКАХ ПРОШЛОГО  У Кэсси Джеймсон было трудное детство. Единственный человек, кому она могла довериться после смерти отца – ее лучший друг Тайлер. Он всегда находился с ней рядом. Когда он уезжает в колледж, Кэсси отправляется вместе с ним в Техас, где надеется начать новую жизнь. Она не ожидала, что сразу же встретит Гейджа, потрясающего парня с очаровательным южным акцентом. Но все не может быть слишком просто. Во-первых, он двоюродный брат Тайлера, который строго запретил своему кузену даже думать об отношениях с Кэсси. Во-вторых, они соседи по квартире. Нелегко Кэсси придется жить вместе с двумя красивыми парнями, когда тянет то к одному, то к другому. Рано или поздно ей придется выбрать: встретиться лицом к лицу с демонами прошлого в объятиях Тайлера... или побороться за счастливое будущее с Гейджем.</t>
  </si>
  <si>
    <t>A TOUCHING, TENDER STORY ABOUT LOVE AND THE MISTAKES OF THE PAST  Cassie Jameson had a difficult childhood. The only person she could trust after her father's death was her best friend Tyler. He was always there for her. When he leaves for college, Cassie goes with him to Texas, where she hopes to start a new life. She didn't expect to immediately meet Gage, an amazing guy with a charming southern accent. But it can't be too easy. First of all, he's Tyler's cousin, who has strictly forbidden his cousin from even thinking about a relationship with Cassie. Secondly, they are roommates. It's not easy for Cassie to have to live with two handsome guys when she's attracted to one or the other. Sooner or later, she would have to choose to face the demons of her past in Tyler's arms... or fight for a happy future with Gage.</t>
  </si>
  <si>
    <t>TROGATELʹNAIA NEZhNAIA ISTORIIA O LIUBVI I OShIBKAKh PROShLOGO  U Kėssi Dzheĭmson bylo trudnoe detstvo. Edinstvennyĭ chelovek, komu ona mogla doveritʹsia posle smerti ottsa – ee luchshiĭ drug Taĭler. On vsegda nakhodilsia s neĭ riadom. Kogda on uezzhaet v kolledzh, Kėssi otpravliaetsia vmeste s nim v Tekhas, gde nadeetsia nachatʹ novuiu zhiznʹ. Ona ne ozhidala, chto srazu zhe vstretit Geĭdzha, potriasaiushchego parnia s ocharovatelʹnym iuzhnym aktsentom. No vse ne mozhet bytʹ slishkom prosto. Vo-pervykh, on dvoiurodnyĭ brat Taĭlera, kotoryĭ strogo zapretil svoemu kuzenu dazhe dumatʹ ob otnosheniiakh s Kėssi. Vo-vtorykh, oni sosedi po kvartire. Nelegko Kėssi pridetsia zhitʹ vmeste s dvumia krasivymi parniami, kogda tianet to k odnomu, to k drugomu. Rano ili pozdno eĭ pridetsia vybratʹ: vstretitʹsia litsom k litsu s demonami proshlogo v obʺiatiiakh Taĭlera... ili poborotʹsia za schastlivoe budushchee s Geĭdzhem.</t>
  </si>
  <si>
    <t>Заключительная часть dark romance тетралогии «Стерлинг Фолс»! Для всех поклонников романтических историй с элементами саспенса, а также творчества Л. Дж Шэн, Пенелопы Дуглас и Амо Джонс!  Сначала я была воровкой, но парни, которых я полюбила, превратили меня в бойца. Когда город попытался заставить меня исчезнуть — мне пришлось взбунтоваться. А теперь, когда я узнала правду — мне нельзя оставаться в тени. Победив Адского гончего в бою, я захватила Олимп и, став королевой, готова получить то, что мне причитается. Я наследница Стерлингов и найду тех, кто погубил мой род. Все тайны, что от меня скрывали, станут явью, а виновники моей боли будут наказаны любой ценой.  Мрачно, откровенно, искренне и горячо! С каждой книгой история становится все более захватывающей, таинственной и страстной! Книга напоминает многоуровневый лабиринт, где на каждой странице появляются новые сюжетные повороты и загадки, а химия между персонажами заставляет сердце биться чаще!</t>
  </si>
  <si>
    <t>The final part of the dark romance tetralogy "Sterling Falls"! For all fans of romantic stories with suspense elements, as well as the work of L. J. Sheng, Penelope Douglas and Amo Jones!  At first I was a thief, but the guys I fell in love with turned me into a fighter. When the city tried to make me disappear, I had to rebel. And now that I've found out the truth, I can't stay in the shadows. After defeating the Hellhound in battle, I captured Olympus and, becoming the queen, I am ready to receive what is due to me. I am the heiress of Sterling and I will find those who destroyed my family. All the secrets that were hidden from me will come true, and the perpetrators of my pain will be punished at any cost.  Darkly, frankly, sincerely and fervently! With each book, the story becomes more exciting, mysterious and passionate! The book resembles a multi-level maze, where new plot twists and riddles appear on each page, and the chemistry between the characters makes your heart beat faster!</t>
  </si>
  <si>
    <t>Zakliuchitelʹnaia chastʹ dark romance tetralogii «Sterling Fols»! Dlia vsekh poklonnikov romanticheskikh istoriĭ s ėlementami saspensa, a takzhe tvorchestva L. Dzh Shėn, Penelopy Duglas i Amo Dzhons!  Snachala ia byla vorovkoĭ, no parni, kotorykh ia poliubila, prevratili menia v boĭtsa. Kogda gorod popytalsia zastavitʹ menia ischeznutʹ — mne prishlosʹ vzbuntovatʹsia. A teperʹ, kogda ia uznala pravdu — mne nelʹzia ostavatʹsia v teni. Pobediv Adskogo gonchego v boiu, ia zakhvatila Olimp i, stav korolevoĭ, gotova poluchitʹ to, chto mne prichitaetsia. IA naslednitsa Sterlingov i naĭdu tekh, kto pogubil moĭ rod. Vse taĭny, chto ot menia skryvali, stanut iavʹiu, a vinovniki moeĭ boli budut nakazany liuboĭ tsenoĭ.  Mrachno, otkrovenno, iskrenne i goriacho! S kazhdoĭ knigoĭ istoriia stanovitsia vse bolee zakhvatyvaiushcheĭ, tainstvennoĭ i strastnoĭ! Kniga napominaet mnogourovnevyĭ labirint, gde na kazhdoĭ stranitse poiavliaiutsia novye siuzhetnye povoroty i zagadki, a khimiia mezhdu personazhami zastavliaet serdtse bitʹsia chashche!</t>
  </si>
  <si>
    <t>Это и эпистолярный роман, и история архивных изысканий, приводящих к раскрытию почти детективной семейной тайны. В повествовании пересекаются время и пространство, русский, французский, итальянский, английский и даже провансальский языки, письма и девичий альбом из прошлого и электронные послания сегодняшнего дня. Калейдоскоп событий и чувств позволяет очень молодому человеку, попавшему в чужую для себя среду, обрести заботу, любовь и новую, многочисленную, семью. Роман «На память милой Стефе» повествует об очень разных — по характеру, возрасту и даже языкам — людях, плутающих по закоулкам чужой, но в результате и своей жизни. История, уходящая далеко в прошлое, казавшаяся необъяснимой и даже страшной, вдруг оборачивается радостью обретения людьми друг друга.</t>
  </si>
  <si>
    <t>This is both an epistolary novel and a story of archival research leading to the disclosure of an almost detective family secret. The narrative intersects time and space, Russian, French, Italian, English and even Provencal, letters and a girl's album from the past and electronic messages of today. A kaleidoscope of events and feelings allows a very young person who finds himself in a strange environment to find care, love and a new, numerous family. The novel "In memory of dear Stepha" tells about people who are very different in character, age, and even languages, wandering through the back streets of someone else's, but as a result, their own lives. A story that goes back far into the past, which seemed inexplicable and even scary, suddenly turns into the joy of people finding each other.</t>
  </si>
  <si>
    <t>Ėto i ėpistoliarnyĭ roman, i istoriia arkhivnykh izyskaniĭ, privodiashchikh k raskrytiiu pochti detektivnoĭ semeĭnoĭ taĭny. V povestvovanii peresekaiutsia vremia i prostranstvo, russkiĭ, frantsuzskiĭ, italʹianskiĭ, angliĭskiĭ i dazhe provansalʹskiĭ iazyki, pisʹma i devichiĭ alʹbom iz proshlogo i ėlektronnye poslaniia segodniashnego dnia. Kaleĭdoskop sobytiĭ i chuvstv pozvoliaet ochenʹ molodomu cheloveku, popavshemu v chuzhuiu dlia sebia sredu, obresti zabotu, liubovʹ i novuiu, mnogochislennuiu, semʹiu. Roman «Na pamiatʹ miloĭ Stefe» povestvuet ob ochenʹ raznykh — po kharakteru, vozrastu i dazhe iazykam — liudiakh, plutaiushchikh po zakoulkam chuzhoĭ, no v rezulʹtate i svoeĭ zhizni. Istoriia, ukhodiashchaia daleko v proshloe, kazavshaiasia neobʺiasnimoĭ i dazhe strashnoĭ, vdrug oborachivaetsia radostʹiu obreteniia liudʹmi drug druga.</t>
  </si>
  <si>
    <t>Очередная невероятная и романтичная история от Татьяны Трониной. Взрывной микс жанров и уютная, «ламповая» атмосфера прошлого. Обычная женщина из наших дней попадает в прошлое, становится юной красавицей, спортсменкой, комсомолкой! Поможет ли героине опыт ее долгой жизни? Или вновь обретенная молодость способна разрушить все доводы рассудка? Первая книга цикла «Новая юность».</t>
  </si>
  <si>
    <t>Another incredible and romantic story from Tatiana Tronina. An explosive mix of genres and a cozy, "lamp-like" atmosphere of the past. An ordinary woman from our days falls into the past, becomes a young beauty, an athlete, a Komsomol member! Will the experience of her long life help the heroine? Or is the newfound youth capable of destroying all the arguments of reason? The first book of the cycle "New Youth".</t>
  </si>
  <si>
    <t>Ocherednaia neveroiatnaia i romantichnaia istoriia ot Tatʹiany Troninoĭ. Vzryvnoĭ miks zhanrov i uiutnaia, «lampovaia» atmosfera proshlogo. Obychnaia zhenshchina iz nashikh dneĭ popadaet v proshloe, stanovitsia iunoĭ krasavitseĭ, sportsmenkoĭ, komsomolkoĭ! Pomozhet li geroine opyt ee dolgoĭ zhizni? Ili vnovʹ obretennaia molodostʹ sposobna razrushitʹ vse dovody rassudka? Pervaia kniga tsikla «Novaia iunostʹ».</t>
  </si>
  <si>
    <t>Астер — королева изумрудных фейри. Сбежав от своего неверного мужа, она находит утешение в объятиях воина-волка из чужой страны. Их счастье мимолетно, ведь Астер должна вернуться к изумрудному королю. Помочь своему народу выстоять на краю гибели. Простить супруга и смириться со своим будущим. Но монстр в обличье волка уже заявил на нее права. Безжалостный воин и искусный охотник, он не привык к поражениям. Он поставит королевства на колени, чтобы быть с нею, даже если это обречет их на гибель.  Страстная история любви королевы фейри и воина-волка, который готов ради нее на все. Новый роман от популярного на Западе автора для поклонников «Короля Неверленда». Понравится поклонникам Никки Сент Кроу, Сары Дж. Маас и Дженнифер Арментроут. Жаркие сцены, политические интриги и настоящие чувства. Внутри — раскладная цветная вклейка от художницы Panda.</t>
  </si>
  <si>
    <t>Aster is the queen of the emerald faeries. Having escaped from her unfaithful husband, she finds solace in the arms of a wolf warrior from a foreign country. Their happiness is fleeting, because Aster must return to the emerald king. To help your people stand on the brink of death. To forgive your spouse and come to terms with your future. But the monster in the form of a wolf has already claimed her. A ruthless warrior and a skilled hunter, he is not used to defeats. He would bring kingdoms to their knees to be with her, even if it meant their doom.  A passionate love story of a fairy queen and a wolf warrior who is ready to do anything for her. A new novel from a popular Western author for fans of the "King of Neverland". Fans of Nikki St. Crowe, Sarah J. Maas and Jennifer Armentrout. Heated scenes, political intrigues and real feelings. Inside there is a folding color sticker from the Panda artist.</t>
  </si>
  <si>
    <t>Aster — koroleva izumrudnykh feĭri. Sbezhav ot svoego nevernogo muzha, ona nakhodit uteshenie v obʺiatiiakh voina-volka iz chuzhoĭ strany. Ikh schastʹe mimoletno, vedʹ Aster dolzhna vernutʹsia k izumrudnomu koroliu. Pomochʹ svoemu narodu vystoiatʹ na kraiu gibeli. Prostitʹ supruga i smiritʹsia so svoim budushchim. No monstr v oblichʹe volka uzhe zaiavil na nee prava. Bezzhalostnyĭ voin i iskusnyĭ okhotnik, on ne privyk k porazheniiam. On postavit korolevstva na koleni, chtoby bytʹ s neiu, dazhe esli ėto obrechet ikh na gibelʹ.  Strastnaia istoriia liubvi korolevy feĭri i voina-volka, kotoryĭ gotov radi nee na vse. Novyĭ roman ot populiarnogo na Zapade avtora dlia poklonnikov «Korolia Neverlenda». Ponravitsia poklonnikam Nikki Sent Krou, Sary Dzh. Maas i Dzhennifer Armentrout. Zharkie stseny, politicheskie intrigi i nastoiashchie chuvstva. Vnutri — raskladnaia tsvetnaia vkleĭka ot khudozhnitsy Panda.</t>
  </si>
  <si>
    <t>Каждый год в свой день рождения Гвенни подходит к большой картонной коробке и ищет там сверток с нужной датой. Эта коробка — ее личный сундучок сокровищ, полный подарков на несколько лет вперед. Эта коробка — все, что ей осталось от мамы, которая заполняла ее подарками в последний год своей жизни. Разворачивая сверток и читая очередное письмо, Гвенни чувствует, что мама рядом. Она всегда незримо присутствует в ее жизни, помогает и поддерживает. Мемуары Женевьевы Кингстон — трогательная история взросления и свидетельство невероятной силы материнской любви.</t>
  </si>
  <si>
    <t>Every year, on her birthday, Gwenny goes to a large cardboard box and looks for a package with the right date. This box is her personal treasure chest, full of gifts for several years to come. This box is all she has left of her mother, who filled it with gifts in the last year of her life. Unwrapping the package and reading another letter, Gwenny feels that her mother is near. She is always invisibly present in her life, helping and supporting. Genevieve Kingston's memoirs are a touching story of growing up and a testament to the incredible power of maternal love.</t>
  </si>
  <si>
    <t>Kazhdyĭ god v svoĭ denʹ rozhdeniia Gvenni podkhodit k bolʹshoĭ kartonnoĭ korobke i ishchet tam svertok s nuzhnoĭ datoĭ. Ėta korobka — ee lichnyĭ sunduchok sokrovishch, polnyĭ podarkov na neskolʹko let vpered. Ėta korobka — vse, chto eĭ ostalosʹ ot mamy, kotoraia zapolniala ee podarkami v posledniĭ god svoeĭ zhizni. Razvorachivaia svertok i chitaia ocherednoe pisʹmo, Gvenni chuvstvuet, chto mama riadom. Ona vsegda nezrimo prisutstvuet v ee zhizni, pomogaet i podderzhivaet. Memuary Zhenevʹevy Kingston — trogatelʹnaia istoriia vzrosleniia i svidetelʹstvo neveroiatnoĭ sily materinskoĭ liubvi.</t>
  </si>
  <si>
    <t>В 1882 году его с большой неохотой принимают в Консерваторию, сомневаясь в способностях провинциального мальчишки. В 1891-м он заканчивает обучение с золотой медалью. Его «дипломную» оперу ставят в Большом театре, её хвалит сам Чайковский.    В восемнадцать он влюбляется в жену лучшего друга и посвящает ей свою Первую симфонию, а в двадцать девять — женится на собственной кузине, получив разрешение на этот брак от самого императора.    В 1897-м его Первая симфония терпит сокрушительный провал, после которого он вынужден четыре года лечиться от депрессии.    В 1917 году после череды...</t>
  </si>
  <si>
    <t>In 1882, he was reluctantly accepted into the Conservatory, doubting the abilities of a provincial boy. In 1891, he graduated with a gold medal. His "graduation" opera is being staged at the Bolshoi Theatre, and Tchaikovsky himself praises it.    At eighteen, he falls in love with his best friend's wife and dedicates his First Symphony to her, and at twenty—nine, he marries his own cousin, having received permission for this marriage from the emperor himself.    In 1897, his First Symphony suffered a crushing failure, after which he had to be treated for depression for four years.    In 1917, after a series of..</t>
  </si>
  <si>
    <t>V 1882 godu ego s bolʹshoĭ neokhotoĭ prinimaiut v Konservatoriiu, somnevaiasʹ v sposobnostiakh provintsialʹnogo malʹchishki. V 1891-m on zakanchivaet obuchenie s zolotoĭ medalʹiu. Ego «diplomnuiu» operu staviat v Bolʹshom teatre, eë khvalit sam Chaĭkovskiĭ.    V vosemnadtsatʹ on vliubliaetsia v zhenu luchshego druga i posviashchaet eĭ svoiu Pervuiu simfoniiu, a v dvadtsatʹ deviatʹ — zhenitsia na sobstvennoĭ kuzine, poluchiv razreshenie na ėtot brak ot samogo imperatora.    V 1897-m ego Pervaia simfoniia terpit sokrushitelʹnyĭ proval, posle kotorogo on vynuzhden chetyre goda lechitʹsia ot depressii.    V 1917 godu posle cheredy...</t>
  </si>
  <si>
    <t>Жизнь в «свободной» Америке, домашнее насилие, сексуальная эксплуатация и заключение в тюрьму. Сколько испытаний нужно пройти, чтобы обрести свободу? Реальная история женщины из Узбекистана, пережившей унижения, предательство, принуждение к занятиям стриптизом и проституцией. Женщины, которая больше всего на свете хотела быть рядом со своей дочерью, но оказалась за решеткой в американской тюрьме. Шокирующая своей откровенностью книга рассказывает о жизни, полной испытаний, но также о невероятной силе бороться с несправедливостью судьбы. Книга о том, как обрести внутреннюю силу и продолжать бороться за свое благополучие, даже тогда, когда теряешь надежду.</t>
  </si>
  <si>
    <t>Life in a "free" America, domestic violence, sexual exploitation, and incarceration. How many trials do you have to go through to gain freedom? The real story of a woman from Uzbekistan who survived humiliation, betrayal, forced into striptease and prostitution. A woman who wanted nothing more than to be with her daughter, but ended up behind bars in an American prison. Shocking in its frankness, the book tells about a life full of trials, but also about the incredible power to fight the injustice of fate. The book is about how to gain inner strength and continue to fight for your well-being, even when you lose hope.</t>
  </si>
  <si>
    <t>Zhiznʹ v «svobodnoĭ» Amerike, domashnee nasilie, seksualʹnaia ėkspluatatsiia i zakliuchenie v tiurʹmu. Skolʹko ispytaniĭ nuzhno proĭti, chtoby obresti svobodu? Realʹnaia istoriia zhenshchiny iz Uzbekistana, perezhivsheĭ unizheniia, predatelʹstvo, prinuzhdenie k zaniatiiam striptizom i prostitutsieĭ. Zhenshchiny, kotoraia bolʹshe vsego na svete khotela bytʹ riadom so svoeĭ docherʹiu, no okazalasʹ za reshetkoĭ v amerikanskoĭ tiurʹme. Shokiruiushchaia svoeĭ otkrovennostʹiu kniga rasskazyvaet o zhizni, polnoĭ ispytaniĭ, no takzhe o neveroiatnoĭ sile borotʹsia s nespravedlivostʹiu sudʹby. Kniga o tom, kak obresti vnutrenniuiu silu i prodolzhatʹ borotʹsia za svoe blagopoluchie, dazhe togda, kogda teriaeshʹ nadezhdu.</t>
  </si>
  <si>
    <t>Ищете тепла и душевности? «Мемуары двоечника. Обновленное издание» от Михаила Ширвиндта — это книга как старый друг, которого давно не видел, но сразу узнал по заразительному смеху и доброй усмешке!  Забудьте про поучительные истории! Михаил Ширвиндт, сын великого Александра Ширвиндта, приглашает вас в путешествие по самым сокровенным воспоминаниям своей жизни. Это не история о покорении вершин, а искренний и полный любви рассказ о близких людях и уникальной атмосфере, в которой он рос.  В этом обновленном издании вас ждет еще больше тепла, семейных историй и неповторимых встреч с легендами сцены и экрана, которых Михаил наблюдал глазами любопытного подростка и взрослого мужчины. Он делится воспоминаниями о своем отце, о доме, наполненном творчеством и яркими личностями.  Эта книга — как вечерние посиделки с родным человеком:  • Сердце семьи: Михаил открывает двери в мир своей семьи, делится теплыми и забавными историями об отце, Александре Ширвиндте, и о той неповторимой атмосфере, которая царила в их доме. • С фирменным юмором: Приготовьтесь к взрывам хохота! Ширвиндтовский юмор — это гарантия хорошего настроения. Он легкий, ироничный и никогда не бывает скучным. • Искренне и трогательно: За легким юмором скрывается глубокая любовь к семье и к тем людям, которые окружали Михаила в детстве. Особенно ценным стало трогательное обращение Михаила к отцу, добавленное в это издание, которое не оставит равнодушным никого.  «Мемуары двоечника» — это не биография в привычном понимании, а душевный рассказ о самом важном: о семье, о памяти и о людях, которые оставляют след в сердце.  Не упустите шанс прикоснуться к миру воспоминаний Михаила Ширвиндта!</t>
  </si>
  <si>
    <t>Are you looking for warmth and warmth? "The memoirs of a dvoechnik. The updated edition" by Mikhail Shirvindt is a book like an old friend whom I haven't seen for a long time, but I immediately recognized by his infectious laugh and kind smile!  Forget about the cautionary tales! Mikhail Shirvindt, the son of the great Alexander Shirvindt, invites you on a journey through the most intimate memories of his life. This is not a story about conquering peaks, but a sincere and loving story about loved ones and the unique atmosphere in which he grew up.  In this updated edition, you will find even more warmth, family stories and unique encounters with the legends of the stage and screen, whom Mikhail watched through the eyes of a curious teenager and an adult man. He shares memories of his father, a home filled with creativity and bright personalities.  This book is like evening gatherings with a loved one.:  • The heart of the family: Mikhail opens the doors to the world of his family, shares warm and funny stories about his father, Alexander Shirvindt, and the unique atmosphere that prevailed in their home. • With trademark humor: Get ready for bursts of laughter! Shirvindt's humor is a guarantee of a good mood. He's light, ironic, and never boring. • Sincere and touching: Behind the light humor lies a deep love for his family and for the people who surrounded Mikhail as a child. Especially valuable was Mikhail's touching appeal to his father, added to this edition, which will not leave anyone indifferent.  "The memoirs of a dvoechnik" is not a biography in the usual sense, but a heartfelt story about the most important things: about family, about memory and about people who leave a mark on the heart.  Don't miss the chance to touch the world of Mikhail Shirvindt's memories!</t>
  </si>
  <si>
    <t>Ishchete tepla i dushevnosti? «Memuary dvoechnika. Obnovlennoe izdanie» ot Mikhaila Shirvindta — ėto kniga kak staryĭ drug, kotorogo davno ne videl, no srazu uznal po zarazitelʹnomu smekhu i dobroĭ usmeshke!  Zabudʹte pro pouchitelʹnye istorii! Mikhail Shirvindt, syn velikogo Aleksandra Shirvindta, priglashaet vas v puteshestvie po samym sokrovennym vospominaniiam svoeĭ zhizni. Ėto ne istoriia o pokorenii vershin, a iskrenniĭ i polnyĭ liubvi rasskaz o blizkikh liudiakh i unikalʹnoĭ atmosfere, v kotoroĭ on ros.  V ėtom obnovlennom izdanii vas zhdet eshche bolʹshe tepla, semeĭnykh istoriĭ i nepovtorimykh vstrech s legendami stseny i ėkrana, kotorykh Mikhail nabliudal glazami liubopytnogo podrostka i vzroslogo muzhchiny. On delitsia vospominaniiami o svoem ottse, o dome, napolnennom tvorchestvom i iarkimi lichnostiami.  Ėta kniga — kak vechernie posidelki s rodnym chelovekom:  • Serdtse semʹi: Mikhail otkryvaet dveri v mir svoeĭ semʹi, delitsia teplymi i zabavnymi istoriiami ob ottse, Aleksandre Shirvindte, i o toĭ nepovtorimoĭ atmosfere, kotoraia tsarila v ikh dome. • S firmennym iumorom: Prigotovʹtesʹ k vzryvam khokhota! Shirvindtovskiĭ iumor — ėto garantiia khoroshego nastroeniia. On legkiĭ, ironichnyĭ i nikogda ne byvaet skuchnym. • Iskrenne i trogatelʹno: Za legkim iumorom skryvaetsia glubokaia liubovʹ k semʹe i k tem liudiam, kotorye okruzhali Mikhaila v detstve. Osobenno tsennym stalo trogatelʹnoe obrashchenie Mikhaila k ottsu, dobavlennoe v ėto izdanie, kotoroe ne ostavit ravnodushnym nikogo.  «Memuary dvoechnika» — ėto ne biografiia v privychnom ponimanii, a dushevnyĭ rasskaz o samom vazhnom: o semʹe, o pamiati i o liudiakh, kotorye ostavliaiut sled v serdtse.  Ne upustite shans prikosnutʹsia k miru vospominaniĭ Mikhaila Shirvindta!</t>
  </si>
  <si>
    <t>Шляпу можешь не снимать: Эссе о костюме и культуре / Линор Горалик. – М.: Новое литературное обозрение, 2025. – (Серия «Библиотека журнала „Теория моды“»).  В книге Линор Горалик* собраны ее развернутые эссе, созданные за последние двадцать лет и опубликованные преимущественно в журнале «Теория моды: одежда, тело, культура». Автор не раз подчеркивала, что занятия теорией и историей костюма (ключевые интересующие ее темы – «современный костюм и идентичность» и «костюм в периоды кризиса») плотно связаны с аналогичной работой, проводимой ею в своем художественном творчестве. Речь идет об исследовании индивидуального опыта проживания ситуаций внутреннего вызова, порожденного напряженными внешними обстоятельствами. Эссе, вошедшие в эту книгу, демонстрируют не только примеры этой работы, но и обращения автора к темам трансгрессии, этники, социального искусства, лидерства, болезни и больничного пространства. Сборник делится на три части: в первую («Мальчик в кофточке с пуговицами») вошли тексты, посвященные вестиментарным практикам позднесоветского периода и постсоветской эмиграции_ второй раздел («Шляпу можешь не снимать») посвящен бытованию одежды в различных смысловым контекстах – от антуража fashion-съемок до современного эротического костюма_ третью часть («Но ты, моя любовь, – ты не такая!») составляют эссе о важных трендах современной культуры – от карантинных практик, связанных с телом, до ностальгии по СССР в брендинге продуктов питания. Линор Горалик – прозаик, поэтесса и журналистка, автор вышедших в издательстве «Новое литературное обозрение» книг «Имени такого-то» и «Тетрадь Катерины Суворовой».  *Включена Минюстом РФ в реестр иностранных агентов.</t>
  </si>
  <si>
    <t>You can keep your hat on: An essay on costume and culture / Linor Goralik. Moscow: New Literary Review, 2025. –Series "Library of the magazine "Theory of Fashion").  The book by Linor Goralik* contains her extensive essays, created over the past twenty years and published mainly in the journal Fashion Theory: Clothing, Body, Culture. The author has repeatedly stressed that her studies in the theory and history of costume (the key topics of interest to her are "modern costume and identity" and "costume in times of crisis") are closely related to similar work carried out by her in her artistic work. This is a study of individual experience of living in situations of internal challenge generated by stressful external circumstances. The essays included in this book demonstrate not only examples of this work, but also the author's references to the topics of transgression, ethnicity, social art, leadership, illness and hospital space. The collection is divided into three parts: the first ("The boy in the blouse with buttons") includes texts on vestigial practices of the late Soviet period and post–Soviet emigration_ the second section ("You can keep your hat on") is devoted to the existence of clothing in various semantic contexts - from the entourage of fashion shoots to modern erotic costume_ the third part ("But you, my love, are not like that!") compose essays on important trends in modern culture, from quarantine practices related to the body to nostalgia for the USSR in food branding. Linor Goralik is a novelist, poet and journalist, the author of the books "The Name of So-and-so" and "The Notebook of Katerina Suvorova" published by the publishing house "New Literary Review".  *Included in the Register of foreign agents by the Ministry of Justice of the Russian Federation.</t>
  </si>
  <si>
    <t>Shliapu mozheshʹ ne snimatʹ: Ėsse o kostiume i kulʹture / Linor Goralik. – M.: Novoe literaturnoe obozrenie, 2025. – (Seriia «Biblioteka zhurnala „Teoriia mody“»).  V knige Linor Goralik* sobrany ee razvernutye ėsse, sozdannye za poslednie dvadtsatʹ let i opublikovannye preimushchestvenno v zhurnale «Teoriia mody: odezhda, telo, kulʹtura». Avtor ne raz podcherkivala, chto zaniatiia teorieĭ i istorieĭ kostiuma (kliuchevye interesuiushchie ee temy – «sovremennyĭ kostium i identichnostʹ» i «kostium v periody krizisa») plotno sviazany s analogichnoĭ rabotoĭ, provodimoĭ eiu v svoem khudozhestvennom tvorchestve. Rechʹ idet ob issledovanii individualʹnogo opyta prozhivaniia situatsiĭ vnutrennego vyzova, porozhdennogo napriazhennymi vneshnimi obstoiatelʹstvami. Ėsse, voshedshie v ėtu knigu, demonstriruiut ne tolʹko primery ėtoĭ raboty, no i obrashcheniia avtora k temam transgressii, ėtniki, sotsialʹnogo iskusstva, liderstva, bolezni i bolʹnichnogo prostranstva. Sbornik delitsia na tri chasti: v pervuiu («Malʹchik v koftochke s pugovitsami») voshli teksty, posviashchennye vestimentarnym praktikam pozdnesovetskogo perioda i postsovetskoĭ ėmigratsii_ vtoroĭ razdel («Shliapu mozheshʹ ne snimatʹ») posviashchen bytovaniiu odezhdy v razlichnykh smyslovym kontekstakh – ot anturazha fashion-sʺemok do sovremennogo ėroticheskogo kostiuma_ tretʹiu chastʹ («No ty, moia liubovʹ, – ty ne takaia!») sostavliaiut ėsse o vazhnykh trendakh sovremennoĭ kulʹtury – ot karantinnykh praktik, sviazannykh s telom, do nostalʹgii po SSSR v brendinge produktov pitaniia. Linor Goralik – prozaik, poėtessa i zhurnalistka, avtor vyshedshikh v izdatelʹstve «Novoe literaturnoe obozrenie» knig «Imeni takogo-to» i «Tetradʹ Kateriny Suvorovoĭ».  *Vkliuchena Miniustom RF v reestr inostrannykh agentov.</t>
  </si>
  <si>
    <t>Сергей Бубновский — доктор медицинских наук, профессор, автор безоперационных методов лечения позвоночника и суставов, создатель нового направления в медицине — кинезитерапии, в которой сам больной активно участвует в своем выздоровлении благодаря внутренним резервам и пониманию своего тела.  Новая книга из серии «Золотая полка» доктора Бубновского поможет вам сохранить и восстановить здоровье методами кинезитерапии, без лекарств и операций. Автор подробно рассматривает особенности семи «этажей» тела: от ступней до головы, рассказывает о том, как снимать и предупреждать болевые симптомы, а также дает советы по общему укреплению здоровья.  В книге описаны особенности физических нагрузок для каждого «этажа» тела и приведены комплексы упражнений (с иллюстрациями), которые будут полезны пациентам для профилактики и лечения различных заболеваний: • первый этаж — стопа_ • второй этаж — колени_ • третий этаж — тазобедренный сустав_ • четвертый этаж — спина и позвоночник_ • пятый этаж — плечи_ • шестой этаж — руки_ • седьмой этаж — голова.</t>
  </si>
  <si>
    <t>Sergey Bubnovsky is a doctor of medical sciences, professor, the author of non—surgical methods of spine and joint treatment, the creator of a new direction in medicine — kinesitherapy, in which the patient himself actively participates in his recovery due to internal reserves and understanding of his body.  A new book from the Golden Shelf series by Dr. Bubnovsky will help you maintain and restore your health using kinesitherapy methods, without drugs and operations. The author examines in detail the features of the seven "floors" of the body: from the feet to the head, talks about how to relieve and prevent pain symptoms, and also gives advice on general health promotion.  The book describes the features of physical activity for each "floor" of the body and provides sets of exercises (with illustrations) that will be useful to patients for the prevention and treatment of various diseases.: • ground floor — stop_ • second floor — knees_ • third floor — hip joint_ • fourth floor — back and spine_ • fifth floor — shoulders_ • sixth floor — hands_ • The seventh floor is the head.</t>
  </si>
  <si>
    <t>Sergeĭ Bubnovskiĭ — doktor meditsinskikh nauk, professor, avtor bezoperatsionnykh metodov lecheniia pozvonochnika i sustavov, sozdatelʹ novogo napravleniia v meditsine — kineziterapii, v kotoroĭ sam bolʹnoĭ aktivno uchastvuet v svoem vyzdorovlenii blagodaria vnutrennim rezervam i ponimaniiu svoego tela.  Novaia kniga iz serii «Zolotaia polka» doktora Bubnovskogo pomozhet vam sokhranitʹ i vosstanovitʹ zdorovʹe metodami kineziterapii, bez lekarstv i operatsiĭ. Avtor podrobno rassmatrivaet osobennosti semi «ėtazheĭ» tela: ot stupneĭ do golovy, rasskazyvaet o tom, kak snimatʹ i preduprezhdatʹ bolevye simptomy, a takzhe daet sovety po obshchemu ukrepleniiu zdorovʹia.  V knige opisany osobennosti fizicheskikh nagruzok dlia kazhdogo «ėtazha» tela i privedeny kompleksy uprazhneniĭ (s illiustratsiiami), kotorye budut polezny patsientam dlia profilaktiki i lecheniia razlichnykh zabolevaniĭ: • pervyĭ ėtazh — stopa_ • vtoroĭ ėtazh — koleni_ • tretiĭ ėtazh — tazobedrennyĭ sustav_ • chetvertyĭ ėtazh — spina i pozvonochnik_ • piatyĭ ėtazh — plechi_ • shestoĭ ėtazh — ruki_ • sedʹmoĭ ėtazh — golova.</t>
  </si>
  <si>
    <t>- Каким способом поддерживать полезную микрофлору и не допускать развитие вредной? - Как сохранить свой кишечник? - Как правильная диета помогает противостоять развитию патогенной микрофлоры и стимулировать благоприятную? - Какие продукты питания ускоряют наше старение, а какие его замедляют? - Как их лучше сочетать, чтобы дольше оставаться молодым и прожить долгую и счастливую жизнь?  «Книги Алексея Москалева - это самый интересный и облегченный вариант погружения в сложные материи. «Кто ясно мыслит, тот ясно излагает». Алексей обладает не только фундаментальными знаниями, но и умеет их интересно и доступно изложить, что очень важно. Ведь единственная цель накопления знаний и опыта - это передача их следующим поколениям. У Алексея это превосходно получается. Читайте, становитесь умнее, здоровее и вовлекайте в этот процесс всех, кто хочет быть «здоровым» долгожителем». - врач эндокринолог, доктор медицинских наук, сотрудник Университетской клиники МНОИ МГУ имени М.В.Ломоносова, эксперт РАН, постоянный соведущий подкаста «Обман веществ» на 1-м канале ПАВЛОВА ЗУХРА ШАРИПОВНА</t>
  </si>
  <si>
    <t>- How can we maintain a beneficial microflora and prevent the development of harmful ones? - How to save your intestines? - How does a proper diet help to resist the development of pathogenic microflora and stimulate a favorable one? - Which foods accelerate our aging, and which ones slow it down? - What is the best way to combine them in order to stay young longer and live a long and happy life?  "Alexey Moskalev's books are the most interesting and lightweight way to immerse yourself in complex matters. "He who thinks clearly states clearly." Alexey has not only fundamental knowledge, but also knows how to present it in an interesting and accessible way, which is very important. After all, the only purpose of accumulating knowledge and experience is to pass it on to the next generations. Alexey does it perfectly well. Read, become smarter, healthier, and involve everyone who wants to be a "healthy" centenarian in this process." - endocrinologist, Doctor of Medical Sciences, employee of the University Clinic of the Lomonosov Moscow State University, expert of the Russian Academy of Sciences, permanent co-host of the podcast "Deception of Substances" on Channel 1 PAVLOVA ZUKHRA SHARIPOVNA</t>
  </si>
  <si>
    <t>- Kakim sposobom podderzhivatʹ poleznuiu mikrofloru i ne dopuskatʹ razvitie vrednoĭ? - Kak sokhranitʹ svoĭ kishechnik? - Kak pravilʹnaia dieta pomogaet protivostoiatʹ razvitiiu patogennoĭ mikroflory i stimulirovatʹ blagopriiatnuiu? - Kakie produkty pitaniia uskoriaiut nashe starenie, a kakie ego zamedliaiut? - Kak ikh luchshe sochetatʹ, chtoby dolʹshe ostavatʹsia molodym i prozhitʹ dolguiu i schastlivuiu zhiznʹ?  «Knigi Alekseia Moskaleva - ėto samyĭ interesnyĭ i oblegchennyĭ variant pogruzheniia v slozhnye materii. «Kto iasno myslit, tot iasno izlagaet». Alekseĭ obladaet ne tolʹko fundamentalʹnymi znaniiami, no i umeet ikh interesno i dostupno izlozhitʹ, chto ochenʹ vazhno. Vedʹ edinstvennaia tselʹ nakopleniia znaniĭ i opyta - ėto peredacha ikh sleduiushchim pokoleniiam. U Alekseia ėto prevoskhodno poluchaetsia. Chitaĭte, stanovitesʹ umnee, zdorovee i vovlekaĭte v ėtot protsess vsekh, kto khochet bytʹ «zdorovym» dolgozhitelem». - vrach ėndokrinolog, doktor meditsinskikh nauk, sotrudnik Universitetskoĭ kliniki MNOI MGU imeni M.V.Lomonosova, ėkspert RAN, postoiannyĭ sovedushchiĭ podkasta «Obman veshchestv» na 1-m kanale PAVLOVA ZUKhRA ShARIPOVNA</t>
  </si>
  <si>
    <t>Гэри Чепмен — самый известный в мире эксперт по вопросам семьи и брака. Его концепция «5 языков любви» легла в основу множества научных трудов и научно-популярных книг о романтических отношениях.  В серию «Цветущий сад. Язык любви, который поможет отношениям раскрыться» вошли книги о том, как применять на практике теорию о пяти языках любви. Какой бы ни была ваша личная жизнь сегодня, в этих книгах вы найдете принципы, которые помогут вашим отношениям развиваться и процветать.  «Пять языков любви в новой семье» написана Гэри Чепменом совместно со специалистом по работе со смешанными (сводными) семьями Роном Л. Дилом. В русском языке еще не нашлось устоявшегося названия для семей, в которых хотя бы у одного из супругов есть дети от предыдущих отношений. Но таких «новых» семей в нашей стране очень много.  Перед вами первая книга на русском языке о том, как строить и налаживать отношения, если вы вступили в повторный брак. В этом руководстве вы найдете поддержку и опору, а также разбор уникальных для смешанных семей проблем и вопросов.  - Почему не работают привычные схемы поведения. - Как преодолеть страхи и решить проблемы с доверием. - Как стать лучшей версией мачехи/отчима. - Как создать атмосферу сближения между новыми родственниками. - Как использовать языки любви, понятные каждому члену новой семьи.  «В этом доступном руководстве доктор Гэри Чепмен и Рон Дил углубляются в реальные проблемы, с которыми сталкиваются смешанные семьи. Благодаря уникальному подходу, основанному на модели '5 языков любви', авторы прокладывают кратчайший путь к счастливой семье, как для родителей, так и для детей». — Лори Готтлиб, автор книги «Вы хотите поговорить об этом?»</t>
  </si>
  <si>
    <t>Gary Chapman is the world's most renowned expert on family and marriage issues. His concept of "5 languages of love" formed the basis of many scientific works and popular science books about romantic relationships.  In the series "Blooming Garden. The language of love that will help relationships open up" includes books on how to put into practice the theory of the five languages of love. Whatever your personal life may be today, in these books you will find principles that will help your relationship develop and thrive.  "Five Languages of Love in a New Family" was written by Gary Chapman in collaboration with Ron L. Deal, a specialist in working with mixed (stepbrothered) families. There is still no established name in Russian for families in which at least one of the spouses has children from previous relationships. But there are a lot of such "new" families in our country.  Here is the first book in Russian on how to build and improve relationships if you remarry. In this guide, you will find support and support, as well as an analysis of problems and issues unique to mixed families.  - Why the usual patterns of behavior don't work. - How to overcome fears and solve trust issues. - How to become the best version of a stepmother/stepfather. - How to create an atmosphere of rapprochement between new relatives. - How to use the languages of love that each member of the new family understands.  "In this accessible guide, Dr. Gary Chapman and Ron Diehl delve into the real-life challenges that mixed-race families face. Thanks to a unique approach based on the '5 languages of love' model, the authors pave the shortest path to a happy family for both parents and children." — Lori Gottlieb, author of the book "Do You Want to Talk about It?"</t>
  </si>
  <si>
    <t>Gėri Chepmen — samyĭ izvestnyĭ v mire ėkspert po voprosam semʹi i braka. Ego kontseptsiia «5 iazykov liubvi» legla v osnovu mnozhestva nauchnykh trudov i nauchno-populiarnykh knig o romanticheskikh otnosheniiakh.  V seriiu «TSvetushchiĭ sad. IAzyk liubvi, kotoryĭ pomozhet otnosheniiam raskrytʹsia» voshli knigi o tom, kak primeniatʹ na praktike teoriiu o piati iazykakh liubvi. Kakoĭ by ni byla vasha lichnaia zhiznʹ segodnia, v ėtikh knigakh vy naĭdete printsipy, kotorye pomogut vashim otnosheniiam razvivatʹsia i protsvetatʹ.  «Piatʹ iazykov liubvi v novoĭ semʹe» napisana Gėri Chepmenom sovmestno so spetsialistom po rabote so smeshannymi (svodnymi) semʹiami Ronom L. Dilom. V russkom iazyke eshche ne nashlosʹ ustoiavshegosia nazvaniia dlia semeĭ, v kotorykh khotia by u odnogo iz suprugov estʹ deti ot predydushchikh otnosheniĭ. No takikh «novykh» semeĭ v nasheĭ strane ochenʹ mnogo.  Pered vami pervaia kniga na russkom iazyke o tom, kak stroitʹ i nalazhivatʹ otnosheniia, esli vy vstupili v povtornyĭ brak. V ėtom rukovodstve vy naĭdete podderzhku i oporu, a takzhe razbor unikalʹnykh dlia smeshannykh semeĭ problem i voprosov.  - Pochemu ne rabotaiut privychnye skhemy povedeniia. - Kak preodoletʹ strakhi i reshitʹ problemy s doveriem. - Kak statʹ luchsheĭ versieĭ machekhi/otchima. - Kak sozdatʹ atmosferu sblizheniia mezhdu novymi rodstvennikami. - Kak ispolʹzovatʹ iazyki liubvi, poniatnye kazhdomu chlenu novoĭ semʹi.  «V ėtom dostupnom rukovodstve doktor Gėri Chepmen i Ron Dil uglubliaiutsia v realʹnye problemy, s kotorymi stalkivaiutsia smeshannye semʹi. Blagodaria unikalʹnomu podkhodu, osnovannomu na modeli '5 iazykov liubvi', avtory prokladyvaiut kratchaĭshiĭ putʹ k schastlivoĭ semʹe, kak dlia roditeleĭ, tak i dlia deteĭ». — Lori Gottlib, avtor knigi «Vy khotite pogovoritʹ ob ėtom?»</t>
  </si>
  <si>
    <t>1793 год. В самом разгаре Французская революция, определившая всю дальнейшую историю Европы. Власти Республики судят четырех женщин: законодательницу общественных вкусов мадам Ролан, неутомимую защитницу прав женщин Олимпию де Гуж, расточительную бывшую фаворитку Людовика XV мадам Дюбарри и, наконец, легкомысленную королеву Марию-Антуанетту. Все они пали жертвами революции и ее излюбленного оружия — гильотины. Историк Сесиль Берли во всех подробностях воспроизводит последние дни этих влиятельных, незаурядных и очень разных женщин от ареста до приговора и последующей казни… «Что творилось в головах этих женщин, лишенных свободы и объявленных злейшими врагами политического режима, который зародился в небывалых, исключительных и жестоких условиях? Как они перенесли все публичные унижения и нападки на их личную, даже интимную жизнь? Как они боролись с тюремными ограничениями и страхом смерти? Как готовились к эшафоту? Как постичь эмоции, которые относятся к области недосягаемого?» (Сесиль Берли)</t>
  </si>
  <si>
    <t>The year is 1793. The French Revolution was in full swing, defining the entire future history of Europe. The authorities of the Republic are trying four women: Madame Roland, a legislator of public tastes, Olympia de Gouges, a tireless defender of women's rights, Madame Dubarry, a spendthrift former favorite of Louis XV, and, finally, the frivolous Queen Marie Antoinette. They all fell victim to the revolution and its weapon of choice, the guillotine. Historian Cecile Burleigh reproduces in detail the last days of these influential, extraordinary and very different women from arrest to sentencing and subsequent execution.… "What was going on in the minds of these women, who were deprived of their freedom and declared the worst enemies of a political regime that originated in unprecedented, exceptional and cruel conditions? How did they endure all the public humiliation and attacks on their personal, even intimate lives? How did they deal with prison restrictions and the fear of death? How did you prepare for the scaffold? How to comprehend emotions that belong to the realm of the unattainable?" (Cecile Burley)</t>
  </si>
  <si>
    <t>1793 god. V samom razgare Frantsuzskaia revoliutsiia, opredelivshaia vsiu dalʹneĭshuiu istoriiu Evropy. Vlasti Respubliki sudiat chetyrekh zhenshchin: zakonodatelʹnitsu obshchestvennykh vkusov madam Rolan, neutomimuiu zashchitnitsu prav zhenshchin Olimpiiu de Guzh, rastochitelʹnuiu byvshuiu favoritku Liudovika XV madam Diubarri i, nakonets, legkomyslennuiu korolevu Mariiu-Antuanettu. Vse oni pali zhertvami revoliutsii i ee izliublennogo oruzhiia — gilʹotiny. Istorik Sesilʹ Berli vo vsekh podrobnostiakh vosproizvodit poslednie dni ėtikh vliiatelʹnykh, nezauriadnykh i ochenʹ raznykh zhenshchin ot aresta do prigovora i posleduiushcheĭ kazni… «Chto tvorilosʹ v golovakh ėtikh zhenshchin, lishennykh svobody i obʺiavlennykh zleĭshimi vragami politicheskogo rezhima, kotoryĭ zarodilsia v nebyvalykh, iskliuchitelʹnykh i zhestokikh usloviiakh? Kak oni perenesli vse publichnye unizheniia i napadki na ikh lichnuiu, dazhe intimnuiu zhiznʹ? Kak oni borolisʹ s tiuremnymi ogranicheniiami i strakhom smerti? Kak gotovilisʹ k ėshafotu? Kak postichʹ ėmotsii, kotorye otnosiatsia k oblasti nedosiagaemogo?» (Sesilʹ Berli)</t>
  </si>
  <si>
    <t>10 августа 2000 года новейшая атомная подводная лодка К-141 'Курск' вышла в море на свои последние учения: 'Разгром авианосно-многоцелевой группы противника ударными силами флота'. При выполнении этой задачи 118 подводников, весь её экипаж, пополнили собой скорбный список жертв аварий и катастроф отечественного ВМФ. Гибель 'Курска' до сих пор в массовом сознании до сих пор окутана ореолом тайны. Книга вице-адмирала Валерия Рязанцева впервые на основе фактов, а не досужих домыслов и раздутых журналистами 'сенсаций' воссоздает реальную картину трагедии, произошедшей в Баренцевом море. Эта картина кардинально отличается от популярных и прочно укоренившихся мифов. Богатый опыт службы на подводном флоте, работа в качестве эксперта при расследовании катастрофы АПЛ 'Курск', а также беседы с участниками спасательных работ позволили автору установить подлинную причину гибели подлодки, поставив точку в ожесточенных спорах об одном из знаковых событий в истории современной России.</t>
  </si>
  <si>
    <t>On August 10, 2000, the newest nuclear submarine K-141 Kursk set sail for its last exercises: "The defeat of an enemy carrier-based multi-purpose group by fleet strike forces." In carrying out this task, 118 submariners, her entire crew, joined the mournful list of victims of accidents and catastrophes of the Russian Navy. The death of the Kursk is still shrouded in mystery in the mass consciousness. For the first time, Vice Admiral Valery Ryazantsev's book recreates the real picture of the tragedy that occurred in the Barents Sea based on facts, rather than idle speculation and "sensations" inflated by journalists. This picture is radically different from popular and firmly rooted myths. His extensive experience in the submarine fleet, his work as an expert in the investigation of the Kursk submarine disaster, as well as conversations with rescue workers allowed the author to establish the true cause of the submarine's death, putting an end to fierce disputes about one of the landmark events in the history of modern Russia.</t>
  </si>
  <si>
    <t>10 avgusta 2000 goda noveĭshaia atomnaia podvodnaia lodka K-141 'Kursk' vyshla v more na svoi poslednie ucheniia: 'Razgrom avianosno-mnogotselevoĭ gruppy protivnika udarnymi silami flota'. Pri vypolnenii ėtoĭ zadachi 118 podvodnikov, vesʹ eë ėkipazh, popolnili soboĭ skorbnyĭ spisok zhertv avariĭ i katastrof otechestvennogo VMF. Gibelʹ 'Kurska' do sikh por v massovom soznanii do sikh por okutana oreolom taĭny. Kniga vitse-admirala Valeriia Riazantseva vpervye na osnove faktov, a ne dosuzhikh domyslov i razdutykh zhurnalistami 'sensatsiĭ' vossozdaet realʹnuiu kartinu tragedii, proizoshedsheĭ v Barentsevom more. Ėta kartina kardinalʹno otlichaetsia ot populiarnykh i prochno ukorenivshikhsia mifov. Bogatyĭ opyt sluzhby na podvodnom flote, rabota v kachestve ėksperta pri rassledovanii katastrofy APL 'Kursk', a takzhe besedy s uchastnikami spasatelʹnykh rabot pozvolili avtoru ustanovitʹ podlinnuiu prichinu gibeli podlodki, postaviv tochku v ozhestochennykh sporakh ob odnom iz znakovykh sobytiĭ v istorii sovremennoĭ Rossii.</t>
  </si>
  <si>
    <t>«Чтобы произвести первое впечатление, достаточно трех секунд, и одного лишь взгляда на человека достаточно, чтобы понять его происхождение», — уверен автор книги историк моды и культуролог Ричард Томпсон Форд. В этой книге вы найдете ответы на множество вопросов: почему в разные периоды истории одежда становилась настолько значимой, что ее статус регулировался договорами, правилами и даже строгими судебными решениями? Что происходило, когда эти правила вступали в противоречие с новыми социальными нормами, которые провозглашали личные свободы? Когда дресс-коды полезны, а когда становятся слишком строгими и нарушают права человека? Что делает высокие каблуки легкомысленными и сексуальными, а обувь на плоском ходу практичной, но скучной? Какую стратегию выбрать — следовать установленным правилам дресс-кодов или нарушать их ради свободы самовыражения? Давайте вместе попробуем разобраться в этом увлекательном, красивом, немного таинственном и запутанном мире моды. Книга будет интересна широкому кругу читателей, интересующихся историей моды, социологией и культурологией. Книга содержит много красочных редких исторических иллюстраций.</t>
  </si>
  <si>
    <t>"Three seconds are enough to make a first impression, and just looking at a person is enough to understand their origin," says Richard Thompson Ford, author of the book, fashion historian and cultural critic. In this book, you will find answers to many questions: why did clothing become so important in different periods of history that its status was regulated by contracts, rules, and even strict court decisions? What happened when these rules came into conflict with the new social norms that proclaimed personal freedoms? When are dress codes useful, and when do they become too strict and violate human rights? What makes high heels frivolous and sexy, and flat shoes practical but boring? Which strategy should I choose — to follow the established rules of dress codes or to break them for the sake of freedom of expression? Let's try to figure out this fascinating, beautiful, slightly mysterious and confusing fashion world together. The book will be of interest to a wide range of readers interested in fashion history, sociology and cultural studies. The book contains many colorful rare historical illustrations.</t>
  </si>
  <si>
    <t>«Chtoby proizvesti pervoe vpechatlenie, dostatochno trekh sekund, i odnogo lishʹ vzgliada na cheloveka dostatochno, chtoby poniatʹ ego proiskhozhdenie», — uveren avtor knigi istorik mody i kulʹturolog Richard Tompson Ford. V ėtoĭ knige vy naĭdete otvety na mnozhestvo voprosov: pochemu v raznye periody istorii odezhda stanovilasʹ nastolʹko znachimoĭ, chto ee status regulirovalsia dogovorami, pravilami i dazhe strogimi sudebnymi resheniiami? Chto proiskhodilo, kogda ėti pravila vstupali v protivorechie s novymi sotsialʹnymi normami, kotorye provozglashali lichnye svobody? Kogda dress-kody polezny, a kogda stanoviatsia slishkom strogimi i narushaiut prava cheloveka? Chto delaet vysokie kabluki legkomyslennymi i seksualʹnymi, a obuvʹ na ploskom khodu praktichnoĭ, no skuchnoĭ? Kakuiu strategiiu vybratʹ — sledovatʹ ustanovlennym pravilam dress-kodov ili narushatʹ ikh radi svobody samovyrazheniia? Davaĭte vmeste poprobuem razobratʹsia v ėtom uvlekatelʹnom, krasivom, nemnogo tainstvennom i zaputannom mire mody. Kniga budet interesna shirokomu krugu chitateleĭ, interesuiushchikhsia istorieĭ mody, sotsiologieĭ i kulʹturologieĭ. Kniga soderzhit mnogo krasochnykh redkikh istoricheskikh illiustratsiĭ.</t>
  </si>
  <si>
    <t>Яков Перельман доказывает, что геометрия — вовсе не «кабинетная» наука, созданная для мучения школьников. В каждом разделе этой книги собраны задачи и истории, которые помогут не только с легкостью запомнить сложные формулы, но и применить их на практике. Перельман разбирает не только известные теоремы, но и практичные житейские вопросы. Как измерить окружность стакана без линейки и сантиметра или сосчитать, сколько звезд отражается на поверхности реки? Почему у деревянных бочек выпуклые бока? Вы начнете получать удовольствие от науки и станете замечать законы геометрии повсюду: на улице, дома — и даже в художественной литературе! В «Занимательной геометрии», к примеру, рассказывается о том, какие геометрические ошибки допустили в своих книгах Свифт и Пушкин. Книга будет интересна не только детям, но и взрослым, а иллюстрации и схемы помогут лучше понять и усвоить материал.</t>
  </si>
  <si>
    <t>Yakov Perelman proves that geometry is not at all a "desk" science created to torment schoolchildren. Each section of this book contains tasks and stories that will help you not only easily memorize complex formulas, but also put them into practice. Perelman examines not only well-known theorems, but also practical everyday issues. How can I measure the circumference of a glass without a ruler and a centimeter, or count how many stars are reflected on the surface of a river? Why do wooden barrels have bulging sides? You will begin to enjoy science and begin to notice the laws of geometry everywhere: on the street, at home, and even in fiction! In "Entertaining Geometry," for example, it tells about the geometric mistakes Swift and Pushkin made in their books. The book will be interesting not only for children, but also for adults, and the illustrations and diagrams will help to better understand and assimilate the material.</t>
  </si>
  <si>
    <t>IAkov Perelʹman dokazyvaet, chto geometriia — vovse ne «kabinetnaia» nauka, sozdannaia dlia mucheniia shkolʹnikov. V kazhdom razdele ėtoĭ knigi sobrany zadachi i istorii, kotorye pomogut ne tolʹko s legkostʹiu zapomnitʹ slozhnye formuly, no i primenitʹ ikh na praktike. Perelʹman razbiraet ne tolʹko izvestnye teoremy, no i praktichnye zhiteĭskie voprosy. Kak izmeritʹ okruzhnostʹ stakana bez lineĭki i santimetra ili soschitatʹ, skolʹko zvezd otrazhaetsia na poverkhnosti reki? Pochemu u dereviannykh bochek vypuklye boka? Vy nachnete poluchatʹ udovolʹstvie ot nauki i stanete zamechatʹ zakony geometrii povsiudu: na ulitse, doma — i dazhe v khudozhestvennoĭ literature! V «Zanimatelʹnoĭ geometrii», k primeru, rasskazyvaetsia o tom, kakie geometricheskie oshibki dopustili v svoikh knigakh Svift i Pushkin. Kniga budet interesna ne tolʹko detiam, no i vzroslym, a illiustratsii i skhemy pomogut luchshe poniatʹ i usvoitʹ material.</t>
  </si>
  <si>
    <t>Продолжение книги «Выдающиеся русские люди, о которых знает весь мир» — теперь про 25 удивительных девочек, которые внесли неоценимый вклад в мировую историю и культуру!  В ней представлены биографии выдающихся исторических деятельниц, известных ученых, великих актрис и писательниц, смелых первооткрывательниц и титулованных спортсменок.  Царевна Софья, Марина Цветаева, Агния Барто, Валентина Гризодубова, Лариса Латынина, Фаина Раневская, Галина Уланова, Надежда Суслова… Когда-то эти девочки даже не представляли, что будущие поколения будут брать с них пример.  Пусть эти истории вдохновят и тебя на новые свершения!   Из книги ты узнаешь:  • Какая девочка стояла у истоков создания нефтегазовых заводов в нашей стране.  • В честь кого назван популярный сорт тюльпанов.  • Какая балерина ввела в моду использование пуантов.  • Кто установил женский мировой рекорд дальности полета из Москвы до Дальнего Востока.  Издание подготовлено с учетом всех санитарно-технических требований и абсолютно безопасно для детей.  Аннотация Это увлекательное путешествие в прошлое, в котором тебе расскажут биографии 25 выдающихся русских девочек – от известных исторических фигур и великих писательниц до ученых и всемирно известных спортсменок. Ты познакомишься с Верой Комиссаржевской и Марией Ермоловой – великими актрисами русского театра, узнаешь больше о Надежде Сусловой, первой русской женщине — профессоре медицины, встретишь Веру Мухину, которая создала знаменитый монумент 'Рабочий и колхозница' на ВДНХ, и царевну Софью, которая открыла первое высшее  учебное заведение в стране. А также прочитаешь о талантливой балерине Галине Улановой, о спортивных победах уникальной гимнастки Ларисы Латыниной, о феномене детской писательницы Агнии Барто и многих других героинях!  Истории сопровождаются красочными иллюстрациями и интерактивными заданиями.</t>
  </si>
  <si>
    <t>The sequel to the book "Outstanding Russian People the whole World Knows about" is now about 25 amazing girls who have made an invaluable contribution to world history and culture!  It presents biographies of outstanding historical figures, famous scientists, great actresses and writers, brave pioneers and award-winning athletes.  Tsarevna Sofia, Marina Tsvetaeva, Agnia Barto, Valentina Grizodubova, Larisa Latynina, Faina Ranevskaya, Galina Ulanova, Nadezhda Suslova… Once upon a time, these girls had no idea that future generations would follow their example.  May these stories inspire you to new achievements!   You'll find out from the book:  • Which girl was at the origin of the creation of oil and gas plants in our country.  • Who is the popular tulip variety named after?   Which ballerina introduced the fashion of pointe shoes.  • Who set the women's world record for the flight distance from Moscow to the Far East.  The publication has been prepared taking into account all sanitary and technical requirements and is absolutely safe for children.  Annotation This is a fascinating journey into the past, in which you will be told the biographies of 25 outstanding Russian girls – from famous historical figures and great writers to scientists and world-famous athletes. Russian russians will meet Vera Komissarzhevskaya and Maria Ermolova, great actresses of the Russian theater, learn more about Nadezhda Suslova, the first Russian woman professor of medicine, Vera Mukhina, who created the famous monument "Worker and Collective Farmer" at VDNH, and Tsarevna Sofia, who opened the first higher education institution.  an educational institution in the country. You will also read about the talented ballerina Galina Ulanova, about the sporting victories of the unique gymnast Larisa Latynina, about the phenomenon of the children's writer Agnia Barto and many other heroines!  The stories are accompanied by colorful illustrations and interactive tasks.</t>
  </si>
  <si>
    <t>Prodolzhenie knigi «Vydaiushchiesia russkie liudi, o kotorykh znaet vesʹ mir» — teperʹ pro 25 udivitelʹnykh devochek, kotorye vnesli neotsenimyĭ vklad v mirovuiu istoriiu i kulʹturu!  V neĭ predstavleny biografii vydaiushchikhsia istoricheskikh deiatelʹnits, izvestnykh uchenykh, velikikh aktris i pisatelʹnits, smelykh pervootkryvatelʹnits i titulovannykh sportsmenok.  TSarevna Sofʹia, Marina TSvetaeva, Agniia Barto, Valentina Grizodubova, Larisa Latynina, Faina Ranevskaia, Galina Ulanova, Nadezhda Suslova… Kogda-to ėti devochki dazhe ne predstavliali, chto budushchie pokoleniia budut bratʹ s nikh primer.  Pustʹ ėti istorii vdokhnoviat i tebia na novye sversheniia!   Iz knigi ty uznaeshʹ:  • Kakaia devochka stoiala u istokov sozdaniia neftegazovykh zavodov v nasheĭ strane.  • V chestʹ kogo nazvan populiarnyĭ sort tiulʹpanov.  • Kakaia balerina vvela v modu ispolʹzovanie puantov.  • Kto ustanovil zhenskiĭ mirovoĭ rekord dalʹnosti poleta iz Moskvy do Dalʹnego Vostoka.  Izdanie podgotovleno s uchetom vsekh sanitarno-tekhnicheskikh trebovaniĭ i absoliutno bezopasno dlia deteĭ.  Annotatsiia Ėto uvlekatelʹnoe puteshestvie v proshloe, v kotorom tebe rasskazhut biografii 25 vydaiushchikhsia russkikh devochek – ot izvestnykh istoricheskikh figur i velikikh pisatelʹnits do uchenykh i vsemirno izvestnykh sportsmenok. Ty poznakomishʹsia s Veroĭ Komissarzhevskoĭ i Marieĭ Ermolovoĭ – velikimi aktrisami russkogo teatra, uznaeshʹ bolʹshe o Nadezhde Suslovoĭ, pervoĭ russkoĭ zhenshchine — professore meditsiny, vstretishʹ Veru Mukhinu, kotoraia sozdala znamenityĭ monument 'Rabochiĭ i kolkhoznitsa' na VDNKh, i tsarevnu Sofʹiu, kotoraia otkryla pervoe vysshee  uchebnoe zavedenie v strane. A takzhe prochitaeshʹ o talantlivoĭ balerine Galine Ulanovoĭ, o sportivnykh pobedakh unikalʹnoĭ gimnastki Larisy Latyninoĭ, o fenomene detskoĭ pisatelʹnitsy Agnii Barto i mnogikh drugikh geroiniakh!  Istorii soprovozhdaiutsia krasochnymi illiustratsiiami i interaktivnymi zadaniiami.</t>
  </si>
  <si>
    <t>История для отважных исследователей с богатым воображением… В Волшебном лесу некогда скучать, ведь каждый день полон открытий! Заяц-рыцарь и Медведь-лакомка всегда готовы к новым приключениям. Расследовать дело о пропавшей шляпе? Не вопрос! Спасти незадачливого воздухоплавателя? Без проблем! Изучить следы неизвестного науке существа? Наши герои будут в первых рядах! Настоящим следопытам неведом страх. Присоединяйтесь к их дружной компании и узнайте все секреты Волшебного леса! Валько – известный немецкий писатель и художник, автор знаменитых сказок Волшебного леса. Его добрые и весёлые книжки, рассказывающие детям о дружбе и приключениях, невероятно популярны и любимы во многих странах мира, в том числе и в России.</t>
  </si>
  <si>
    <t>A story for intrepid explorers with a rich imagination… There is no time to be bored in the Magical Forest, because every day is full of discoveries! The Knight Hare and the Dainty Bear are always ready for new adventures. Investigate the case of the missing hat? Not a question! Save an unlucky balloonist? No problem! To study the tracks of a creature unknown to science? Our heroes will be at the forefront! Real trackers don't know fear. Join their friendly company and learn all the secrets of the Magical Forest! Valko is a famous German writer and artist, the author of the famous fairy tales of the Magical Forest. His kind and funny books, telling children about friendship and adventures, are incredibly popular and beloved in many countries of the world, including Russia.</t>
  </si>
  <si>
    <t>Istoriia dlia otvazhnykh issledovateleĭ s bogatym voobrazheniem… V Volshebnom lesu nekogda skuchatʹ, vedʹ kazhdyĭ denʹ polon otkrytiĭ! Zaiats-rytsarʹ i Medvedʹ-lakomka vsegda gotovy k novym prikliucheniiam. Rassledovatʹ delo o propavsheĭ shliape? Ne vopros! Spasti nezadachlivogo vozdukhoplavatelia? Bez problem! Izuchitʹ sledy neizvestnogo nauke sushchestva? Nashi geroi budut v pervykh riadakh! Nastoiashchim sledopytam nevedom strakh. Prisoediniaĭtesʹ k ikh druzhnoĭ kompanii i uznaĭte vse sekrety Volshebnogo lesa! Valʹko – izvestnyĭ nemetskiĭ pisatelʹ i khudozhnik, avtor znamenitykh skazok Volshebnogo lesa. Ego dobrye i vesëlye knizhki, rasskazyvaiushchie detiam o druzhbe i prikliucheniiakh, neveroiatno populiarny i liubimy vo mnogikh stranakh mira, v tom chisle i v Rossii.</t>
  </si>
  <si>
    <t>Букварь Н. Павловой популярен не только среди педагогов и родителей…  Книгу высоко оценили и сами малыши! В чём же секрет такого успеха?  А всё легко и просто!.. Поэтому на занятиях дошколята с интересом знакомятся с буквами и звуками, соединяют их в слоги, учатся читать без ошибок слова и предложения и понимать смысл прочитанного. Приобретённые навыки помогут им в дальнейшем без труда овладеть основами грамотного письма. В книге много игровых заданий на развитие речи, памяти, внимания и мышления.  Методика Н. Павловой проверена временем и даёт хорошие результаты!</t>
  </si>
  <si>
    <t>N. Pavlova's primer is popular not only among teachers and parents…  The book was highly appreciated by the kids themselves! What is the secret of such success?  And everything is easy and simple!.. Therefore, in the classroom, preschoolers are interested in getting acquainted with letters and sounds, combining them into syllables, learning to read words and sentences without mistakes and understand the meaning of what they read. The acquired skills will help them to easily master the basics of literate writing in the future. The book contains a lot of game tasks for the development of speech, memory, attention and thinking.  N. Pavlova's method is time-tested and gives good results!</t>
  </si>
  <si>
    <t>Bukvarʹ N. Pavlovoĭ populiaren ne tolʹko sredi pedagogov i roditeleĭ…  Knigu vysoko otsenili i sami malyshi! V chëm zhe sekret takogo uspekha?  A vsë legko i prosto!.. Poėtomu na zaniatiiakh doshkoliata s interesom znakomiatsia s bukvami i zvukami, soediniaiut ikh v slogi, uchatsia chitatʹ bez oshibok slova i predlozheniia i ponimatʹ smysl prochitannogo. Priobretënnye navyki pomogut im v dalʹneĭshem bez truda ovladetʹ osnovami gramotnogo pisʹma. V knige mnogo igrovykh zadaniĭ na razvitie rechi, pamiati, vnimaniia i myshleniia.  Metodika N. Pavlovoĭ proverena vremenem i daët khoroshie rezulʹtaty!</t>
  </si>
  <si>
    <t>«Большой толковый словарь пословиц и поговорок русского языка для детей» — это уникальное иллюстрированное издание для детей младшего и среднего школьного возраста, их родителей, а также всех, кто интересуется русским языком и литературой. Изучающие русский язык иностранцы с помощью словаря быстрее овладеют культурно-историческими особенностями русской речи.  Данный словарь содержит наиболее распространённые пословицы и поговорки русского языка. В издании приводится их толкование, примеры использования в русской современной и классической литературе. Понять смысл и значение пословицы или поговорки помогают красочные иллюстрации, дополняющие текст.  Издание может быть рекомендовано как дополнительное пособие для занятий по русскому языку.</t>
  </si>
  <si>
    <t>Russian Russian Dictionary of Proverbs and Sayings for Children is a unique illustrated publication for children of primary and secondary school age, their parents, as well as anyone interested in the Russian language and literature. Russian Russian learners will learn the cultural and historical features of Russian speech faster with the help of a dictionary.  This dictionary contains the most common proverbs and sayings of the Russian language. The publication provides their interpretation, examples of their use in modern and classical Russian literature. Colorful illustrations that complement the text help to understand the meaning and significance of a proverb or saying.  The publication can be recommended as an additional manual for Russian language classes.</t>
  </si>
  <si>
    <t>«Bolʹshoĭ tolkovyĭ slovarʹ poslovits i pogovorok russkogo iazyka dlia deteĭ» — ėto unikalʹnoe illiustrirovannoe izdanie dlia deteĭ mladshego i srednego shkolʹnogo vozrasta, ikh roditeleĭ, a takzhe vsekh, kto interesuetsia russkim iazykom i literaturoĭ. Izuchaiushchie russkiĭ iazyk inostrantsy s pomoshchʹiu slovaria bystree ovladeiut kulʹturno-istoricheskimi osobennostiami russkoĭ rechi.  Dannyĭ slovarʹ soderzhit naibolee rasprostranënnye poslovitsy i pogovorki russkogo iazyka. V izdanii privoditsia ikh tolkovanie, primery ispolʹzovaniia v russkoĭ sovremennoĭ i klassicheskoĭ literature. Poniatʹ smysl i znachenie poslovitsy ili pogovorki pomogaiut krasochnye illiustratsii, dopolniaiushchie tekst.  Izdanie mozhet bytʹ rekomendovano kak dopolnitelʹnoe posobie dlia zaniatiĭ po russkomu iazyku.</t>
  </si>
  <si>
    <t>Писатель Джулиан и его подруга, мангака Тиэ, заходят в таинственное кафе со странной управляющей. Там они знакомятся с потерявшимся мальчиком Акирой и решают помочь ему вернуться домой. В этом далеком и опасном путешествии к горе Страха они соберут для своей книги легенды о призраках, оборотнях и других мифических существах, которые в тех местах известны как монстры-ёкаи. Реальность, выдумка, иной мир — в этой истории смешалось все. Бесстрашным путешественникам придется повстречать ёкаев безобидных… и не очень, поесть хрустящей темпуры, пересечь границу потустороннего мира, побывать на Ночном параде ста духов, а также узнать тайну мальчика Акиры. «100 легенд Токийского кафе призраков» — это увлекательный микс прозы и манги, вдохновляющие истории о надежде, любви, потерях… и призраках! И кто знает, возможно, не все истории из этой книги — вымысел! Впервые на русском!</t>
  </si>
  <si>
    <t>Writer Julian and his girlfriend, mangaka Tee, enter a mysterious cafe with a strange manager. There they meet the lost boy Akira and decide to help him return home. On this far and dangerous journey to the Mountain of Fear, they will collect for their book legends about ghosts, werewolves and other mythical creatures, which in those places are known as youkai monsters. Reality, fiction, another world — everything is mixed up in this story. Intrepid travelers will have to meet harmless youkai ... and not so much, eat crispy tempura, cross the border of the otherworld, attend the Night Parade of a hundred spirits, and also learn the secret of the boy Akira. "100 Legends of Tokyo Ghost Cafe" is a fascinating mix of prose and manga, inspiring stories about hope, love, loss... and ghosts! And who knows, maybe not all the stories in this book are fiction! For the first time in Russian!</t>
  </si>
  <si>
    <t>Pisatelʹ Dzhulian i ego podruga, mangaka Tiė, zakhodiat v tainstvennoe kafe so strannoĭ upravliaiushcheĭ. Tam oni znakomiatsia s poteriavshimsia malʹchikom Akiroĭ i reshaiut pomochʹ emu vernutʹsia domoĭ. V ėtom dalekom i opasnom puteshestvii k gore Strakha oni soberut dlia svoeĭ knigi legendy o prizrakakh, oborotniakh i drugikh mificheskikh sushchestvakh, kotorye v tekh mestakh izvestny kak monstry-ëkai. Realʹnostʹ, vydumka, inoĭ mir — v ėtoĭ istorii smeshalosʹ vse. Besstrashnym puteshestvennikam pridetsia povstrechatʹ ëkaev bezobidnykh… i ne ochenʹ, poestʹ khrustiashcheĭ tempury, peresechʹ granitsu potustoronnego mira, pobyvatʹ na Nochnom parade sta dukhov, a takzhe uznatʹ taĭnu malʹchika Akiry. «100 legend Tokiĭskogo kafe prizrakov» — ėto uvlekatelʹnyĭ miks prozy i mangi, vdokhnovliaiushchie istorii o nadezhde, liubvi, poteriakh… i prizrakakh! I kto znaet, vozmozhno, ne vse istorii iz ėtoĭ knigi — vymysel! Vpervye na russkom!</t>
  </si>
  <si>
    <t>НОВЫЙ ЦИКЛ ОТ АВТОРА «ИГР НАСЛЕДНИКОВ» ПРОДОЛЖЕНИЕ МИРОВОГО БЕСТСЕЛЛЕРА «ПРИРОЖДЕННЫЙ ПРОФАЙЛЕР» ОТ ДЖЕННИФЕР ЛИНН БАРНС  «Прирожденные» — захватывающий психологический триллер, в котором молодые и талантливые парни и девушки используют свои способности и помогают ФБР раскрывать самые запутанные преступления.  В разных казино Лас-Вегаса были найдены три тела. Кэсси Хоббс и команда «Прирожденных» вновь вынуждены подключиться к расследованию. Но даже с их уникальными талантами в профайлинге, дело кажется слишком запутанным. В отличие от других серийных убийц, этот каждый раз использует разные методы. Преступник оставляет на запястьях жертв визитные карточки в виде татуировок с набором цифр. Похоже, что в них скрыт какой-то код, и это лишь одна из загадок, которую «Прирожденным» придется решить. Тем временем Кэсси сталкивается со своей собственной тайной, не менее опасной. Впервые за много лет появляется зацепка в деле о ее матери.</t>
  </si>
  <si>
    <t>A NEW CYCLE FROM THE AUTHOR OF "GAMES OF THE HEIRS" THE SEQUEL TO THE WORLD BESTSELLER "THE BORN PROFILER" BY JENNIFER LYNN BARNES  "The Born Ones" is an exciting psychological thriller in which young and talented boys and girls use their abilities and help the FBI solve the most complicated crimes.  Three bodies were found in different casinos in Las Vegas. Cassie Hobbs and the Natural Born team are once again forced to join the investigation. But even with their unique talents in profiling, the case seems too complicated. Unlike other serial killers, this one uses different methods each time. The perpetrator leaves business cards in the form of tattoos with a set of numbers on the wrists of the victims. It seems that there is some kind of code hidden in them, and this is just one of the mysteries that the "Born" will have to solve. Meanwhile, Cassie is faced with her own secret, no less dangerous. For the first time in many years, there is a lead in the case of her mother.</t>
  </si>
  <si>
    <t>NOVYĬ TSIKL OT AVTORA «IGR NASLEDNIKOV» PRODOLZhENIE MIROVOGO BESTSELLERA «PRIROZhDENNYĬ PROFAĬLER» OT DZhENNIFER LINN BARNS  «Prirozhdennye» — zakhvatyvaiushchiĭ psikhologicheskiĭ triller, v kotorom molodye i talantlivye parni i devushki ispolʹzuiut svoi sposobnosti i pomogaiut FBR raskryvatʹ samye zaputannye prestupleniia.  V raznykh kazino Las-Vegasa byli naĭdeny tri tela. Kėssi Khobbs i komanda «Prirozhdennykh» vnovʹ vynuzhdeny podkliuchitʹsia k rassledovaniiu. No dazhe s ikh unikalʹnymi talantami v profaĭlinge, delo kazhetsia slishkom zaputannym. V otlichie ot drugikh seriĭnykh ubiĭts, ėtot kazhdyĭ raz ispolʹzuet raznye metody. Prestupnik ostavliaet na zapiastʹiakh zhertv vizitnye kartochki v vide tatuirovok s naborom tsifr. Pokhozhe, chto v nikh skryt kakoĭ-to kod, i ėto lishʹ odna iz zagadok, kotoruiu «Prirozhdennym» pridetsia reshitʹ. Tem vremenem Kėssi stalkivaetsia so svoeĭ sobstvennoĭ taĭnoĭ, ne menee opasnoĭ. Vpervye za mnogo let poiavliaetsia zatsepka v dele o ee materi.</t>
  </si>
  <si>
    <t>Моя жизнь перевернулась в одночасье, когда среди ночи я увидела призрак своей кошки. Кто бы мог подумать, что мама тут же отправит меня не куда-нибудь, а в академию магии, где учатся и белые, и черные волшебники! Это стало лишь началом моих приключений, потому что академия полна интриг и тайн, в которых я оказалась в главной роли. Все потому, что кто-то потревожил тьму. И она пробудилась. Кто это сделал и зачем, неизвестно, но тьма не отступит. И разбираться с ней придется мне.  Пять причин купить:  1. Необычный и яркий славянский колорит.  2. Легкий для чтения, увлекательный стиль.  3. Множество событий и неожиданных поворотов не дадут заскучать.  4. Главная героиня и другие персонажи — все со своим характером, запоминающимся и интересным.  5. Конфликт, в котором нет злых и добрых, правых и виноватых, черного и белого — и его комфортное разрешение.</t>
  </si>
  <si>
    <t>My life turned upside down overnight when I saw the ghost of my cat in the middle of the night. Who would have thought that Mom would immediately send me to the Academy of magic, where both white and black wizards study! This was just the beginning of my adventures, because the academy is full of intrigues and mysteries, in which I found myself in the main role. It's because someone has disturbed the darkness. And she woke up. Who did this and why is unknown, but the darkness will not retreat. And I'll have to deal with it.  Five reasons to buy:  1. Unusual and vivid Slavic flavor.  2. Easy to read, fascinating style.  3. A lot of events and unexpected turns will not let you get bored.  4. The main character and other characters — all with their own character, memorable and interesting.  5. A conflict in which there are no evil and good, right and guilty, black and white — and its comfortable resolution.</t>
  </si>
  <si>
    <t>Moia zhiznʹ perevernulasʹ v odnochasʹe, kogda sredi nochi ia uvidela prizrak svoeĭ koshki. Kto by mog podumatʹ, chto mama tut zhe otpravit menia ne kuda-nibudʹ, a v akademiiu magii, gde uchatsia i belye, i chernye volshebniki! Ėto stalo lishʹ nachalom moikh prikliucheniĭ, potomu chto akademiia polna intrig i taĭn, v kotorykh ia okazalasʹ v glavnoĭ roli. Vse potomu, chto kto-to potrevozhil tʹmu. I ona probudilasʹ. Kto ėto sdelal i zachem, neizvestno, no tʹma ne otstupit. I razbiratʹsia s neĭ pridetsia mne.  Piatʹ prichin kupitʹ:  1. Neobychnyĭ i iarkiĭ slavianskiĭ kolorit.  2. Legkiĭ dlia chteniia, uvlekatelʹnyĭ stilʹ.  3. Mnozhestvo sobytiĭ i neozhidannykh povorotov ne dadut zaskuchatʹ.  4. Glavnaia geroinia i drugie personazhi — vse so svoim kharakterom, zapominaiushchimsia i interesnym.  5. Konflikt, v kotorom net zlykh i dobrykh, pravykh i vinovatykh, chernogo i belogo — i ego komfortnoe razreshenie.</t>
  </si>
  <si>
    <t>Знаменитый британский эпос о жизни и подвигах короля Артура сложился из кельтских преданий и песен валлийских бардов почти тысячелетие назад. Героические подвиги, великие битвы, преданность сюзерену, возвышенная любовь к Прекрасной Даме, магические ритуалы, драматические истории предательства и коварства — всё это не может оставить читателя равнодушным! Вместе с королём Артуром и рыцарями Круглого стола вы погрузитесь в сложную, прекрасную и пугающую эпоху становления наций, окунётесь в водоворот интриг и приключений и, конечно, поймёте, почему легенды о короле Артуре послужили основой для величайших произведений мировой культуры: от рыцарских романов до шедевров музыки и живописи.   Динамичные, мистически-завораживающие иллюстрации созданы испанским художником Пере Хинаром.  Классический перевод на русский язык выполнен Эдуардом Гранстремом.   Издание в твёрдом переплёте. Полусупер. Металлизированная плёнка на обложке. Изысканное стильное оформление. Белая бумага. Чёткий, удобный для чтения шрифт. Цветные иллюстрации.   Серия книг «Время для классики» — это выдающиеся произведения мировой литературы в выразительном, стильном оформлении. Открываете вы книгу впервые или хотите ещё раз перечитать знакомые строки — в любом случае вас ждёт встреча с самим собой. «Время для классики» — это время для себя: для своих желаний, надежд, впечатлений и воспоминаний. Проведите его с удовольствием!  Аннотация Давным-давно в легендарных землях древности стоял величественный замок Камелот, дороги и просторы которого населяли рыцари… Знаменитый британский эпос о жизни и подвигах короля Артура сложился из кельтских преданий и песен валлийских бардов почти тысячелетие назад. Героические подвиги, великие битвы, преданность сюзерену, возвышенная любовь к Прекрасной Даме — всё это не может оставить читателя равнодушным! В книге собраны самые известные подвиги короля Артура и его рыцарей, охватывающие период от рождения Артура, до его смерти.  Динамичные иллюстрации созданы испанским художником Пере Хинаром. Классический перевод на русский язык выполнен Эдуардом Гранстремом.</t>
  </si>
  <si>
    <t>The famous British epic about the life and exploits of King Arthur was formed from Celtic legends and songs of Welsh bards almost a millennium ago. Heroic deeds, great battles, devotion to the suzerain, sublime love for a Beautiful Lady, magical rituals, dramatic stories of betrayal and treachery — all this cannot leave the reader indifferent! Together with King Arthur and the Knights of the Round Table, you will immerse yourself in a complex, beautiful and frightening era of the formation of nations, plunge into a whirlpool of intrigue and adventures and, of course, understand why the legends of King Arthur served as the basis for the greatest works of world culture: from chivalrous novels to masterpieces of music and painting.   The dynamic, mystically fascinating illustrations were created by the Spanish artist Per Hinar.  The classic translation into Russian was made by Eduard Granstrom.   Hardcover edition. Semi-super. Metallized film on the cover. Exquisite and stylish design. White paper. Clear, easy-to-read font. Color illustrations.   The book series "Time for Classics" is an outstanding work of world literature in an expressive, stylish design. Whether you are opening a book for the first time or you want to re—read familiar lines, in any case, you will meet yourself. "Time for classics" is time for yourself: for your desires, hopes, impressions and memories. Spend it with pleasure!  Annotation Once upon a time, in the legendary lands of antiquity, there stood the majestic Camelot Castle, the roads and expanses of which were inhabited by knights… The famous British epic about the life and exploits of King Arthur was formed from Celtic legends and songs of Welsh bards almost a millennium ago. Heroic deeds, great battles, devotion to the suzerain, sublime love for a Beautiful Lady — all this cannot leave the reader indifferent! The book contains the most famous exploits of King Arthur and his knights, covering the period from Arthur's birth to his death.  The dynamic illustrations were created by the Spanish artist Pere Hinar. The classic translation into Russian was made by Eduard Granstrom.</t>
  </si>
  <si>
    <t>Znamenityĭ britanskiĭ ėpos o zhizni i podvigakh korolia Artura slozhilsia iz kelʹtskikh predaniĭ i pesen valliĭskikh bardov pochti tysiacheletie nazad. Geroicheskie podvigi, velikie bitvy, predannostʹ siuzerenu, vozvyshennaia liubovʹ k Prekrasnoĭ Dame, magicheskie ritualy, dramaticheskie istorii predatelʹstva i kovarstva — vsë ėto ne mozhet ostavitʹ chitatelia ravnodushnym! Vmeste s korolëm Arturom i rytsariami Kruglogo stola vy pogruzitesʹ v slozhnuiu, prekrasnuiu i pugaiushchuiu ėpokhu stanovleniia natsiĭ, okunëtesʹ v vodovorot intrig i prikliucheniĭ i, konechno, poĭmëte, pochemu legendy o korole Arture posluzhili osnovoĭ dlia velichaĭshikh proizvedeniĭ mirovoĭ kulʹtury: ot rytsarskikh romanov do shedevrov muzyki i zhivopisi.   Dinamichnye, misticheski-zavorazhivaiushchie illiustratsii sozdany ispanskim khudozhnikom Pere Khinarom.  Klassicheskiĭ perevod na russkiĭ iazyk vypolnen Ėduardom Granstremom.   Izdanie v tvërdom pereplëte. Polusuper. Metallizirovannaia plënka na oblozhke. Izyskannoe stilʹnoe oformlenie. Belaia bumaga. Chëtkiĭ, udobnyĭ dlia chteniia shrift. TSvetnye illiustratsii.   Seriia knig «Vremia dlia klassiki» — ėto vydaiushchiesia proizvedeniia mirovoĭ literatury v vyrazitelʹnom, stilʹnom oformlenii. Otkryvaete vy knigu vpervye ili khotite eshchë raz perechitatʹ znakomye stroki — v liubom sluchae vas zhdët vstrecha s samim soboĭ. «Vremia dlia klassiki» — ėto vremia dlia sebia: dlia svoikh zhelaniĭ, nadezhd, vpechatleniĭ i vospominaniĭ. Provedite ego s udovolʹstviem!  Annotatsiia Davnym-davno v legendarnykh zemliakh drevnosti stoial velichestvennyĭ zamok Kamelot, dorogi i prostory kotorogo naseliali rytsari… Znamenityĭ britanskiĭ ėpos o zhizni i podvigakh korolia Artura slozhilsia iz kelʹtskikh predaniĭ i pesen valliĭskikh bardov pochti tysiacheletie nazad. Geroicheskie podvigi, velikie bitvy, predannostʹ siuzerenu, vozvyshennaia liubovʹ k Prekrasnoĭ Dame — vsë ėto ne mozhet ostavitʹ chitatelia ravnodushnym! V knige sobrany samye izvestnye podvigi korolia Artura i ego rytsareĭ, okhvatyvaiushchie period ot rozhdeniia Artura, do ego smerti.  Dinamichnye illiustratsii sozdany ispanskim khudozhnikom Pere Khinarom. Klassicheskiĭ perevod na russkiĭ iazyk vypolnen Ėduardom Granstremom.</t>
  </si>
  <si>
    <t>Корейский бестселлер!  Круглый.  Важный.  Очень самостоятельный.  Любит вкусно поесть.  Бережёт усы и лапы.  С БОЛЬШИМ ДОБРЫМ СЕРДЦЕМ.  Это Камням, помощник с лапками!  Благородный кот Камням снова в пути. И судьба, а точнее манящий аромат, приводит его в пиццерию. Тут-то и пригодились таланты котика! Приготовить вкуснейшую пиццу, обслужить самых капризных клиентов, снять видео для блога — для Камняма это проще простого. Но внезапное обвинение в краже рыбы из соседнего ресторанчика заставляет кота начать собственное расследование. Кто же настоящий вор? И удастся ли его поймать?</t>
  </si>
  <si>
    <t>A Korean bestseller!  Round.  Important.  Very independent.  He likes to eat delicious food.  Protects whiskers and paws.  WITH A BIG KIND HEART.  It's a stone, a helper with paws!  The noble cat is on his way to the Stones again. And fate, or rather the alluring aroma, leads him to a pizzeria. That's where Kitty's talents came in handy! Cooking delicious pizza, serving the most capricious customers, making a video for a blog is a piece of cake. But a sudden accusation of stealing fish from a nearby restaurant forces the cat to start his own investigation. Who is the real thief? And will it be possible to catch him?</t>
  </si>
  <si>
    <t>Koreĭskiĭ bestseller!  Kruglyĭ.  Vazhnyĭ.  Ochenʹ samostoiatelʹnyĭ.  Liubit vkusno poestʹ.  Berezhët usy i lapy.  S BOLʹShIM DOBRYM SERDTSEM.  Ėto Kamniam, pomoshchnik s lapkami!  Blagorodnyĭ kot Kamniam snova v puti. I sudʹba, a tochnee maniashchiĭ aromat, privodit ego v pitstseriiu. Tut-to i prigodilisʹ talanty kotika! Prigotovitʹ vkusneĭshuiu pitstsu, obsluzhitʹ samykh kapriznykh klientov, sniatʹ video dlia bloga — dlia Kamniama ėto proshche prostogo. No vnezapnoe obvinenie v krazhe ryby iz sosednego restoranchika zastavliaet kota nachatʹ sobstvennoe rassledovanie. Kto zhe nastoiashchiĭ vor? I udastsia li ego poĭmatʹ?</t>
  </si>
  <si>
    <t>Одна книга — две истории знаменитого российского писателя Дмитрия Емца о приключениях «Мефодия Буслаева» — «Ладья Света» и «Ошибка грифона»!   Книги о непростом выборе подростка, который неожиданно оказывается наследником Мрака. Но Мефодий Буслаев не хочет становиться новым Тёмным Властелином, ему предстоит пройти собственный путь!   В семнадцатой книге, «Ладья Света», Мефодий примет участие в Запретных боях между Светом и Тьмой, попытается спасти эйдос жены Арея и узнает легенду о загадочной Ладье Света…   В восемнадцатой книге франшизы, «Ошибка грифона», Мефу предстоит исправить свою ошибку и вернуть сбежавшего из Эдема грифона, которого уже хотят схватить охотники за глазами драконов — один из самых древних тёмных орденов.  Дмитрий Емец — известный писатель для детей и подростков, суммарный тираж его книг превысил 7 миллионов экземпляров!   «Мефодий Буслаев» — серия книг, которая открыла волшебные миры миллионам подростков. Фанаты серии регулярно подтверждают это на встречах с автором.  Аннотация ЛАДЬЯ СВЕТА  Каждые десять лет между стражами Света и стражами Тьмы проходят опасные поединки. Место и участники остаются в тайне до самого последнего момента. Обе стороны неизбежно теряют лучших бойцов, поэтому если ты участвуешь в боях и об этом узнают? Жди суровое наказание. Но для Мефа не имеет значения, что ему грозит за проступок. Он дал слово своему наставнику, что сразится с темным стражем Джафом и отнимет у него эйдос жены Арея. Этот эйдос уже многие годы томится в ожидании спасения и Ладьи Света…  ОШИБКА ГРИФОНА  Один грифонов сбежал из Эдема в мир людей, и всему виной Мефодий Буслаев. Теперь Тёмные постараются схватить магическое существо, чтобы нанести серьёзный удар защите Света. Мефу и Даф поручено либо поймать беглого грифона, либо найти ему замену. Помочь им в этом мог бы Арей, но он мёртв! Мефодию предстоит отправиться в Тартар в поисках духа своего бывшего учителя…</t>
  </si>
  <si>
    <t>One book contains two stories by the famous Russian writer Dmitry Yemts about the adventures of "Methodius Buslaev" — "The Rook of Light" and "The Griffin's Mistake"!   Books about the difficult choice of a teenager who unexpectedly turns out to be the heir to Darkness. But Methodius Buslaev does not want to become a new Dark Lord, he has to go his own way!   In the seventeenth book, The Rook of Light, Methodius will take part in Forbidden Battles between Light and Darkness, try to save the eidos of Ares' wife, and learn the legend of the mysterious Rook of Light.…   In the eighteenth book of the franchise, "The Griffin's Mistake," Mef has to correct his mistake and return the griffin who escaped from Eden, which the hunters of the dragon's eyes, one of the most ancient dark orders, are already trying to capture.  Dmitry Yemets is a famous writer for children and teenagers, the total circulation of his books has exceeded 7 million copies!   Methodius Buslaev is a series of books that opened magical worlds to millions of teenagers. Fans of the series regularly confirm this in meetings with the author.  Annotation THE ROOK OF LIGHT  Every ten years, dangerous duels take place between the Guardians of Light and the Guardians of Darkness. The location and participants remain a secret until the very last moment. Both sides inevitably lose the best fighters, so if you participate in the battles and it gets out? Expect severe punishment. But for Mef, it doesn't matter what he faces for the offense. He gave his word to his mentor that he would fight the dark guardian Jaf and take away the eidos of Ares' wife from him. This eidos has been languishing for many years, waiting for salvation and the Boat of Light.…  GRIFFIN'S MISTAKE  One of the gryphons escaped from Eden into the human world, and Methodius Buslaev is to blame for everything. Now the Dark Ones will try to grab the magical creature to deal a serious blow to the protection of the Light. Mef and Daph are tasked with either catching the runaway griffin or finding a replacement for him. Ares could help them with this, but he's dead! Methodius will have to go to Tartarus in search of the spirit of his former teacher…</t>
  </si>
  <si>
    <t>Odna kniga — dve istorii znamenitogo rossiĭskogo pisatelia Dmitriia Emtsa o prikliucheniiakh «Mefodiia Buslaeva» — «Ladʹia Sveta» i «Oshibka grifona»!   Knigi o neprostom vybore podrostka, kotoryĭ neozhidanno okazyvaetsia naslednikom Mraka. No Mefodiĭ Buslaev ne khochet stanovitʹsia novym Tëmnym Vlastelinom, emu predstoit proĭti sobstvennyĭ putʹ!   V semnadtsatoĭ knige, «Ladʹia Sveta», Mefodiĭ primet uchastie v Zapretnykh boiakh mezhdu Svetom i Tʹmoĭ, popytaetsia spasti ėĭdos zheny Areia i uznaet legendu o zagadochnoĭ Ladʹe Sveta…   V vosemnadtsatoĭ knige franshizy, «Oshibka grifona», Mefu predstoit ispravitʹ svoiu oshibku i vernutʹ sbezhavshego iz Ėdema grifona, kotorogo uzhe khotiat skhvatitʹ okhotniki za glazami drakonov — odin iz samykh drevnikh tëmnykh ordenov.  Dmitriĭ Emets — izvestnyĭ pisatelʹ dlia deteĭ i podrostkov, summarnyĭ tirazh ego knig prevysil 7 millionov ėkzempliarov!   «Mefodiĭ Buslaev» — seriia knig, kotoraia otkryla volshebnye miry millionam podrostkov. Fanaty serii reguliarno podtverzhdaiut ėto na vstrechakh s avtorom.  Annotatsiia LADʹIA SVETA  Kazhdye desiatʹ let mezhdu strazhami Sveta i strazhami Tʹmy prokhodiat opasnye poedinki. Mesto i uchastniki ostaiutsia v taĭne do samogo poslednego momenta. Obe storony neizbezhno teriaiut luchshikh boĭtsov, poėtomu esli ty uchastvueshʹ v boiakh i ob ėtom uznaiut? Zhdi surovoe nakazanie. No dlia Mefa ne imeet znacheniia, chto emu grozit za prostupok. On dal slovo svoemu nastavniku, chto srazitsia s temnym strazhem Dzhafom i otnimet u nego ėĭdos zheny Areia. Ėtot ėĭdos uzhe mnogie gody tomitsia v ozhidanii spaseniia i Ladʹi Sveta…  OShIBKA GRIFONA  Odin grifonov sbezhal iz Ėdema v mir liudeĭ, i vsemu vinoĭ Mefodiĭ Buslaev. Teperʹ Tëmnye postaraiutsia skhvatitʹ magicheskoe sushchestvo, chtoby nanesti serʹëznyĭ udar zashchite Sveta. Mefu i Daf porucheno libo poĭmatʹ beglogo grifona, libo naĭti emu zamenu. Pomochʹ im v ėtom mog by Areĭ, no on mërtv! Mefodiiu predstoit otpravitʹsia v Tartar v poiskakh dukha svoego byvshego uchitelia…</t>
  </si>
  <si>
    <t>Покорившая сердца читателей по всему миру серия подросткового фэнтези «Магистериум» теперь в новом современном оформлении! Вас ждут запечатанные форзацы с карточками персонажей и монстров, яркая обложка с золотой фольгой, а также сюжетные черно-белые иллюстрации и новое атмосферное внутреннее оформление. Настоящий подарок фанатам истории!  Знаменитая школа магов Магистериум находится глубоко под землёй. В ней учатся дети, обладающие особой силой и талантами. Благодаря жёсткому отбору и крайне суровым испытаниям из школы выходят только победители. Ведь кто ещё может сразиться с Врагом Смерти — могущественным магом, олицетворением самого зла. Именно поэтому научиться магии — это почти то же самое, что подписать себе смертный приговор. Впрочем, хотят они того или нет, магия у них в крови.  Книги серии «Магистериум», написанные авторами бестселлеров — Холли Блэк и Кассандрой Клэр, погрузят вас в удивительный мир, полный приключений и колдовства. Вас ждут битвы с элементалями, магия стихий и история настоящей дружбы. Те, кто уже успел прочесть серию, сравнивают ее с «Гарри Поттером», «Перси Джексоном» и мультфильмом «Аватар. Легенда об Аанге»!</t>
  </si>
  <si>
    <t>The Magisterium teen fantasy series, which has captured the hearts of readers all over the world, is now in a new modern design! Sealed bookends with character and monster cards, a bright gold foil cover, as well as black-and-white story illustrations and a new atmospheric interior design are waiting for you. A real gift to the fans of history!  The famous Magisterium school of magicians is located deep underground. Children with special powers and talents study there. Due to the rigorous selection and extremely harsh tests, only the winners leave the school. After all, who else can fight the Enemy of Death — a powerful magician, the personification of evil itself. That's why learning magic is almost the same as signing your own death warrant. However, whether they want to or not, magic is in their blood.  The Magisterium series of books, written by best—selling authors Holly Black and Cassandra Clare, will immerse you in an amazing world full of adventure and witchcraft. Battles with elementals, elemental magic and a story of true friendship await you. Those who have already read the series compare it to "Harry Potter", "Percy Jackson" and the animated film "Avatar. The Legend of Aang"!</t>
  </si>
  <si>
    <t>Pokorivshaia serdtsa chitateleĭ po vsemu miru seriia podrostkovogo fėntezi «Magisterium» teperʹ v novom sovremennom oformlenii! Vas zhdut zapechatannye forzatsy s kartochkami personazheĭ i monstrov, iarkaia oblozhka s zolotoĭ folʹgoĭ, a takzhe siuzhetnye cherno-belye illiustratsii i novoe atmosfernoe vnutrennee oformlenie. Nastoiashchiĭ podarok fanatam istorii!  Znamenitaia shkola magov Magisterium nakhoditsia gluboko pod zemlëĭ. V neĭ uchatsia deti, obladaiushchie osoboĭ siloĭ i talantami. Blagodaria zhëstkomu otboru i kraĭne surovym ispytaniiam iz shkoly vykhodiat tolʹko pobediteli. Vedʹ kto eshchë mozhet srazitʹsia s Vragom Smerti — mogushchestvennym magom, olitsetvoreniem samogo zla. Imenno poėtomu nauchitʹsia magii — ėto pochti to zhe samoe, chto podpisatʹ sebe smertnyĭ prigovor. Vprochem, khotiat oni togo ili net, magiia u nikh v krovi.  Knigi serii «Magisterium», napisannye avtorami bestsellerov — Kholli Blėk i Kassandroĭ Klėr, pogruziat vas v udivitelʹnyĭ mir, polnyĭ prikliucheniĭ i koldovstva. Vas zhdut bitvy s ėlementaliami, magiia stikhiĭ i istoriia nastoiashcheĭ druzhby. Te, kto uzhe uspel prochestʹ seriiu, sravnivaiut ee s «Garri Potterom», «Persi Dzheksonom» i mulʹtfilʹmom «Avatar. Legenda ob Aange»!</t>
  </si>
  <si>
    <t>Рано лишившись матери, Вася стал почти не нужен ослеплённому горем отцу. Мальчик начал искать себе друзей и действительно нашёл родственные души. И где? В подземелье старой полуразрушенной часовни на окраине города! Ва́лек и Маруся — двое нищих детей. Им не во что одеться, им нечего есть, в отличие от Васи, но именно они стали его спасательным кругом в опасной жизненной пучине. О настоящей светлой дружбе, о любви и бескорыстной доброте читайте в замечательном произведении В. Г. Короленко «Дети подземелья». В книгу также вошло два очерка: «Чудна́я» и «Черкес».  Аннотация Владимир Галактионович Короленко (1853–1921) — писатель, публицист, общественный деятель. 'Совесть эпохи', — так называли Владимира Короленко его современники. Отец В. Короленко занимал должность судьи в провинциальных городах, был человеком справедливым и неподкупным. Возможно, именно поэтому, сам В. Короленко так остро чувствовал несправедливость и, будучи человеком добрым и мягким по природе, достаточно твёрдо боролся за правду.  Повесть 'Дети подземелья' — сокращённый вариант произведения 'В дурном обществе (Из детских воспоминаний моего приятеля)'. Впервые произведение 'Дети подземелья' вышло в свет в 1886 г. в детском журнале 'Родник' и сразу полюбилось юным читателям. Вот и сегодня историю про мальчика Васю, который находит себе товарищей по несчастью из другого сословия, читают в современных школах. О горьком одиночестве и прекрасной дружбе, о богатстве и бедности и многом другом читайте в повести В. Г. Короленко. Также в книгу вошли два очерка: 'Чудна́я' и 'Черкес'.  Для среднего школьного возраста.</t>
  </si>
  <si>
    <t>Having lost his mother early, Vasya became almost unnecessary to his grief-blinded father. The boy started looking for friends and really found kindred spirits. And where? In the dungeon of an old dilapidated chapel on the outskirts of the city! Valek and Marusya are two poor children. They have nothing to wear, they have nothing to eat, unlike Vasya, but they became his lifeline in the dangerous abyss of life. Read about true bright friendship, love and selfless kindness in V. G. Korolenko's wonderful work "Children of the Dungeon". The book also includes two essays: "Wonderful" and "Circassian".  Annotation Vladimir Galaktionovich Korolenko (1853-1921) was a writer, publicist, and public figure. "The conscience of the epoch," as Vladimir Korolenko was called by his contemporaries. V. Korolenko's father served as a judge in provincial cities, was a fair and incorruptible man. Perhaps that is why V. Korolenko himself felt injustice so keenly and, being a kind and gentle man by nature, fought quite firmly for the truth.  The story "Children of the Dungeon" is an abridged version of the work "In bad company" (From my friend's childhood memories)'. For the first time the work "Children of the Dungeon" was published in 1886 in the children's magazine "Rodnik" and was immediately loved by young readers. Even today, the story of the boy Vasya, who finds companions in misfortune from another class, is read in modern schools. Read about bitter loneliness and wonderful friendship, about wealth and poverty and much more in the story by V. G. Korolenko. The book also includes two essays: "Wonderful" and "Circassian".  For the middle school age.</t>
  </si>
  <si>
    <t>Rano lishivshisʹ materi, Vasia stal pochti ne nuzhen osleplënnomu gorem ottsu. Malʹchik nachal iskatʹ sebe druzeĭ i deĭstvitelʹno nashël rodstvennye dushi. I gde? V podzemelʹe staroĭ polurazrushennoĭ chasovni na okraine goroda! Válek i Marusia — dvoe nishchikh deteĭ. Im ne vo chto odetʹsia, im nechego estʹ, v otlichie ot Vasi, no imenno oni stali ego spasatelʹnym krugom v opasnoĭ zhiznennoĭ puchine. O nastoiashcheĭ svetloĭ druzhbe, o liubvi i beskorystnoĭ dobrote chitaĭte v zamechatelʹnom proizvedenii V. G. Korolenko «Deti podzemelʹia». V knigu takzhe voshlo dva ocherka: «Chudnáia» i «Cherkes».  Annotatsiia Vladimir Galaktionovich Korolenko (1853–1921) — pisatelʹ, publitsist, obshchestvennyĭ deiatelʹ. 'Sovestʹ ėpokhi', — tak nazyvali Vladimira Korolenko ego sovremenniki. Otets V. Korolenko zanimal dolzhnostʹ sudʹi v provintsialʹnykh gorodakh, byl chelovekom spravedlivym i nepodkupnym. Vozmozhno, imenno poėtomu, sam V. Korolenko tak ostro chuvstvoval nespravedlivostʹ i, buduchi chelovekom dobrym i miagkim po prirode, dostatochno tvërdo borolsia za pravdu.  Povestʹ 'Deti podzemelʹia' — sokrashchënnyĭ variant proizvedeniia 'V durnom obshchestve (Iz detskikh vospominaniĭ moego priiatelia)'. Vpervye proizvedenie 'Deti podzemelʹia' vyshlo v svet v 1886 g. v detskom zhurnale 'Rodnik' i srazu poliubilosʹ iunym chitateliam. Vot i segodnia istoriiu pro malʹchika Vasiu, kotoryĭ nakhodit sebe tovarishcheĭ po neschastʹiu iz drugogo sosloviia, chitaiut v sovremennykh shkolakh. O gorʹkom odinochestve i prekrasnoĭ druzhbe, o bogatstve i bednosti i mnogom drugom chitaĭte v povesti V. G. Korolenko. Takzhe v knigu voshli dva ocherka: 'Chudnáia' i 'Cherkes'.  Dlia srednego shkolʹnogo vozrasta.</t>
  </si>
  <si>
    <t>Первая книга из цикла про Аню Ширли.  Когда рыжеволосая Аня Ширли приезжает на остров Принца Эдуарда, она уверена, что наконец нашла дом, о котором всегда мечтала. Аня сирота, у которой не было детства, потому что и в приёмных семьях, и в приюте она работала как взрослый, никто не дарил ей тепла, её жизнь до сих пор была «кладбищем надежд». Но её новые приёмные родители в замешательстве, ведь они просили прислать к ним мальчика, чтобы он помогал им на ферме в Зелёных Мезонинах. Девочка кажется им поначалу странной, постоянно попадает в неудачи, но со временем неуёмный оптимизм, богатая фантазия, добродушие Ани покоряют их и жителей Авонлеи.</t>
  </si>
  <si>
    <t>The first book in the series about Anya Shirley.  When red-haired Anya Shirley arrives on Prince Edward Island, she is sure that she has finally found the home she has always dreamed of. Anya is an orphan who did not have a childhood, because she worked as an adult in foster homes and in an orphanage, no one gave her warmth, her life was still a "cemetery of hopes." But her new foster parents are confused, because they asked to send a boy to them to help them on the farm in Green Gables. The girl seems strange to them at first, constantly falls into setbacks, but over time, Anya's irrepressible optimism, rich imagination, and good-naturedness conquer them and the inhabitants of Avonlea.</t>
  </si>
  <si>
    <t>Pervaia kniga iz tsikla pro Aniu Shirli.  Kogda ryzhevolosaia Ania Shirli priezzhaet na ostrov Printsa Ėduarda, ona uverena, chto nakonets nashla dom, o kotorom vsegda mechtala. Ania sirota, u kotoroĭ ne bylo detstva, potomu chto i v priëmnykh semʹiakh, i v priiute ona rabotala kak vzroslyĭ, nikto ne daril eĭ tepla, eë zhiznʹ do sikh por byla «kladbishchem nadezhd». No eë novye priëmnye roditeli v zameshatelʹstve, vedʹ oni prosili prislatʹ k nim malʹchika, chtoby on pomogal im na ferme v Zelënykh Mezoninakh. Devochka kazhetsia im ponachalu strannoĭ, postoianno popadaet v neudachi, no so vremenem neuëmnyĭ optimizm, bogataia fantaziia, dobrodushie Ani pokoriaiut ikh i zhiteleĭ Avonlei.</t>
  </si>
  <si>
    <t>В книге выдающегося математика и популяризатора науки Якова Перельмана собраны увлекательные головоломки и задачи, которые не только развлекают, но и способствуют интеллектуальному развитию. Автор, обладая глубокими знаниями в области математики и физики, предлагает читателям множество миниатюр, развивающих логику, внимательность и творческое мышление. Сборник включает в себя разнообразные задания, вопросы на смекалку, задачи со спичками и числовые головоломки. Перельман предлагает читателям не только решить задачи, но и узнать о методах развития памяти и аналитического мышления. Каждое задание сопровождается разгадками и решениями, что позволяет легко проверить свои ответы. Каждое задание пронизано юмором и пониманием человеческой психологии, что делает их особенно привлекательными для решения в дружеской компании. Книга станет полезной как для школьников, желающих лучше усвоить пройденный материал, так и для взрослых, стремящихся освежить свои знания.  Аннотация Книга 'Лучшие логические головоломки' Якова Перельмана — это настоящий кладезь интеллектуальных упражнений и увлекательных задач, которые помогают развивать мышление. На основании многолетнего опыта преподавания точных и естественных наук, Перельман создал уникальную коллекцию головоломок, которые будут интересны как начинающим, так и опытным любителям задач на смекалку.  В книге собраны задания различной сложности — от занимательных и лёгких до тех, что потребуют предельной концентрации и нестандартного подхода.  Проведите время всей семьей весело и с пользой.</t>
  </si>
  <si>
    <t>The book by the outstanding mathematician and popularizer of science, Yakov Perelman, contains fascinating puzzles and tasks that not only entertain, but also contribute to intellectual development. The author, having deep knowledge in the field of mathematics and physics, offers readers a variety of miniatures that develop logic, attentiveness and creative thinking. The collection includes a variety of tasks, questions for ingenuity, tasks with matches and numerical puzzles. Perelman invites readers not only to solve problems, but also to learn about methods of developing memory and analytical thinking. Each task is accompanied by clues and solutions, which makes it easy to check your answers. Each task is imbued with humor and an understanding of human psychology, which makes them especially attractive to solve in a friendly company. The book will be useful both for schoolchildren who want to better master the material they have learned, and for adults who want to refresh their knowledge.  Annotation The book 'The best logic puzzles' Yakov Perelman is a real storehouse of intellectual exercises and fascinating tasks that help develop thinking. Based on many years of experience in teaching exact and natural sciences, Perelman has created a unique collection of puzzles that will be interesting for both beginners and experienced fans of smart tasks.  The book contains tasks of varying complexity, from entertaining and easy tasks to those that require extreme concentration and a non—standard approach.  Spend time with the whole family in a fun and useful way.</t>
  </si>
  <si>
    <t>V knige vydaiushchegosia matematika i populiarizatora nauki IAkova Perelʹmana sobrany uvlekatelʹnye golovolomki i zadachi, kotorye ne tolʹko razvlekaiut, no i sposobstvuiut intellektualʹnomu razvitiiu. Avtor, obladaia glubokimi znaniiami v oblasti matematiki i fiziki, predlagaet chitateliam mnozhestvo miniatiur, razvivaiushchikh logiku, vnimatelʹnostʹ i tvorcheskoe myshlenie. Sbornik vkliuchaet v sebia raznoobraznye zadaniia, voprosy na smekalku, zadachi so spichkami i chislovye golovolomki. Perelʹman predlagaet chitateliam ne tolʹko reshitʹ zadachi, no i uznatʹ o metodakh razvitiia pamiati i analiticheskogo myshleniia. Kazhdoe zadanie soprovozhdaetsia razgadkami i resheniiami, chto pozvoliaet legko proveritʹ svoi otvety. Kazhdoe zadanie pronizano iumorom i ponimaniem chelovecheskoĭ psikhologii, chto delaet ikh osobenno privlekatelʹnymi dlia resheniia v druzheskoĭ kompanii. Kniga stanet poleznoĭ kak dlia shkolʹnikov, zhelaiushchikh luchshe usvoitʹ proĭdennyĭ material, tak i dlia vzroslykh, stremiashchikhsia osvezhitʹ svoi znaniia.  Annotatsiia Kniga 'Luchshie logicheskie golovolomki' IAkova Perelʹmana — ėto nastoiashchiĭ kladezʹ intellektualʹnykh uprazhneniĭ i uvlekatelʹnykh zadach, kotorye pomogaiut razvivatʹ myshlenie. Na osnovanii mnogoletnego opyta prepodavaniia tochnykh i estestvennykh nauk, Perelʹman sozdal unikalʹnuiu kollektsiiu golovolomok, kotorye budut interesny kak nachinaiushchim, tak i opytnym liubiteliam zadach na smekalku.  V knige sobrany zadaniia razlichnoĭ slozhnosti — ot zanimatelʹnykh i lëgkikh do tekh, chto potrebuiut predelʹnoĭ kontsentratsii i nestandartnogo podkhoda.  Provedite vremia vseĭ semʹeĭ veselo i s polʹzoĭ.</t>
  </si>
  <si>
    <t>Номинация на премию Goodreads Choice Award в категории «Научная фантастика».  Лучшая книга по версиям BookBub и OverDrive.  Добро пожаловать в Хроматический мир, жизнь в котором строго регламентирована в зависимости от ограниченного цветовосприятия жителей. Цивилизация была восстановлена 500 лет назад после негласного «То, Что Случилось» и управляется загадочной Национальной Службой Цвета в далеком Изумрудном городе.  Двадцатилетний Эдди Бурый скоро предстанет перед судом за убийство, которого он не совершал. Для приведения в исполнение смертного приговора его отправят в Зеленую комнату, где подвергнут усыпляющему цветовому воздействию. Тем временем он вступает в незаконные отношения со второй обвиняемой, Зеленой, харизматичной и непредсказуемой Джейн Мятлик (еще недавно бывшей Серой). Нарушая Правила своего общества, они ищут правду о мире, спрятанную от граждан.  Джаспер Ффорде возвращается к своему циклу «Оттенки серого», безумно любимому поклонниками, с горячо ожидаемой, смешной и мрачноватой историей о двух влюбленных, которые пытаются выжить, — даже если для этого придется разрушить все их общество.</t>
  </si>
  <si>
    <t>Nominated for the Goodreads Choice Award in the Science Fiction category.  The best book on the BookBub and OverDrive versions.  Welcome to the Chromatic World, where life is strictly regulated depending on the limited color perception of the inhabitants. Civilization was restored 500 years ago after an unspoken "What Happened" and is run by a mysterious National Color Service in a distant Emerald City.  Twenty-year-old Eddie Brown will soon stand trial for a murder he did not commit. To carry out the death sentence, he will be sent to a Green Room, where he will be subjected to a soporific color effect. Meanwhile, he enters into an illicit relationship with the second defendant, the Green, charismatic and unpredictable Jane Bluegrass (until recently, the former Gray). Violating the Rules of their society, they seek the truth about the world, hidden from the citizens.  Jasper Fforde returns to his fan—loved "Shades of Grey" series with a hotly anticipated, funny and dark story about two lovers who are trying to survive - even if it means destroying their entire society.</t>
  </si>
  <si>
    <t>Nominatsiia na premiiu Goodreads Choice Award v kategorii «Nauchnaia fantastika».  Luchshaia kniga po versiiam BookBub i OverDrive.  Dobro pozhalovatʹ v Khromaticheskiĭ mir, zhiznʹ v kotorom strogo reglamentirovana v zavisimosti ot ogranichennogo tsvetovospriiatiia zhiteleĭ. TSivilizatsiia byla vosstanovlena 500 let nazad posle neglasnogo «To, Chto Sluchilosʹ» i upravliaetsia zagadochnoĭ Natsionalʹnoĭ Sluzhboĭ TSveta v dalekom Izumrudnom gorode.  Dvadtsatiletniĭ Ėddi Buryĭ skoro predstanet pered sudom za ubiĭstvo, kotorogo on ne sovershal. Dlia privedeniia v ispolnenie smertnogo prigovora ego otpraviat v Zelenuiu komnatu, gde podvergnut usypliaiushchemu tsvetovomu vozdeĭstviiu. Tem vremenem on vstupaet v nezakonnye otnosheniia so vtoroĭ obviniaemoĭ, Zelenoĭ, kharizmatichnoĭ i nepredskazuemoĭ Dzheĭn Miatlik (eshche nedavno byvsheĭ Seroĭ). Narushaia Pravila svoego obshchestva, oni ishchut pravdu o mire, spriatannuiu ot grazhdan.  Dzhasper Fforde vozvrashchaetsia k svoemu tsiklu «Ottenki serogo», bezumno liubimomu poklonnikami, s goriacho ozhidaemoĭ, smeshnoĭ i mrachnovatoĭ istorieĭ o dvukh vliublennykh, kotorye pytaiutsia vyzhitʹ, — dazhe esli dlia ėtogo pridetsia razrushitʹ vse ikh obshchestvo.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</si>
</sst>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9">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24"/>
      <color indexed="56"/>
      <name val="Arial Narrow"/>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rgb="FF002060"/>
      <name val="Arial Narrow"/>
      <family val="2"/>
      <charset val="204"/>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b/>
      <sz val="22"/>
      <color rgb="FFC00000"/>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sz val="16"/>
      <color theme="1"/>
      <name val="Arial Narrow"/>
      <family val="2"/>
    </font>
    <font>
      <b/>
      <sz val="10"/>
      <name val="Arial Narrow"/>
      <family val="2"/>
      <charset val="204"/>
    </font>
    <font>
      <b/>
      <i/>
      <sz val="10"/>
      <name val="CG Times"/>
      <family val="1"/>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1" fillId="0" borderId="0"/>
    <xf numFmtId="0" fontId="9" fillId="0" borderId="0" applyNumberFormat="0" applyFill="0" applyBorder="0" applyAlignment="0" applyProtection="0"/>
    <xf numFmtId="0" fontId="6" fillId="0" borderId="0" applyFill="0" applyProtection="0"/>
    <xf numFmtId="0" fontId="23" fillId="0" borderId="0"/>
    <xf numFmtId="0" fontId="22" fillId="0" borderId="0" applyNumberFormat="0" applyFill="0" applyBorder="0" applyAlignment="0" applyProtection="0"/>
    <xf numFmtId="0" fontId="32" fillId="0" borderId="0"/>
  </cellStyleXfs>
  <cellXfs count="140">
    <xf numFmtId="0" fontId="0" fillId="0" borderId="0" xfId="0"/>
    <xf numFmtId="0" fontId="10"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6" fillId="0" borderId="0" xfId="2" applyFont="1" applyBorder="1" applyAlignment="1" applyProtection="1">
      <protection locked="0"/>
    </xf>
    <xf numFmtId="0" fontId="16" fillId="0" borderId="0" xfId="2" applyFont="1" applyBorder="1" applyAlignment="1" applyProtection="1">
      <alignment horizontal="center"/>
      <protection locked="0"/>
    </xf>
    <xf numFmtId="0" fontId="28" fillId="0" borderId="0" xfId="2" applyFont="1" applyBorder="1" applyAlignment="1" applyProtection="1">
      <alignment horizontal="center"/>
      <protection locked="0"/>
    </xf>
    <xf numFmtId="0" fontId="16" fillId="0" borderId="0" xfId="2" applyFont="1" applyBorder="1" applyAlignment="1" applyProtection="1">
      <alignment horizontal="center" vertical="center"/>
      <protection locked="0"/>
    </xf>
    <xf numFmtId="0" fontId="13" fillId="0" borderId="0" xfId="0" applyFont="1" applyProtection="1">
      <protection locked="0"/>
    </xf>
    <xf numFmtId="0" fontId="28"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9" fillId="0" borderId="0" xfId="0" applyFont="1" applyAlignment="1" applyProtection="1">
      <alignment horizontal="center" vertical="center"/>
      <protection locked="0"/>
    </xf>
    <xf numFmtId="0" fontId="14" fillId="0" borderId="0" xfId="2" applyFont="1" applyBorder="1" applyAlignment="1" applyProtection="1">
      <alignment horizontal="center" vertical="center"/>
      <protection locked="0"/>
    </xf>
    <xf numFmtId="0" fontId="0" fillId="0" borderId="4" xfId="0" applyBorder="1" applyAlignment="1" applyProtection="1">
      <alignment horizontal="right" vertical="top"/>
      <protection locked="0"/>
    </xf>
    <xf numFmtId="0" fontId="13" fillId="0" borderId="2" xfId="0" applyFont="1" applyBorder="1" applyAlignment="1" applyProtection="1">
      <alignment horizontal="center" vertical="center"/>
      <protection locked="0"/>
    </xf>
    <xf numFmtId="0" fontId="0" fillId="0" borderId="2" xfId="0" applyBorder="1" applyProtection="1">
      <protection locked="0"/>
    </xf>
    <xf numFmtId="0" fontId="26" fillId="0" borderId="2" xfId="0" applyFont="1" applyBorder="1" applyAlignment="1" applyProtection="1">
      <alignment horizontal="right" vertical="center"/>
      <protection locked="0"/>
    </xf>
    <xf numFmtId="0" fontId="0" fillId="0" borderId="5" xfId="0" applyBorder="1" applyProtection="1">
      <protection locked="0"/>
    </xf>
    <xf numFmtId="0" fontId="10"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6" fillId="0" borderId="1" xfId="0" applyFont="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0" fillId="0" borderId="6" xfId="0" applyBorder="1" applyProtection="1">
      <protection locked="0"/>
    </xf>
    <xf numFmtId="0" fontId="10" fillId="0" borderId="14" xfId="0" applyFont="1" applyBorder="1" applyAlignment="1" applyProtection="1">
      <alignment horizontal="right" vertical="top"/>
      <protection locked="0"/>
    </xf>
    <xf numFmtId="0" fontId="10" fillId="0" borderId="16" xfId="0" applyFont="1" applyBorder="1" applyProtection="1">
      <protection locked="0"/>
    </xf>
    <xf numFmtId="1" fontId="10"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6" fillId="0" borderId="16" xfId="0" applyFont="1" applyBorder="1" applyAlignment="1" applyProtection="1">
      <alignment horizontal="right" vertical="center"/>
      <protection locked="0"/>
    </xf>
    <xf numFmtId="0" fontId="0" fillId="0" borderId="17" xfId="0" applyBorder="1" applyProtection="1">
      <protection locked="0"/>
    </xf>
    <xf numFmtId="0" fontId="11" fillId="0" borderId="1" xfId="0" applyFont="1" applyBorder="1" applyAlignment="1" applyProtection="1">
      <alignment horizontal="center" vertical="top" wrapText="1"/>
      <protection locked="0"/>
    </xf>
    <xf numFmtId="0" fontId="25" fillId="0" borderId="1" xfId="0"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164" fontId="30" fillId="0" borderId="1" xfId="0" applyNumberFormat="1" applyFont="1" applyBorder="1" applyAlignment="1" applyProtection="1">
      <alignment horizontal="center" vertical="top" wrapText="1"/>
      <protection locked="0"/>
    </xf>
    <xf numFmtId="0" fontId="11" fillId="2" borderId="1" xfId="0" applyFont="1" applyFill="1" applyBorder="1" applyAlignment="1" applyProtection="1">
      <alignment horizontal="center" vertical="top" wrapText="1"/>
      <protection locked="0"/>
    </xf>
    <xf numFmtId="0" fontId="11" fillId="5" borderId="1" xfId="0" applyFont="1" applyFill="1" applyBorder="1" applyAlignment="1" applyProtection="1">
      <alignment horizontal="center" vertical="top" wrapText="1"/>
      <protection locked="0"/>
    </xf>
    <xf numFmtId="1" fontId="15" fillId="3" borderId="1" xfId="0" applyNumberFormat="1" applyFont="1" applyFill="1" applyBorder="1" applyAlignment="1" applyProtection="1">
      <alignment horizontal="left" vertical="top"/>
      <protection locked="0"/>
    </xf>
    <xf numFmtId="1" fontId="27" fillId="3" borderId="1" xfId="0" applyNumberFormat="1" applyFont="1" applyFill="1" applyBorder="1" applyAlignment="1" applyProtection="1">
      <alignment horizontal="center" vertical="top"/>
      <protection locked="0"/>
    </xf>
    <xf numFmtId="0" fontId="12" fillId="0" borderId="1" xfId="0" applyFont="1" applyBorder="1" applyProtection="1">
      <protection locked="0"/>
    </xf>
    <xf numFmtId="1" fontId="15" fillId="3" borderId="1" xfId="0" applyNumberFormat="1" applyFont="1" applyFill="1" applyBorder="1" applyAlignment="1" applyProtection="1">
      <alignment horizontal="center" vertical="center"/>
      <protection locked="0"/>
    </xf>
    <xf numFmtId="1" fontId="15" fillId="3" borderId="1" xfId="0" applyNumberFormat="1" applyFont="1" applyFill="1" applyBorder="1" applyAlignment="1" applyProtection="1">
      <alignment horizontal="center" vertical="top"/>
      <protection locked="0"/>
    </xf>
    <xf numFmtId="1" fontId="15" fillId="3" borderId="1" xfId="0" applyNumberFormat="1" applyFont="1" applyFill="1" applyBorder="1" applyAlignment="1" applyProtection="1">
      <alignment horizontal="left" vertical="center"/>
      <protection locked="0"/>
    </xf>
    <xf numFmtId="1" fontId="24" fillId="3" borderId="1" xfId="0" applyNumberFormat="1" applyFont="1" applyFill="1" applyBorder="1" applyAlignment="1" applyProtection="1">
      <alignment horizontal="right" vertical="top"/>
      <protection locked="0"/>
    </xf>
    <xf numFmtId="0" fontId="15" fillId="3" borderId="1" xfId="0" applyFont="1" applyFill="1" applyBorder="1" applyAlignment="1" applyProtection="1">
      <alignment horizontal="center" vertical="center"/>
      <protection locked="0"/>
    </xf>
    <xf numFmtId="0" fontId="17" fillId="0" borderId="1" xfId="0" applyFont="1" applyBorder="1" applyProtection="1">
      <protection locked="0"/>
    </xf>
    <xf numFmtId="0" fontId="21" fillId="0" borderId="1" xfId="0" applyFont="1" applyBorder="1" applyProtection="1">
      <protection locked="0"/>
    </xf>
    <xf numFmtId="1" fontId="9" fillId="0" borderId="1" xfId="2" applyNumberFormat="1" applyBorder="1" applyProtection="1">
      <protection locked="0"/>
    </xf>
    <xf numFmtId="49" fontId="21" fillId="0" borderId="1" xfId="0" applyNumberFormat="1" applyFont="1" applyBorder="1" applyAlignment="1" applyProtection="1">
      <alignment horizontal="left"/>
      <protection locked="0"/>
    </xf>
    <xf numFmtId="0" fontId="21" fillId="0" borderId="1" xfId="0" applyFont="1" applyBorder="1" applyAlignment="1" applyProtection="1">
      <alignment horizontal="left"/>
      <protection locked="0"/>
    </xf>
    <xf numFmtId="49" fontId="21" fillId="0" borderId="1" xfId="0" applyNumberFormat="1" applyFont="1" applyBorder="1" applyAlignment="1" applyProtection="1">
      <alignment horizontal="center" vertical="center"/>
      <protection locked="0"/>
    </xf>
    <xf numFmtId="49" fontId="21" fillId="0" borderId="1" xfId="0" applyNumberFormat="1" applyFont="1" applyBorder="1" applyAlignment="1" applyProtection="1">
      <alignment horizontal="center"/>
      <protection locked="0"/>
    </xf>
    <xf numFmtId="49" fontId="21" fillId="0" borderId="1" xfId="0" applyNumberFormat="1" applyFont="1" applyBorder="1" applyAlignment="1" applyProtection="1">
      <alignment horizontal="right"/>
      <protection locked="0"/>
    </xf>
    <xf numFmtId="165" fontId="9" fillId="0" borderId="1" xfId="2" applyNumberFormat="1" applyFill="1" applyBorder="1" applyAlignment="1" applyProtection="1">
      <alignment horizontal="right"/>
      <protection locked="0"/>
    </xf>
    <xf numFmtId="1" fontId="21" fillId="0" borderId="1" xfId="0" applyNumberFormat="1" applyFont="1" applyBorder="1" applyAlignment="1" applyProtection="1">
      <alignment horizontal="left"/>
      <protection locked="0"/>
    </xf>
    <xf numFmtId="1" fontId="9" fillId="0" borderId="1" xfId="2" applyNumberFormat="1" applyFill="1" applyBorder="1" applyProtection="1">
      <protection locked="0"/>
    </xf>
    <xf numFmtId="1" fontId="30" fillId="3" borderId="1" xfId="0" applyNumberFormat="1" applyFont="1" applyFill="1" applyBorder="1" applyAlignment="1" applyProtection="1">
      <alignment horizontal="right" vertical="top"/>
      <protection locked="0"/>
    </xf>
    <xf numFmtId="165" fontId="18" fillId="3" borderId="1" xfId="2" applyNumberFormat="1" applyFont="1" applyFill="1" applyBorder="1" applyAlignment="1" applyProtection="1">
      <alignment horizontal="right"/>
      <protection locked="0"/>
    </xf>
    <xf numFmtId="0" fontId="10" fillId="0" borderId="1" xfId="0" applyFont="1" applyBorder="1" applyAlignment="1" applyProtection="1">
      <alignment horizontal="right" vertical="top"/>
      <protection locked="0"/>
    </xf>
    <xf numFmtId="0" fontId="10" fillId="0" borderId="1" xfId="0" applyFont="1" applyBorder="1" applyProtection="1">
      <protection locked="0"/>
    </xf>
    <xf numFmtId="1" fontId="10"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right" vertical="top"/>
      <protection locked="0"/>
    </xf>
    <xf numFmtId="1" fontId="25" fillId="3" borderId="1" xfId="0" applyNumberFormat="1" applyFont="1" applyFill="1" applyBorder="1" applyAlignment="1" applyProtection="1">
      <alignment horizontal="center" vertical="center"/>
      <protection locked="0"/>
    </xf>
    <xf numFmtId="1" fontId="15" fillId="3" borderId="1" xfId="0" applyNumberFormat="1" applyFont="1" applyFill="1" applyBorder="1" applyAlignment="1" applyProtection="1">
      <alignment horizontal="right" vertical="top"/>
      <protection locked="0"/>
    </xf>
    <xf numFmtId="1" fontId="11" fillId="3" borderId="1" xfId="0" applyNumberFormat="1" applyFont="1" applyFill="1" applyBorder="1" applyAlignment="1" applyProtection="1">
      <alignment horizontal="center" vertical="center"/>
      <protection locked="0"/>
    </xf>
    <xf numFmtId="1" fontId="11" fillId="3" borderId="1" xfId="0" applyNumberFormat="1" applyFont="1" applyFill="1" applyBorder="1" applyAlignment="1" applyProtection="1">
      <alignment horizontal="left" vertical="top"/>
      <protection locked="0"/>
    </xf>
    <xf numFmtId="1" fontId="19" fillId="3" borderId="1" xfId="0" applyNumberFormat="1" applyFont="1" applyFill="1" applyBorder="1" applyAlignment="1" applyProtection="1">
      <alignment horizontal="center" vertical="top"/>
      <protection locked="0"/>
    </xf>
    <xf numFmtId="0" fontId="13"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30" fillId="3" borderId="1" xfId="0" applyNumberFormat="1" applyFont="1" applyFill="1" applyBorder="1" applyAlignment="1">
      <alignment horizontal="right" vertical="top"/>
    </xf>
    <xf numFmtId="164" fontId="10" fillId="0" borderId="2" xfId="0" applyNumberFormat="1" applyFont="1" applyBorder="1" applyAlignment="1">
      <alignment horizontal="right"/>
    </xf>
    <xf numFmtId="164" fontId="10" fillId="0" borderId="1" xfId="0" applyNumberFormat="1" applyFont="1" applyBorder="1" applyAlignment="1">
      <alignment horizontal="right"/>
    </xf>
    <xf numFmtId="0" fontId="11" fillId="0" borderId="1" xfId="0" applyFont="1" applyBorder="1" applyAlignment="1">
      <alignment horizontal="center" vertical="top"/>
    </xf>
    <xf numFmtId="164" fontId="15" fillId="3" borderId="1" xfId="0" applyNumberFormat="1" applyFont="1" applyFill="1" applyBorder="1" applyAlignment="1">
      <alignment horizontal="right" vertical="top"/>
    </xf>
    <xf numFmtId="164" fontId="10" fillId="0" borderId="1" xfId="0" applyNumberFormat="1" applyFont="1" applyBorder="1" applyAlignment="1">
      <alignment horizontal="right" vertical="top"/>
    </xf>
    <xf numFmtId="164" fontId="19"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10" fillId="0" borderId="2" xfId="0" applyFont="1" applyBorder="1" applyAlignment="1">
      <alignment horizontal="center" vertical="center"/>
    </xf>
    <xf numFmtId="0" fontId="10" fillId="0" borderId="1" xfId="0" applyFont="1" applyBorder="1" applyAlignment="1">
      <alignment horizontal="center" vertical="center"/>
    </xf>
    <xf numFmtId="165" fontId="26" fillId="0" borderId="1" xfId="0" applyNumberFormat="1" applyFont="1" applyBorder="1" applyAlignment="1">
      <alignment horizontal="right"/>
    </xf>
    <xf numFmtId="9" fontId="20" fillId="2" borderId="1" xfId="0" applyNumberFormat="1" applyFont="1" applyFill="1" applyBorder="1" applyAlignment="1">
      <alignment horizontal="center" vertical="center"/>
    </xf>
    <xf numFmtId="0" fontId="33" fillId="4" borderId="1" xfId="0" applyFont="1" applyFill="1" applyBorder="1" applyAlignment="1" applyProtection="1">
      <alignment horizontal="center"/>
      <protection locked="0"/>
    </xf>
    <xf numFmtId="0" fontId="20" fillId="0" borderId="4" xfId="0" applyFont="1" applyBorder="1" applyAlignment="1" applyProtection="1">
      <alignment horizontal="right" vertical="top"/>
      <protection locked="0"/>
    </xf>
    <xf numFmtId="0" fontId="25" fillId="0" borderId="20" xfId="0" applyFont="1" applyBorder="1" applyAlignment="1" applyProtection="1">
      <alignment horizontal="right" vertical="top"/>
      <protection locked="0"/>
    </xf>
    <xf numFmtId="49" fontId="33" fillId="0" borderId="1" xfId="0" applyNumberFormat="1" applyFont="1" applyBorder="1" applyAlignment="1" applyProtection="1">
      <alignment horizontal="center"/>
      <protection locked="0"/>
    </xf>
    <xf numFmtId="0" fontId="34" fillId="0" borderId="0" xfId="0" applyFont="1" applyAlignment="1" applyProtection="1">
      <alignment horizontal="center" vertical="center"/>
      <protection locked="0"/>
    </xf>
    <xf numFmtId="1" fontId="17" fillId="0" borderId="1" xfId="0" applyNumberFormat="1" applyFont="1" applyBorder="1" applyProtection="1">
      <protection locked="0"/>
    </xf>
    <xf numFmtId="165" fontId="21" fillId="0" borderId="1" xfId="0" applyNumberFormat="1" applyFont="1" applyBorder="1" applyAlignment="1" applyProtection="1">
      <alignment horizontal="right"/>
      <protection locked="0"/>
    </xf>
    <xf numFmtId="0" fontId="8" fillId="0" borderId="1" xfId="0" applyFont="1" applyBorder="1" applyAlignment="1" applyProtection="1">
      <alignment horizontal="left"/>
      <protection locked="0"/>
    </xf>
    <xf numFmtId="1" fontId="21"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5" fillId="0" borderId="1" xfId="0" applyNumberFormat="1" applyFont="1" applyBorder="1" applyAlignment="1" applyProtection="1">
      <alignment horizontal="left" vertical="top"/>
      <protection locked="0"/>
    </xf>
    <xf numFmtId="0" fontId="17" fillId="0" borderId="1" xfId="0" applyFont="1" applyBorder="1" applyAlignment="1" applyProtection="1">
      <alignment horizontal="center"/>
      <protection locked="0"/>
    </xf>
    <xf numFmtId="0" fontId="21" fillId="0" borderId="0" xfId="0" applyFont="1" applyProtection="1">
      <protection locked="0"/>
    </xf>
    <xf numFmtId="0" fontId="21" fillId="0" borderId="0" xfId="0" applyFont="1" applyAlignment="1" applyProtection="1">
      <alignment horizontal="center"/>
      <protection locked="0"/>
    </xf>
    <xf numFmtId="166" fontId="21" fillId="0" borderId="0" xfId="0" applyNumberFormat="1" applyFont="1" applyProtection="1">
      <protection locked="0"/>
    </xf>
    <xf numFmtId="0" fontId="21" fillId="0" borderId="0" xfId="0" applyFont="1" applyAlignment="1" applyProtection="1">
      <alignment horizontal="left" vertical="top"/>
      <protection locked="0"/>
    </xf>
    <xf numFmtId="1" fontId="21" fillId="0" borderId="0" xfId="0" applyNumberFormat="1" applyFont="1" applyProtection="1">
      <protection locked="0"/>
    </xf>
    <xf numFmtId="166" fontId="17" fillId="0" borderId="1" xfId="0" applyNumberFormat="1" applyFont="1" applyBorder="1" applyProtection="1">
      <protection locked="0"/>
    </xf>
    <xf numFmtId="166" fontId="21" fillId="0" borderId="1" xfId="0" applyNumberFormat="1" applyFont="1" applyBorder="1" applyProtection="1">
      <protection locked="0"/>
    </xf>
    <xf numFmtId="1" fontId="21" fillId="0" borderId="1" xfId="0" applyNumberFormat="1" applyFont="1" applyBorder="1" applyAlignment="1">
      <alignment horizontal="right"/>
    </xf>
    <xf numFmtId="49" fontId="21" fillId="0" borderId="1" xfId="0" applyNumberFormat="1" applyFont="1" applyBorder="1" applyAlignment="1">
      <alignment horizontal="left"/>
    </xf>
    <xf numFmtId="166" fontId="35" fillId="0" borderId="1" xfId="0" applyNumberFormat="1" applyFont="1" applyBorder="1" applyAlignment="1">
      <alignment horizontal="right"/>
    </xf>
    <xf numFmtId="1" fontId="21" fillId="0" borderId="1" xfId="0" applyNumberFormat="1" applyFont="1" applyBorder="1" applyAlignment="1">
      <alignment horizontal="left"/>
    </xf>
    <xf numFmtId="49" fontId="21" fillId="0" borderId="1" xfId="0" applyNumberFormat="1" applyFont="1" applyBorder="1" applyAlignment="1">
      <alignment horizontal="right"/>
    </xf>
    <xf numFmtId="0" fontId="21" fillId="0" borderId="1" xfId="0" applyFont="1" applyBorder="1" applyAlignment="1" applyProtection="1">
      <alignment horizontal="center"/>
      <protection locked="0"/>
    </xf>
    <xf numFmtId="0" fontId="10" fillId="0" borderId="16" xfId="0" applyFont="1" applyBorder="1" applyAlignment="1">
      <alignment horizontal="center" vertical="center"/>
    </xf>
    <xf numFmtId="164" fontId="10" fillId="0" borderId="16" xfId="0" applyNumberFormat="1" applyFont="1" applyBorder="1" applyAlignment="1">
      <alignment horizontal="right"/>
    </xf>
    <xf numFmtId="0" fontId="25" fillId="0" borderId="1" xfId="0" applyFont="1" applyBorder="1" applyAlignment="1" applyProtection="1">
      <alignment horizontal="right" vertical="top"/>
      <protection locked="0"/>
    </xf>
    <xf numFmtId="0" fontId="21" fillId="0" borderId="1" xfId="0" applyFont="1" applyBorder="1" applyAlignment="1">
      <alignment horizontal="left"/>
    </xf>
    <xf numFmtId="0" fontId="11" fillId="0" borderId="23" xfId="0" applyFont="1" applyBorder="1" applyAlignment="1" applyProtection="1">
      <alignment horizontal="center" vertical="top" wrapText="1"/>
      <protection locked="0"/>
    </xf>
    <xf numFmtId="0" fontId="11" fillId="5" borderId="23" xfId="0" applyFont="1" applyFill="1" applyBorder="1" applyAlignment="1" applyProtection="1">
      <alignment horizontal="center" vertical="top" wrapText="1"/>
      <protection locked="0"/>
    </xf>
    <xf numFmtId="166" fontId="35" fillId="0" borderId="0" xfId="0" applyNumberFormat="1" applyFont="1" applyAlignment="1">
      <alignment horizontal="right"/>
    </xf>
    <xf numFmtId="0" fontId="2" fillId="0" borderId="0" xfId="1" applyFont="1" applyAlignment="1" applyProtection="1">
      <alignment horizontal="center" vertical="center" wrapText="1"/>
      <protection locked="0"/>
    </xf>
    <xf numFmtId="0" fontId="11" fillId="5" borderId="24" xfId="0" applyFont="1" applyFill="1" applyBorder="1" applyAlignment="1" applyProtection="1">
      <alignment horizontal="center" vertical="top" wrapText="1"/>
      <protection locked="0"/>
    </xf>
    <xf numFmtId="1" fontId="10" fillId="0" borderId="1" xfId="0" applyNumberFormat="1" applyFont="1" applyBorder="1" applyAlignment="1" applyProtection="1">
      <alignment horizontal="center"/>
      <protection locked="0"/>
    </xf>
    <xf numFmtId="0" fontId="16" fillId="0" borderId="0" xfId="2" applyFont="1" applyBorder="1" applyAlignment="1" applyProtection="1">
      <alignment horizontal="center"/>
      <protection locked="0"/>
    </xf>
    <xf numFmtId="0" fontId="16" fillId="0" borderId="0" xfId="2" applyFont="1" applyBorder="1" applyAlignment="1" applyProtection="1">
      <alignment horizontal="center" vertical="center"/>
      <protection locked="0"/>
    </xf>
    <xf numFmtId="1" fontId="25" fillId="0" borderId="21" xfId="0" applyNumberFormat="1" applyFont="1" applyBorder="1" applyAlignment="1" applyProtection="1">
      <alignment horizontal="center"/>
      <protection locked="0"/>
    </xf>
    <xf numFmtId="1" fontId="10" fillId="0" borderId="20" xfId="0" applyNumberFormat="1" applyFont="1" applyBorder="1" applyAlignment="1" applyProtection="1">
      <alignment horizontal="center"/>
      <protection locked="0"/>
    </xf>
    <xf numFmtId="1" fontId="10" fillId="0" borderId="15" xfId="0" applyNumberFormat="1" applyFont="1" applyBorder="1" applyAlignment="1" applyProtection="1">
      <alignment horizontal="center"/>
      <protection locked="0"/>
    </xf>
    <xf numFmtId="0" fontId="36"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9" fontId="20" fillId="2" borderId="18" xfId="0" applyNumberFormat="1" applyFont="1" applyFill="1" applyBorder="1" applyAlignment="1" applyProtection="1">
      <alignment horizontal="center" vertical="center"/>
      <protection locked="0"/>
    </xf>
    <xf numFmtId="9" fontId="20" fillId="2" borderId="19" xfId="0" applyNumberFormat="1" applyFont="1" applyFill="1" applyBorder="1" applyAlignment="1" applyProtection="1">
      <alignment horizontal="center" vertical="center"/>
      <protection locked="0"/>
    </xf>
    <xf numFmtId="9" fontId="20" fillId="2" borderId="13" xfId="0" applyNumberFormat="1" applyFont="1" applyFill="1" applyBorder="1" applyAlignment="1" applyProtection="1">
      <alignment horizontal="center" vertical="center"/>
      <protection locked="0"/>
    </xf>
    <xf numFmtId="0" fontId="7" fillId="0" borderId="0" xfId="2" applyFont="1" applyBorder="1" applyAlignment="1" applyProtection="1">
      <alignment horizontal="center" wrapText="1"/>
      <protection locked="0"/>
    </xf>
    <xf numFmtId="0" fontId="31" fillId="0" borderId="22" xfId="2" applyFont="1" applyBorder="1" applyAlignment="1" applyProtection="1">
      <alignment horizontal="center" wrapText="1"/>
      <protection locked="0"/>
    </xf>
    <xf numFmtId="49" fontId="21" fillId="0" borderId="1" xfId="0" applyNumberFormat="1" applyFont="1" applyFill="1" applyBorder="1" applyAlignment="1" applyProtection="1">
      <alignment horizontal="center" vertical="center"/>
      <protection locked="0"/>
    </xf>
    <xf numFmtId="166" fontId="35" fillId="0" borderId="0" xfId="0" applyNumberFormat="1" applyFont="1" applyAlignment="1">
      <alignment horizontal="center" wrapText="1"/>
    </xf>
    <xf numFmtId="0" fontId="7" fillId="0" borderId="0" xfId="2" applyFont="1" applyBorder="1" applyAlignment="1" applyProtection="1">
      <alignment wrapText="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FILTR=RU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80855</xdr:colOff>
      <xdr:row>0</xdr:row>
      <xdr:rowOff>1</xdr:rowOff>
    </xdr:from>
    <xdr:to>
      <xdr:col>2</xdr:col>
      <xdr:colOff>268942</xdr:colOff>
      <xdr:row>1</xdr:row>
      <xdr:rowOff>106338</xdr:rowOff>
    </xdr:to>
    <xdr:pic>
      <xdr:nvPicPr>
        <xdr:cNvPr id="1053" name="Рисунок 1">
          <a:hlinkClick xmlns:r="http://schemas.openxmlformats.org/officeDocument/2006/relationships" r:id="rId1"/>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55" y="1"/>
          <a:ext cx="815616" cy="88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K378"/>
  <sheetViews>
    <sheetView tabSelected="1" showWhiteSpace="0" zoomScale="85" zoomScaleNormal="85" zoomScalePageLayoutView="85" workbookViewId="0">
      <selection sqref="A1:XFD1048576"/>
    </sheetView>
  </sheetViews>
  <sheetFormatPr defaultColWidth="8.77734375" defaultRowHeight="15.6"/>
  <cols>
    <col min="1" max="1" width="4.6640625" style="3" customWidth="1"/>
    <col min="2" max="2" width="4.44140625" style="89" customWidth="1"/>
    <col min="3" max="3" width="11.44140625" style="10" customWidth="1"/>
    <col min="4" max="4" width="9.44140625" style="2" customWidth="1"/>
    <col min="5" max="5" width="13.109375" style="2" customWidth="1"/>
    <col min="6" max="6" width="3.33203125" style="68" customWidth="1"/>
    <col min="7" max="7" width="6.44140625" style="68" customWidth="1"/>
    <col min="8" max="8" width="11.44140625" style="8" customWidth="1"/>
    <col min="9" max="9" width="24" style="8" customWidth="1"/>
    <col min="10" max="10" width="21.77734375" style="8" customWidth="1"/>
    <col min="11" max="11" width="6" style="8" customWidth="1"/>
    <col min="12" max="12" width="8.6640625" style="8" customWidth="1"/>
    <col min="13" max="13" width="13.44140625" style="68" customWidth="1"/>
    <col min="14" max="14" width="11.109375" style="2" customWidth="1"/>
    <col min="15" max="15" width="9.109375" style="2" customWidth="1"/>
    <col min="16" max="16" width="23.5546875" style="2" customWidth="1" collapsed="1"/>
    <col min="17" max="17" width="13" style="12" customWidth="1"/>
    <col min="18" max="18" width="10.44140625" style="69" customWidth="1"/>
    <col min="19" max="19" width="12.44140625" style="11" customWidth="1"/>
    <col min="20" max="20" width="7.6640625" style="2" customWidth="1"/>
    <col min="21" max="21" width="14.5546875" style="102" hidden="1" customWidth="1"/>
    <col min="22" max="22" width="14.109375" style="99" hidden="1" customWidth="1"/>
    <col min="23" max="23" width="9.33203125" style="100" hidden="1" customWidth="1"/>
    <col min="24" max="24" width="14.6640625" style="98" hidden="1" customWidth="1"/>
    <col min="25" max="25" width="38.33203125" style="98" hidden="1" customWidth="1"/>
    <col min="26" max="26" width="9.109375" style="98" hidden="1" customWidth="1"/>
    <col min="27" max="27" width="11.109375" style="101" hidden="1" customWidth="1"/>
    <col min="28" max="28" width="7.33203125" style="98" hidden="1" customWidth="1"/>
    <col min="29" max="29" width="12.33203125" style="98" hidden="1" customWidth="1"/>
    <col min="30" max="30" width="10.44140625" style="98" hidden="1" customWidth="1"/>
    <col min="31" max="31" width="8.77734375" style="98" hidden="1" customWidth="1"/>
    <col min="32" max="32" width="14.33203125" style="98" hidden="1" customWidth="1"/>
    <col min="33" max="33" width="16.88671875" style="98" hidden="1" customWidth="1"/>
    <col min="34" max="34" width="8.77734375" style="2" hidden="1" customWidth="1"/>
    <col min="35" max="35" width="9.44140625" style="2" hidden="1" customWidth="1"/>
    <col min="36" max="16384" width="8.77734375" style="2"/>
  </cols>
  <sheetData>
    <row r="1" spans="1:35" ht="61.5" customHeight="1">
      <c r="B1" s="117"/>
      <c r="C1" s="117"/>
      <c r="D1" s="117"/>
      <c r="E1" s="117"/>
      <c r="F1" s="117"/>
      <c r="G1" s="117"/>
      <c r="H1" s="117"/>
      <c r="I1" s="117"/>
      <c r="J1" s="117"/>
      <c r="K1" s="117"/>
      <c r="L1" s="117"/>
      <c r="M1" s="117"/>
      <c r="N1" s="117"/>
      <c r="O1" s="117"/>
      <c r="P1" s="117"/>
      <c r="Q1" s="117"/>
      <c r="R1" s="117"/>
      <c r="S1" s="118"/>
      <c r="U1" s="98"/>
    </row>
    <row r="2" spans="1:35" ht="18" customHeight="1">
      <c r="A2" s="138" t="s">
        <v>4069</v>
      </c>
      <c r="B2" s="138"/>
      <c r="C2" s="138"/>
      <c r="D2" s="121" t="s">
        <v>24</v>
      </c>
      <c r="E2" s="121"/>
      <c r="F2" s="121"/>
      <c r="G2" s="121"/>
      <c r="H2" s="121"/>
      <c r="I2" s="121" t="s">
        <v>37</v>
      </c>
      <c r="J2" s="121"/>
      <c r="K2" s="5"/>
      <c r="L2" s="121" t="s">
        <v>23</v>
      </c>
      <c r="M2" s="121"/>
      <c r="N2" s="121"/>
      <c r="O2" s="121"/>
      <c r="Q2" s="6"/>
      <c r="R2" s="5"/>
      <c r="S2" s="121"/>
      <c r="T2" s="121"/>
      <c r="U2" s="122"/>
      <c r="V2" s="121"/>
    </row>
    <row r="3" spans="1:35" ht="9.75" customHeight="1">
      <c r="A3" s="138"/>
      <c r="B3" s="138"/>
      <c r="C3" s="138"/>
      <c r="D3" s="4"/>
      <c r="E3" s="4"/>
      <c r="F3" s="7"/>
      <c r="G3" s="4"/>
      <c r="I3" s="4"/>
      <c r="J3" s="4"/>
      <c r="K3" s="4"/>
      <c r="L3" s="4"/>
      <c r="M3" s="4"/>
      <c r="N3" s="4"/>
      <c r="O3" s="4"/>
      <c r="P3" s="4"/>
      <c r="Q3" s="9"/>
      <c r="R3" s="4"/>
      <c r="S3" s="7"/>
      <c r="U3" s="98"/>
    </row>
    <row r="4" spans="1:35" ht="30" customHeight="1">
      <c r="A4" s="138"/>
      <c r="B4" s="138"/>
      <c r="C4" s="138"/>
      <c r="D4" s="135" t="s">
        <v>66</v>
      </c>
      <c r="E4" s="135"/>
      <c r="F4" s="135"/>
      <c r="G4" s="135"/>
      <c r="H4" s="135"/>
      <c r="I4" s="135"/>
      <c r="J4" s="135"/>
      <c r="K4" s="135"/>
      <c r="L4" s="135"/>
      <c r="M4" s="135"/>
      <c r="N4" s="135"/>
      <c r="O4" s="135"/>
      <c r="P4" s="135"/>
      <c r="Q4" s="139"/>
      <c r="R4" s="139"/>
      <c r="S4" s="5"/>
      <c r="U4" s="98"/>
    </row>
    <row r="5" spans="1:35" ht="28.95" customHeight="1" thickBot="1">
      <c r="A5" s="136" t="s">
        <v>41</v>
      </c>
      <c r="B5" s="136"/>
      <c r="C5" s="136"/>
      <c r="D5" s="136"/>
      <c r="E5" s="136"/>
      <c r="F5" s="136"/>
      <c r="G5" s="136"/>
      <c r="H5" s="136"/>
      <c r="I5" s="136"/>
      <c r="J5" s="136"/>
      <c r="K5" s="136"/>
      <c r="L5" s="136"/>
      <c r="M5" s="136"/>
      <c r="N5" s="136"/>
      <c r="O5" s="136"/>
      <c r="P5" s="136"/>
      <c r="Q5" s="136"/>
      <c r="R5" s="136"/>
      <c r="S5" s="13"/>
    </row>
    <row r="6" spans="1:35" ht="15.75" customHeight="1" thickBot="1">
      <c r="A6" s="14"/>
      <c r="B6" s="86"/>
      <c r="C6" s="15"/>
      <c r="D6" s="15"/>
      <c r="E6" s="15"/>
      <c r="F6" s="15"/>
      <c r="G6" s="15"/>
      <c r="H6" s="126" t="s">
        <v>67</v>
      </c>
      <c r="I6" s="127"/>
      <c r="J6" s="127"/>
      <c r="K6" s="127"/>
      <c r="L6" s="128"/>
      <c r="M6" s="15"/>
      <c r="N6" s="16"/>
      <c r="O6" s="16"/>
      <c r="P6" s="78">
        <f>A210</f>
        <v>200</v>
      </c>
      <c r="Q6" s="17" t="s">
        <v>13</v>
      </c>
      <c r="R6" s="81">
        <f>Q_1</f>
        <v>0</v>
      </c>
      <c r="S6" s="72">
        <f>S_1</f>
        <v>0</v>
      </c>
      <c r="T6" s="18"/>
      <c r="U6" s="98"/>
    </row>
    <row r="7" spans="1:35">
      <c r="A7" s="19"/>
      <c r="B7" s="86"/>
      <c r="C7" s="132" t="s">
        <v>36</v>
      </c>
      <c r="D7" s="133"/>
      <c r="E7" s="134"/>
      <c r="F7" s="20"/>
      <c r="G7" s="21"/>
      <c r="H7" s="129"/>
      <c r="I7" s="130"/>
      <c r="J7" s="130"/>
      <c r="K7" s="130"/>
      <c r="L7" s="131"/>
      <c r="M7" s="84">
        <v>0</v>
      </c>
      <c r="N7" s="132" t="s">
        <v>34</v>
      </c>
      <c r="O7" s="133"/>
      <c r="P7" s="79">
        <f>A276</f>
        <v>63</v>
      </c>
      <c r="Q7" s="23" t="s">
        <v>8</v>
      </c>
      <c r="R7" s="82">
        <f>Q_2</f>
        <v>0</v>
      </c>
      <c r="S7" s="73">
        <f>S_2</f>
        <v>0</v>
      </c>
      <c r="T7" s="25"/>
      <c r="U7" s="98"/>
    </row>
    <row r="8" spans="1:35">
      <c r="A8" s="26"/>
      <c r="B8" s="87"/>
      <c r="C8" s="123"/>
      <c r="D8" s="124"/>
      <c r="E8" s="124"/>
      <c r="F8" s="124"/>
      <c r="G8" s="124"/>
      <c r="H8" s="124"/>
      <c r="I8" s="125"/>
      <c r="J8" s="27"/>
      <c r="K8" s="27"/>
      <c r="L8" s="27"/>
      <c r="M8" s="28"/>
      <c r="N8" s="29"/>
      <c r="O8" s="27"/>
      <c r="P8" s="80">
        <f>A376</f>
        <v>97</v>
      </c>
      <c r="Q8" s="30" t="s">
        <v>9</v>
      </c>
      <c r="R8" s="111">
        <f>Q_3</f>
        <v>0</v>
      </c>
      <c r="S8" s="112">
        <f>S_3</f>
        <v>0</v>
      </c>
      <c r="T8" s="31"/>
      <c r="U8" s="98"/>
    </row>
    <row r="9" spans="1:35" customFormat="1" ht="54.45" customHeight="1">
      <c r="A9" s="32" t="s">
        <v>5</v>
      </c>
      <c r="B9" s="33"/>
      <c r="C9" s="32" t="s">
        <v>12</v>
      </c>
      <c r="D9" s="32" t="s">
        <v>40</v>
      </c>
      <c r="E9" s="32" t="s">
        <v>0</v>
      </c>
      <c r="F9" s="32" t="s">
        <v>25</v>
      </c>
      <c r="G9" s="34" t="s">
        <v>18</v>
      </c>
      <c r="H9" s="32" t="s">
        <v>20</v>
      </c>
      <c r="I9" s="32" t="s">
        <v>21</v>
      </c>
      <c r="J9" s="32" t="s">
        <v>22</v>
      </c>
      <c r="K9" s="32" t="s">
        <v>3</v>
      </c>
      <c r="L9" s="34" t="s">
        <v>1</v>
      </c>
      <c r="M9" s="34" t="s">
        <v>15</v>
      </c>
      <c r="N9" s="32" t="s">
        <v>17</v>
      </c>
      <c r="O9" s="32" t="s">
        <v>2</v>
      </c>
      <c r="P9" s="32" t="s">
        <v>4</v>
      </c>
      <c r="Q9" s="35" t="str">
        <f>IF(Discount=0,"Net Price","Price after "&amp;TEXT(Discount,"0%")&amp;" Discount")</f>
        <v>Net Price</v>
      </c>
      <c r="R9" s="36" t="s">
        <v>60</v>
      </c>
      <c r="S9" s="74" t="s">
        <v>7</v>
      </c>
      <c r="T9" s="32" t="s">
        <v>16</v>
      </c>
      <c r="U9" s="32" t="s">
        <v>12</v>
      </c>
      <c r="V9" s="32" t="s">
        <v>19</v>
      </c>
      <c r="W9" s="115" t="s">
        <v>65</v>
      </c>
      <c r="X9" s="115" t="s">
        <v>28</v>
      </c>
      <c r="Y9" s="116" t="s">
        <v>47</v>
      </c>
      <c r="Z9" s="116" t="s">
        <v>29</v>
      </c>
      <c r="AA9" s="116" t="s">
        <v>46</v>
      </c>
      <c r="AB9" s="116" t="s">
        <v>44</v>
      </c>
      <c r="AC9" s="116" t="s">
        <v>45</v>
      </c>
      <c r="AD9" s="116" t="s">
        <v>48</v>
      </c>
      <c r="AE9" s="116" t="s">
        <v>57</v>
      </c>
      <c r="AF9" s="116" t="s">
        <v>58</v>
      </c>
      <c r="AG9" s="116" t="s">
        <v>59</v>
      </c>
      <c r="AH9" s="119" t="s">
        <v>3876</v>
      </c>
      <c r="AI9" s="116" t="s">
        <v>3877</v>
      </c>
    </row>
    <row r="10" spans="1:35" customFormat="1" ht="18">
      <c r="A10" s="38" t="s">
        <v>10</v>
      </c>
      <c r="B10" s="39"/>
      <c r="C10" s="40"/>
      <c r="D10" s="38"/>
      <c r="E10" s="38"/>
      <c r="F10" s="41"/>
      <c r="G10" s="42"/>
      <c r="H10" s="38"/>
      <c r="I10" s="38"/>
      <c r="J10" s="38"/>
      <c r="K10" s="38"/>
      <c r="L10" s="38"/>
      <c r="M10" s="43"/>
      <c r="N10" s="38"/>
      <c r="O10" s="38" t="s">
        <v>10</v>
      </c>
      <c r="P10" s="38"/>
      <c r="Q10" s="44"/>
      <c r="R10" s="45">
        <f>SUM(R11:R210)</f>
        <v>0</v>
      </c>
      <c r="S10" s="75">
        <f>SUM(S11:S210)</f>
        <v>0</v>
      </c>
      <c r="T10" s="38"/>
      <c r="U10" s="92"/>
      <c r="V10" s="92"/>
      <c r="W10" s="103"/>
      <c r="X10" s="46"/>
      <c r="Y10" s="46"/>
      <c r="Z10" s="46"/>
      <c r="AA10" s="90"/>
      <c r="AB10" s="46"/>
      <c r="AC10" s="46"/>
      <c r="AD10" s="46"/>
      <c r="AE10" s="46"/>
      <c r="AF10" s="46"/>
      <c r="AG10" s="46"/>
    </row>
    <row r="11" spans="1:35" customFormat="1">
      <c r="A11" s="47">
        <v>1</v>
      </c>
      <c r="B11" s="85"/>
      <c r="C11" s="48">
        <f t="shared" ref="C11" si="0">HYPERLINK("https://sentrumbookstore.com/catalog/books/"&amp;U11&amp;"/",U11)</f>
        <v>9785042130625</v>
      </c>
      <c r="D11" s="49" t="s">
        <v>32</v>
      </c>
      <c r="E11" s="50" t="s">
        <v>2103</v>
      </c>
      <c r="F11" s="51" t="s">
        <v>6</v>
      </c>
      <c r="G11" s="52">
        <v>112</v>
      </c>
      <c r="H11" s="49" t="s">
        <v>2106</v>
      </c>
      <c r="I11" s="49" t="s">
        <v>2104</v>
      </c>
      <c r="J11" s="49" t="s">
        <v>2105</v>
      </c>
      <c r="K11" s="53">
        <v>2025</v>
      </c>
      <c r="L11" s="49" t="s">
        <v>2117</v>
      </c>
      <c r="M11" s="49" t="s">
        <v>2116</v>
      </c>
      <c r="N11" s="49" t="s">
        <v>2114</v>
      </c>
      <c r="O11" s="49" t="s">
        <v>2107</v>
      </c>
      <c r="P11" s="49" t="s">
        <v>3878</v>
      </c>
      <c r="Q11" s="83">
        <f t="shared" ref="Q11" si="1">ROUND(W11*(100%-Discount),1)</f>
        <v>50.9</v>
      </c>
      <c r="R11" s="1"/>
      <c r="S11" s="76" t="str">
        <f t="shared" ref="S11" si="2">IF(R11="","",R11*Q11)</f>
        <v/>
      </c>
      <c r="T11" s="54" t="str">
        <f t="shared" ref="T11" si="3">HYPERLINK(V11,"Image")</f>
        <v>Image</v>
      </c>
      <c r="U11" s="105">
        <v>9785042130625</v>
      </c>
      <c r="V11" s="114" t="s">
        <v>2113</v>
      </c>
      <c r="W11" s="107">
        <v>50.9</v>
      </c>
      <c r="X11" s="108" t="s">
        <v>2112</v>
      </c>
      <c r="Y11" s="106" t="s">
        <v>2111</v>
      </c>
      <c r="Z11" s="106" t="s">
        <v>2109</v>
      </c>
      <c r="AA11" s="106" t="s">
        <v>2110</v>
      </c>
      <c r="AB11" s="105">
        <v>578</v>
      </c>
      <c r="AC11" s="106"/>
      <c r="AD11" s="106" t="s">
        <v>2108</v>
      </c>
      <c r="AE11" s="79" t="s">
        <v>51</v>
      </c>
      <c r="AF11" s="106"/>
      <c r="AG11" s="106"/>
      <c r="AI11" t="s">
        <v>2115</v>
      </c>
    </row>
    <row r="12" spans="1:35" customFormat="1">
      <c r="A12" s="47">
        <v>2</v>
      </c>
      <c r="B12" s="85"/>
      <c r="C12" s="48">
        <f t="shared" ref="C12:C72" si="4">HYPERLINK("https://sentrumbookstore.com/catalog/books/"&amp;U12&amp;"/",U12)</f>
        <v>9781988930046</v>
      </c>
      <c r="D12" s="49" t="s">
        <v>32</v>
      </c>
      <c r="E12" s="50" t="s">
        <v>39</v>
      </c>
      <c r="F12" s="51" t="s">
        <v>6</v>
      </c>
      <c r="G12" s="52">
        <v>422</v>
      </c>
      <c r="H12" s="49" t="s">
        <v>2120</v>
      </c>
      <c r="I12" s="49" t="s">
        <v>2118</v>
      </c>
      <c r="J12" s="49" t="s">
        <v>2119</v>
      </c>
      <c r="K12" s="53">
        <v>2024</v>
      </c>
      <c r="L12" s="49" t="s">
        <v>2122</v>
      </c>
      <c r="M12" s="49"/>
      <c r="N12" s="49" t="s">
        <v>2128</v>
      </c>
      <c r="O12" s="49" t="s">
        <v>2121</v>
      </c>
      <c r="P12" s="49" t="s">
        <v>2127</v>
      </c>
      <c r="Q12" s="83">
        <f t="shared" ref="Q12:Q73" si="5">ROUND(W12*(100%-Discount),1)</f>
        <v>59.5</v>
      </c>
      <c r="R12" s="1"/>
      <c r="S12" s="76" t="str">
        <f t="shared" ref="S12:S73" si="6">IF(R12="","",R12*Q12)</f>
        <v/>
      </c>
      <c r="T12" s="54" t="str">
        <f t="shared" ref="T12:T73" si="7">HYPERLINK(V12,"Image")</f>
        <v>Image</v>
      </c>
      <c r="U12" s="105">
        <v>9781988930046</v>
      </c>
      <c r="V12" s="114" t="s">
        <v>2126</v>
      </c>
      <c r="W12" s="107">
        <v>59.5</v>
      </c>
      <c r="X12" s="108">
        <v>9781988930046</v>
      </c>
      <c r="Y12" s="106" t="s">
        <v>2125</v>
      </c>
      <c r="Z12" s="106" t="s">
        <v>2123</v>
      </c>
      <c r="AA12" s="106" t="s">
        <v>2124</v>
      </c>
      <c r="AB12" s="105">
        <v>830</v>
      </c>
      <c r="AC12" s="106"/>
      <c r="AD12" s="106" t="s">
        <v>2122</v>
      </c>
      <c r="AE12" s="79" t="s">
        <v>51</v>
      </c>
      <c r="AF12" s="106"/>
      <c r="AG12" s="106"/>
      <c r="AI12" t="s">
        <v>2122</v>
      </c>
    </row>
    <row r="13" spans="1:35" customFormat="1">
      <c r="A13" s="47">
        <v>3</v>
      </c>
      <c r="B13" s="85"/>
      <c r="C13" s="48">
        <f t="shared" si="4"/>
        <v>9785171747695</v>
      </c>
      <c r="D13" s="49" t="s">
        <v>32</v>
      </c>
      <c r="E13" s="50" t="s">
        <v>39</v>
      </c>
      <c r="F13" s="51" t="s">
        <v>6</v>
      </c>
      <c r="G13" s="52">
        <v>512</v>
      </c>
      <c r="H13" s="49" t="s">
        <v>68</v>
      </c>
      <c r="I13" s="49" t="s">
        <v>69</v>
      </c>
      <c r="J13" s="49" t="s">
        <v>70</v>
      </c>
      <c r="K13" s="53">
        <v>2025</v>
      </c>
      <c r="L13" s="49" t="s">
        <v>26</v>
      </c>
      <c r="M13" s="49" t="s">
        <v>71</v>
      </c>
      <c r="N13" s="49" t="s">
        <v>72</v>
      </c>
      <c r="O13" s="49" t="s">
        <v>73</v>
      </c>
      <c r="P13" s="49" t="s">
        <v>3879</v>
      </c>
      <c r="Q13" s="83">
        <f t="shared" si="5"/>
        <v>38.1</v>
      </c>
      <c r="R13" s="1"/>
      <c r="S13" s="76" t="str">
        <f t="shared" si="6"/>
        <v/>
      </c>
      <c r="T13" s="54" t="str">
        <f t="shared" si="7"/>
        <v>Image</v>
      </c>
      <c r="U13" s="105">
        <v>9785171747695</v>
      </c>
      <c r="V13" s="114" t="s">
        <v>74</v>
      </c>
      <c r="W13" s="107">
        <v>38.1</v>
      </c>
      <c r="X13" s="108" t="s">
        <v>75</v>
      </c>
      <c r="Y13" s="106" t="s">
        <v>76</v>
      </c>
      <c r="Z13" s="106" t="s">
        <v>77</v>
      </c>
      <c r="AA13" s="106" t="s">
        <v>78</v>
      </c>
      <c r="AB13" s="105">
        <v>421</v>
      </c>
      <c r="AC13" s="106"/>
      <c r="AD13" s="106" t="s">
        <v>42</v>
      </c>
      <c r="AE13" s="79" t="s">
        <v>51</v>
      </c>
      <c r="AF13" s="106"/>
      <c r="AG13" s="106"/>
      <c r="AI13" t="s">
        <v>42</v>
      </c>
    </row>
    <row r="14" spans="1:35" customFormat="1">
      <c r="A14" s="47">
        <v>4</v>
      </c>
      <c r="B14" s="85"/>
      <c r="C14" s="48">
        <f t="shared" si="4"/>
        <v>9785171736521</v>
      </c>
      <c r="D14" s="49" t="s">
        <v>32</v>
      </c>
      <c r="E14" s="50" t="s">
        <v>39</v>
      </c>
      <c r="F14" s="51" t="s">
        <v>6</v>
      </c>
      <c r="G14" s="52">
        <v>224</v>
      </c>
      <c r="H14" s="49" t="s">
        <v>79</v>
      </c>
      <c r="I14" s="49" t="s">
        <v>80</v>
      </c>
      <c r="J14" s="49" t="s">
        <v>81</v>
      </c>
      <c r="K14" s="53">
        <v>2025</v>
      </c>
      <c r="L14" s="49" t="s">
        <v>82</v>
      </c>
      <c r="M14" s="49" t="s">
        <v>83</v>
      </c>
      <c r="N14" s="49" t="s">
        <v>84</v>
      </c>
      <c r="O14" s="49" t="s">
        <v>85</v>
      </c>
      <c r="P14" s="49" t="s">
        <v>86</v>
      </c>
      <c r="Q14" s="83">
        <f t="shared" si="5"/>
        <v>28.7</v>
      </c>
      <c r="R14" s="1"/>
      <c r="S14" s="76" t="str">
        <f t="shared" si="6"/>
        <v/>
      </c>
      <c r="T14" s="54" t="str">
        <f t="shared" si="7"/>
        <v>Image</v>
      </c>
      <c r="U14" s="105">
        <v>9785171736521</v>
      </c>
      <c r="V14" s="114" t="s">
        <v>87</v>
      </c>
      <c r="W14" s="107">
        <v>28.7</v>
      </c>
      <c r="X14" s="108" t="s">
        <v>88</v>
      </c>
      <c r="Y14" s="106" t="s">
        <v>89</v>
      </c>
      <c r="Z14" s="106" t="s">
        <v>90</v>
      </c>
      <c r="AA14" s="106" t="s">
        <v>91</v>
      </c>
      <c r="AB14" s="105">
        <v>266</v>
      </c>
      <c r="AC14" s="106"/>
      <c r="AD14" s="106" t="s">
        <v>92</v>
      </c>
      <c r="AE14" s="79" t="s">
        <v>51</v>
      </c>
      <c r="AF14" s="106"/>
      <c r="AG14" s="106"/>
      <c r="AI14" t="s">
        <v>93</v>
      </c>
    </row>
    <row r="15" spans="1:35" customFormat="1">
      <c r="A15" s="47">
        <v>5</v>
      </c>
      <c r="B15" s="85"/>
      <c r="C15" s="48">
        <f t="shared" si="4"/>
        <v>9785171746216</v>
      </c>
      <c r="D15" s="49" t="s">
        <v>32</v>
      </c>
      <c r="E15" s="50" t="s">
        <v>39</v>
      </c>
      <c r="F15" s="51" t="s">
        <v>6</v>
      </c>
      <c r="G15" s="52">
        <v>448</v>
      </c>
      <c r="H15" s="49" t="s">
        <v>94</v>
      </c>
      <c r="I15" s="49" t="s">
        <v>95</v>
      </c>
      <c r="J15" s="49" t="s">
        <v>96</v>
      </c>
      <c r="K15" s="53">
        <v>2025</v>
      </c>
      <c r="L15" s="49" t="s">
        <v>26</v>
      </c>
      <c r="M15" s="49" t="s">
        <v>71</v>
      </c>
      <c r="N15" s="49" t="s">
        <v>97</v>
      </c>
      <c r="O15" s="49" t="s">
        <v>98</v>
      </c>
      <c r="P15" s="49" t="s">
        <v>3880</v>
      </c>
      <c r="Q15" s="83">
        <f t="shared" si="5"/>
        <v>34.799999999999997</v>
      </c>
      <c r="R15" s="1"/>
      <c r="S15" s="76" t="str">
        <f t="shared" si="6"/>
        <v/>
      </c>
      <c r="T15" s="54" t="str">
        <f t="shared" si="7"/>
        <v>Image</v>
      </c>
      <c r="U15" s="105">
        <v>9785171746216</v>
      </c>
      <c r="V15" s="114" t="s">
        <v>99</v>
      </c>
      <c r="W15" s="107">
        <v>34.799999999999997</v>
      </c>
      <c r="X15" s="108" t="s">
        <v>100</v>
      </c>
      <c r="Y15" s="106" t="s">
        <v>101</v>
      </c>
      <c r="Z15" s="106" t="s">
        <v>97</v>
      </c>
      <c r="AA15" s="106" t="s">
        <v>102</v>
      </c>
      <c r="AB15" s="105">
        <v>375</v>
      </c>
      <c r="AC15" s="106"/>
      <c r="AD15" s="106" t="s">
        <v>42</v>
      </c>
      <c r="AE15" s="79" t="s">
        <v>51</v>
      </c>
      <c r="AF15" s="106"/>
      <c r="AG15" s="106"/>
      <c r="AH15" t="s">
        <v>103</v>
      </c>
      <c r="AI15" t="s">
        <v>42</v>
      </c>
    </row>
    <row r="16" spans="1:35" customFormat="1">
      <c r="A16" s="47">
        <v>6</v>
      </c>
      <c r="B16" s="85"/>
      <c r="C16" s="48">
        <f t="shared" si="4"/>
        <v>9785171716059</v>
      </c>
      <c r="D16" s="49" t="s">
        <v>32</v>
      </c>
      <c r="E16" s="50" t="s">
        <v>39</v>
      </c>
      <c r="F16" s="51" t="s">
        <v>6</v>
      </c>
      <c r="G16" s="52">
        <v>224</v>
      </c>
      <c r="H16" s="49" t="s">
        <v>104</v>
      </c>
      <c r="I16" s="49" t="s">
        <v>105</v>
      </c>
      <c r="J16" s="49" t="s">
        <v>106</v>
      </c>
      <c r="K16" s="53">
        <v>2025</v>
      </c>
      <c r="L16" s="49" t="s">
        <v>107</v>
      </c>
      <c r="M16" s="49" t="s">
        <v>108</v>
      </c>
      <c r="N16" s="49" t="s">
        <v>109</v>
      </c>
      <c r="O16" s="49" t="s">
        <v>110</v>
      </c>
      <c r="P16" s="49" t="s">
        <v>3881</v>
      </c>
      <c r="Q16" s="83">
        <f t="shared" si="5"/>
        <v>31.8</v>
      </c>
      <c r="R16" s="1"/>
      <c r="S16" s="76" t="str">
        <f t="shared" si="6"/>
        <v/>
      </c>
      <c r="T16" s="54" t="str">
        <f t="shared" si="7"/>
        <v>Image</v>
      </c>
      <c r="U16" s="105">
        <v>9785171716059</v>
      </c>
      <c r="V16" s="114" t="s">
        <v>111</v>
      </c>
      <c r="W16" s="107">
        <v>31.8</v>
      </c>
      <c r="X16" s="108" t="s">
        <v>112</v>
      </c>
      <c r="Y16" s="106" t="s">
        <v>113</v>
      </c>
      <c r="Z16" s="106" t="s">
        <v>114</v>
      </c>
      <c r="AA16" s="106" t="s">
        <v>115</v>
      </c>
      <c r="AB16" s="105">
        <v>278</v>
      </c>
      <c r="AC16" s="106"/>
      <c r="AD16" s="106" t="s">
        <v>116</v>
      </c>
      <c r="AE16" s="79" t="s">
        <v>51</v>
      </c>
      <c r="AF16" s="106"/>
      <c r="AG16" s="106"/>
      <c r="AI16" t="s">
        <v>117</v>
      </c>
    </row>
    <row r="17" spans="1:35" customFormat="1">
      <c r="A17" s="47">
        <v>7</v>
      </c>
      <c r="B17" s="85"/>
      <c r="C17" s="48">
        <f t="shared" si="4"/>
        <v>9785042176708</v>
      </c>
      <c r="D17" s="49" t="s">
        <v>32</v>
      </c>
      <c r="E17" s="50" t="s">
        <v>39</v>
      </c>
      <c r="F17" s="51" t="s">
        <v>6</v>
      </c>
      <c r="G17" s="52">
        <v>512</v>
      </c>
      <c r="H17" s="49" t="s">
        <v>2131</v>
      </c>
      <c r="I17" s="49" t="s">
        <v>2129</v>
      </c>
      <c r="J17" s="49" t="s">
        <v>2130</v>
      </c>
      <c r="K17" s="53">
        <v>2025</v>
      </c>
      <c r="L17" s="49" t="s">
        <v>27</v>
      </c>
      <c r="M17" s="49" t="s">
        <v>2139</v>
      </c>
      <c r="N17" s="49" t="s">
        <v>2138</v>
      </c>
      <c r="O17" s="49" t="s">
        <v>2132</v>
      </c>
      <c r="P17" s="49" t="s">
        <v>3882</v>
      </c>
      <c r="Q17" s="83">
        <f t="shared" si="5"/>
        <v>41.3</v>
      </c>
      <c r="R17" s="1"/>
      <c r="S17" s="76" t="str">
        <f t="shared" si="6"/>
        <v/>
      </c>
      <c r="T17" s="54" t="str">
        <f t="shared" si="7"/>
        <v>Image</v>
      </c>
      <c r="U17" s="105">
        <v>9785042176708</v>
      </c>
      <c r="V17" s="114" t="s">
        <v>2137</v>
      </c>
      <c r="W17" s="107">
        <v>41.3</v>
      </c>
      <c r="X17" s="108" t="s">
        <v>2136</v>
      </c>
      <c r="Y17" s="106" t="s">
        <v>2135</v>
      </c>
      <c r="Z17" s="106" t="s">
        <v>2133</v>
      </c>
      <c r="AA17" s="106" t="s">
        <v>2134</v>
      </c>
      <c r="AB17" s="105">
        <v>513</v>
      </c>
      <c r="AC17" s="106"/>
      <c r="AD17" s="106" t="s">
        <v>528</v>
      </c>
      <c r="AE17" s="79" t="s">
        <v>51</v>
      </c>
      <c r="AF17" s="106" t="s">
        <v>714</v>
      </c>
      <c r="AG17" s="106" t="s">
        <v>715</v>
      </c>
      <c r="AH17" t="s">
        <v>716</v>
      </c>
      <c r="AI17" t="s">
        <v>43</v>
      </c>
    </row>
    <row r="18" spans="1:35" customFormat="1">
      <c r="A18" s="47">
        <v>8</v>
      </c>
      <c r="B18" s="85"/>
      <c r="C18" s="48">
        <f t="shared" si="4"/>
        <v>9785042096778</v>
      </c>
      <c r="D18" s="49" t="s">
        <v>32</v>
      </c>
      <c r="E18" s="50" t="s">
        <v>39</v>
      </c>
      <c r="F18" s="51" t="s">
        <v>6</v>
      </c>
      <c r="G18" s="52">
        <v>320</v>
      </c>
      <c r="H18" s="49" t="s">
        <v>2142</v>
      </c>
      <c r="I18" s="49" t="s">
        <v>2140</v>
      </c>
      <c r="J18" s="49" t="s">
        <v>2141</v>
      </c>
      <c r="K18" s="53">
        <v>2025</v>
      </c>
      <c r="L18" s="49" t="s">
        <v>27</v>
      </c>
      <c r="M18" s="49" t="s">
        <v>2150</v>
      </c>
      <c r="N18" s="49" t="s">
        <v>2149</v>
      </c>
      <c r="O18" s="49" t="s">
        <v>2143</v>
      </c>
      <c r="P18" s="49" t="s">
        <v>3883</v>
      </c>
      <c r="Q18" s="83">
        <f t="shared" si="5"/>
        <v>20.9</v>
      </c>
      <c r="R18" s="1"/>
      <c r="S18" s="76" t="str">
        <f t="shared" si="6"/>
        <v/>
      </c>
      <c r="T18" s="54" t="str">
        <f t="shared" si="7"/>
        <v>Image</v>
      </c>
      <c r="U18" s="105">
        <v>9785042096778</v>
      </c>
      <c r="V18" s="114" t="s">
        <v>2148</v>
      </c>
      <c r="W18" s="107">
        <v>20.9</v>
      </c>
      <c r="X18" s="108" t="s">
        <v>2147</v>
      </c>
      <c r="Y18" s="106" t="s">
        <v>2146</v>
      </c>
      <c r="Z18" s="106" t="s">
        <v>2144</v>
      </c>
      <c r="AA18" s="106" t="s">
        <v>2145</v>
      </c>
      <c r="AB18" s="105">
        <v>260</v>
      </c>
      <c r="AC18" s="106"/>
      <c r="AD18" s="106" t="s">
        <v>528</v>
      </c>
      <c r="AE18" s="79" t="s">
        <v>51</v>
      </c>
      <c r="AF18" s="106" t="s">
        <v>714</v>
      </c>
      <c r="AG18" s="106" t="s">
        <v>715</v>
      </c>
      <c r="AH18" t="s">
        <v>716</v>
      </c>
      <c r="AI18" t="s">
        <v>43</v>
      </c>
    </row>
    <row r="19" spans="1:35" customFormat="1">
      <c r="A19" s="47">
        <v>9</v>
      </c>
      <c r="B19" s="85"/>
      <c r="C19" s="48">
        <f t="shared" si="4"/>
        <v>9785171732653</v>
      </c>
      <c r="D19" s="49" t="s">
        <v>32</v>
      </c>
      <c r="E19" s="50" t="s">
        <v>39</v>
      </c>
      <c r="F19" s="51" t="s">
        <v>6</v>
      </c>
      <c r="G19" s="52">
        <v>672</v>
      </c>
      <c r="H19" s="49" t="s">
        <v>118</v>
      </c>
      <c r="I19" s="49" t="s">
        <v>119</v>
      </c>
      <c r="J19" s="49" t="s">
        <v>120</v>
      </c>
      <c r="K19" s="53">
        <v>2025</v>
      </c>
      <c r="L19" s="49" t="s">
        <v>26</v>
      </c>
      <c r="M19" s="49" t="s">
        <v>71</v>
      </c>
      <c r="N19" s="49" t="s">
        <v>121</v>
      </c>
      <c r="O19" s="49" t="s">
        <v>122</v>
      </c>
      <c r="P19" s="49" t="s">
        <v>3884</v>
      </c>
      <c r="Q19" s="83">
        <f t="shared" si="5"/>
        <v>47.1</v>
      </c>
      <c r="R19" s="1"/>
      <c r="S19" s="76" t="str">
        <f t="shared" si="6"/>
        <v/>
      </c>
      <c r="T19" s="54" t="str">
        <f t="shared" si="7"/>
        <v>Image</v>
      </c>
      <c r="U19" s="105">
        <v>9785171732653</v>
      </c>
      <c r="V19" s="114" t="s">
        <v>123</v>
      </c>
      <c r="W19" s="107">
        <v>47.1</v>
      </c>
      <c r="X19" s="108" t="s">
        <v>124</v>
      </c>
      <c r="Y19" s="106" t="s">
        <v>125</v>
      </c>
      <c r="Z19" s="106" t="s">
        <v>126</v>
      </c>
      <c r="AA19" s="106" t="s">
        <v>127</v>
      </c>
      <c r="AB19" s="105">
        <v>563</v>
      </c>
      <c r="AC19" s="106"/>
      <c r="AD19" s="106" t="s">
        <v>42</v>
      </c>
      <c r="AE19" s="79" t="s">
        <v>51</v>
      </c>
      <c r="AF19" s="106"/>
      <c r="AG19" s="106"/>
      <c r="AI19" t="s">
        <v>42</v>
      </c>
    </row>
    <row r="20" spans="1:35" customFormat="1">
      <c r="A20" s="47">
        <v>10</v>
      </c>
      <c r="B20" s="85"/>
      <c r="C20" s="48">
        <f t="shared" si="4"/>
        <v>9785171743086</v>
      </c>
      <c r="D20" s="49" t="s">
        <v>32</v>
      </c>
      <c r="E20" s="50" t="s">
        <v>39</v>
      </c>
      <c r="F20" s="51" t="s">
        <v>6</v>
      </c>
      <c r="G20" s="52">
        <v>224</v>
      </c>
      <c r="H20" s="49" t="s">
        <v>128</v>
      </c>
      <c r="I20" s="49" t="s">
        <v>129</v>
      </c>
      <c r="J20" s="49" t="s">
        <v>130</v>
      </c>
      <c r="K20" s="53">
        <v>2025</v>
      </c>
      <c r="L20" s="49" t="s">
        <v>26</v>
      </c>
      <c r="M20" s="49" t="s">
        <v>131</v>
      </c>
      <c r="N20" s="49" t="s">
        <v>132</v>
      </c>
      <c r="O20" s="49" t="s">
        <v>133</v>
      </c>
      <c r="P20" s="49" t="s">
        <v>134</v>
      </c>
      <c r="Q20" s="83">
        <f t="shared" si="5"/>
        <v>23.8</v>
      </c>
      <c r="R20" s="1"/>
      <c r="S20" s="76" t="str">
        <f t="shared" si="6"/>
        <v/>
      </c>
      <c r="T20" s="54" t="str">
        <f t="shared" si="7"/>
        <v>Image</v>
      </c>
      <c r="U20" s="105">
        <v>9785171743086</v>
      </c>
      <c r="V20" s="114" t="s">
        <v>135</v>
      </c>
      <c r="W20" s="107">
        <v>23.8</v>
      </c>
      <c r="X20" s="108" t="s">
        <v>136</v>
      </c>
      <c r="Y20" s="106" t="s">
        <v>137</v>
      </c>
      <c r="Z20" s="106" t="s">
        <v>138</v>
      </c>
      <c r="AA20" s="106" t="s">
        <v>139</v>
      </c>
      <c r="AB20" s="105">
        <v>215</v>
      </c>
      <c r="AC20" s="106"/>
      <c r="AD20" s="106" t="s">
        <v>42</v>
      </c>
      <c r="AE20" s="79" t="s">
        <v>51</v>
      </c>
      <c r="AF20" s="106"/>
      <c r="AG20" s="106"/>
      <c r="AI20" t="s">
        <v>42</v>
      </c>
    </row>
    <row r="21" spans="1:35" customFormat="1">
      <c r="A21" s="47">
        <v>11</v>
      </c>
      <c r="B21" s="85"/>
      <c r="C21" s="48">
        <f t="shared" si="4"/>
        <v>9783689599843</v>
      </c>
      <c r="D21" s="49" t="s">
        <v>241</v>
      </c>
      <c r="E21" s="50" t="s">
        <v>39</v>
      </c>
      <c r="F21" s="51" t="s">
        <v>6</v>
      </c>
      <c r="G21" s="52">
        <v>320</v>
      </c>
      <c r="H21" s="49" t="s">
        <v>2153</v>
      </c>
      <c r="I21" s="49" t="s">
        <v>2151</v>
      </c>
      <c r="J21" s="49" t="s">
        <v>2152</v>
      </c>
      <c r="K21" s="53">
        <v>2025</v>
      </c>
      <c r="L21" s="49" t="s">
        <v>2155</v>
      </c>
      <c r="M21" s="49" t="s">
        <v>2160</v>
      </c>
      <c r="N21" s="49" t="s">
        <v>2156</v>
      </c>
      <c r="O21" s="49" t="s">
        <v>2154</v>
      </c>
      <c r="P21" s="49" t="s">
        <v>3885</v>
      </c>
      <c r="Q21" s="83">
        <f t="shared" si="5"/>
        <v>45.1</v>
      </c>
      <c r="R21" s="1"/>
      <c r="S21" s="76" t="str">
        <f t="shared" si="6"/>
        <v/>
      </c>
      <c r="T21" s="54" t="str">
        <f t="shared" si="7"/>
        <v>Image</v>
      </c>
      <c r="U21" s="105">
        <v>9783689599843</v>
      </c>
      <c r="V21" s="114" t="s">
        <v>2159</v>
      </c>
      <c r="W21" s="107">
        <v>45.1</v>
      </c>
      <c r="X21" s="108">
        <v>9783689599843</v>
      </c>
      <c r="Y21" s="106" t="s">
        <v>2158</v>
      </c>
      <c r="Z21" s="106" t="s">
        <v>2156</v>
      </c>
      <c r="AA21" s="106" t="s">
        <v>2157</v>
      </c>
      <c r="AB21" s="105">
        <v>372</v>
      </c>
      <c r="AC21" s="106"/>
      <c r="AD21" s="106" t="s">
        <v>2155</v>
      </c>
      <c r="AE21" s="79" t="s">
        <v>51</v>
      </c>
      <c r="AF21" s="106"/>
      <c r="AG21" s="106"/>
      <c r="AI21" t="s">
        <v>2155</v>
      </c>
    </row>
    <row r="22" spans="1:35" customFormat="1">
      <c r="A22" s="47">
        <v>12</v>
      </c>
      <c r="B22" s="85"/>
      <c r="C22" s="48">
        <f t="shared" si="4"/>
        <v>9783689599669</v>
      </c>
      <c r="D22" s="49" t="s">
        <v>32</v>
      </c>
      <c r="E22" s="50" t="s">
        <v>39</v>
      </c>
      <c r="F22" s="51" t="s">
        <v>6</v>
      </c>
      <c r="G22" s="52">
        <v>564</v>
      </c>
      <c r="H22" s="49" t="s">
        <v>2153</v>
      </c>
      <c r="I22" s="49" t="s">
        <v>2161</v>
      </c>
      <c r="J22" s="49" t="s">
        <v>2162</v>
      </c>
      <c r="K22" s="53">
        <v>2025</v>
      </c>
      <c r="L22" s="49" t="s">
        <v>2164</v>
      </c>
      <c r="M22" s="49"/>
      <c r="N22" s="49" t="s">
        <v>2156</v>
      </c>
      <c r="O22" s="49" t="s">
        <v>2163</v>
      </c>
      <c r="P22" s="49" t="s">
        <v>3886</v>
      </c>
      <c r="Q22" s="83">
        <f t="shared" si="5"/>
        <v>59.5</v>
      </c>
      <c r="R22" s="1"/>
      <c r="S22" s="76" t="str">
        <f t="shared" si="6"/>
        <v/>
      </c>
      <c r="T22" s="54" t="str">
        <f t="shared" si="7"/>
        <v>Image</v>
      </c>
      <c r="U22" s="105">
        <v>9783689599669</v>
      </c>
      <c r="V22" s="114" t="s">
        <v>2168</v>
      </c>
      <c r="W22" s="107">
        <v>59.5</v>
      </c>
      <c r="X22" s="108" t="s">
        <v>2167</v>
      </c>
      <c r="Y22" s="106" t="s">
        <v>2166</v>
      </c>
      <c r="Z22" s="106" t="s">
        <v>2156</v>
      </c>
      <c r="AA22" s="106" t="s">
        <v>2165</v>
      </c>
      <c r="AB22" s="105">
        <v>807</v>
      </c>
      <c r="AC22" s="106"/>
      <c r="AD22" s="106" t="s">
        <v>2164</v>
      </c>
      <c r="AE22" s="79" t="s">
        <v>51</v>
      </c>
      <c r="AF22" s="106"/>
      <c r="AG22" s="106"/>
      <c r="AI22" t="s">
        <v>2164</v>
      </c>
    </row>
    <row r="23" spans="1:35" customFormat="1">
      <c r="A23" s="47">
        <v>13</v>
      </c>
      <c r="B23" s="85"/>
      <c r="C23" s="48">
        <f t="shared" si="4"/>
        <v>9783689599775</v>
      </c>
      <c r="D23" s="49" t="s">
        <v>241</v>
      </c>
      <c r="E23" s="50" t="s">
        <v>39</v>
      </c>
      <c r="F23" s="51" t="s">
        <v>6</v>
      </c>
      <c r="G23" s="52">
        <v>408</v>
      </c>
      <c r="H23" s="49" t="s">
        <v>2153</v>
      </c>
      <c r="I23" s="49" t="s">
        <v>2169</v>
      </c>
      <c r="J23" s="49" t="s">
        <v>2170</v>
      </c>
      <c r="K23" s="53">
        <v>2025</v>
      </c>
      <c r="L23" s="49" t="s">
        <v>2155</v>
      </c>
      <c r="M23" s="49"/>
      <c r="N23" s="49" t="s">
        <v>2156</v>
      </c>
      <c r="O23" s="49" t="s">
        <v>2171</v>
      </c>
      <c r="P23" s="49" t="s">
        <v>2175</v>
      </c>
      <c r="Q23" s="83">
        <f t="shared" si="5"/>
        <v>52.4</v>
      </c>
      <c r="R23" s="1"/>
      <c r="S23" s="76" t="str">
        <f t="shared" si="6"/>
        <v/>
      </c>
      <c r="T23" s="54" t="str">
        <f t="shared" si="7"/>
        <v>Image</v>
      </c>
      <c r="U23" s="105">
        <v>9783689599775</v>
      </c>
      <c r="V23" s="114" t="s">
        <v>2174</v>
      </c>
      <c r="W23" s="107">
        <v>52.4</v>
      </c>
      <c r="X23" s="108">
        <v>9783689599775</v>
      </c>
      <c r="Y23" s="106" t="s">
        <v>2173</v>
      </c>
      <c r="Z23" s="106" t="s">
        <v>2156</v>
      </c>
      <c r="AA23" s="106" t="s">
        <v>2172</v>
      </c>
      <c r="AB23" s="105">
        <v>482</v>
      </c>
      <c r="AC23" s="106"/>
      <c r="AD23" s="106" t="s">
        <v>2155</v>
      </c>
      <c r="AE23" s="79" t="s">
        <v>51</v>
      </c>
      <c r="AF23" s="106"/>
      <c r="AG23" s="106"/>
      <c r="AI23" t="s">
        <v>2155</v>
      </c>
    </row>
    <row r="24" spans="1:35" customFormat="1">
      <c r="A24" s="47">
        <v>14</v>
      </c>
      <c r="B24" s="85"/>
      <c r="C24" s="48">
        <f t="shared" si="4"/>
        <v>9783689599713</v>
      </c>
      <c r="D24" s="49" t="s">
        <v>241</v>
      </c>
      <c r="E24" s="50" t="s">
        <v>39</v>
      </c>
      <c r="F24" s="51" t="s">
        <v>6</v>
      </c>
      <c r="G24" s="52">
        <v>264</v>
      </c>
      <c r="H24" s="49" t="s">
        <v>2153</v>
      </c>
      <c r="I24" s="49" t="s">
        <v>2176</v>
      </c>
      <c r="J24" s="49" t="s">
        <v>2177</v>
      </c>
      <c r="K24" s="53">
        <v>2025</v>
      </c>
      <c r="L24" s="49" t="s">
        <v>2155</v>
      </c>
      <c r="M24" s="49"/>
      <c r="N24" s="49" t="s">
        <v>2156</v>
      </c>
      <c r="O24" s="49" t="s">
        <v>2178</v>
      </c>
      <c r="P24" s="49" t="s">
        <v>3887</v>
      </c>
      <c r="Q24" s="83">
        <f t="shared" si="5"/>
        <v>43.5</v>
      </c>
      <c r="R24" s="1"/>
      <c r="S24" s="76" t="str">
        <f t="shared" si="6"/>
        <v/>
      </c>
      <c r="T24" s="54" t="str">
        <f t="shared" si="7"/>
        <v>Image</v>
      </c>
      <c r="U24" s="105">
        <v>9783689599713</v>
      </c>
      <c r="V24" s="114" t="s">
        <v>2181</v>
      </c>
      <c r="W24" s="107">
        <v>43.5</v>
      </c>
      <c r="X24" s="108">
        <v>9783689599713</v>
      </c>
      <c r="Y24" s="106" t="s">
        <v>2180</v>
      </c>
      <c r="Z24" s="106" t="s">
        <v>2156</v>
      </c>
      <c r="AA24" s="106" t="s">
        <v>2179</v>
      </c>
      <c r="AB24" s="105">
        <v>316</v>
      </c>
      <c r="AC24" s="106"/>
      <c r="AD24" s="106" t="s">
        <v>2155</v>
      </c>
      <c r="AE24" s="79" t="s">
        <v>51</v>
      </c>
      <c r="AF24" s="106"/>
      <c r="AG24" s="106"/>
      <c r="AI24" t="s">
        <v>2155</v>
      </c>
    </row>
    <row r="25" spans="1:35" customFormat="1">
      <c r="A25" s="47">
        <v>15</v>
      </c>
      <c r="B25" s="85"/>
      <c r="C25" s="48">
        <f t="shared" si="4"/>
        <v>9783689599744</v>
      </c>
      <c r="D25" s="49" t="s">
        <v>241</v>
      </c>
      <c r="E25" s="50" t="s">
        <v>39</v>
      </c>
      <c r="F25" s="51" t="s">
        <v>6</v>
      </c>
      <c r="G25" s="52">
        <v>312</v>
      </c>
      <c r="H25" s="49" t="s">
        <v>2153</v>
      </c>
      <c r="I25" s="49" t="s">
        <v>2182</v>
      </c>
      <c r="J25" s="49" t="s">
        <v>2183</v>
      </c>
      <c r="K25" s="53">
        <v>2025</v>
      </c>
      <c r="L25" s="49" t="s">
        <v>2155</v>
      </c>
      <c r="M25" s="49"/>
      <c r="N25" s="49" t="s">
        <v>2156</v>
      </c>
      <c r="O25" s="49" t="s">
        <v>2184</v>
      </c>
      <c r="P25" s="49" t="s">
        <v>2188</v>
      </c>
      <c r="Q25" s="83">
        <f t="shared" si="5"/>
        <v>40.799999999999997</v>
      </c>
      <c r="R25" s="1"/>
      <c r="S25" s="76" t="str">
        <f t="shared" si="6"/>
        <v/>
      </c>
      <c r="T25" s="54" t="str">
        <f t="shared" si="7"/>
        <v>Image</v>
      </c>
      <c r="U25" s="105">
        <v>9783689599744</v>
      </c>
      <c r="V25" s="114" t="s">
        <v>2187</v>
      </c>
      <c r="W25" s="107">
        <v>40.799999999999997</v>
      </c>
      <c r="X25" s="108">
        <v>9783689599744</v>
      </c>
      <c r="Y25" s="106" t="s">
        <v>2186</v>
      </c>
      <c r="Z25" s="106" t="s">
        <v>2156</v>
      </c>
      <c r="AA25" s="106" t="s">
        <v>2185</v>
      </c>
      <c r="AB25" s="105">
        <v>372</v>
      </c>
      <c r="AC25" s="106"/>
      <c r="AD25" s="106" t="s">
        <v>2155</v>
      </c>
      <c r="AE25" s="79" t="s">
        <v>51</v>
      </c>
      <c r="AF25" s="106"/>
      <c r="AG25" s="106"/>
      <c r="AI25" t="s">
        <v>2155</v>
      </c>
    </row>
    <row r="26" spans="1:35" customFormat="1">
      <c r="A26" s="47">
        <v>16</v>
      </c>
      <c r="B26" s="85"/>
      <c r="C26" s="48">
        <f t="shared" si="4"/>
        <v>9783689599829</v>
      </c>
      <c r="D26" s="49" t="s">
        <v>241</v>
      </c>
      <c r="E26" s="50" t="s">
        <v>39</v>
      </c>
      <c r="F26" s="51" t="s">
        <v>6</v>
      </c>
      <c r="G26" s="52">
        <v>276</v>
      </c>
      <c r="H26" s="49" t="s">
        <v>2153</v>
      </c>
      <c r="I26" s="49" t="s">
        <v>2189</v>
      </c>
      <c r="J26" s="49" t="s">
        <v>2190</v>
      </c>
      <c r="K26" s="53">
        <v>2025</v>
      </c>
      <c r="L26" s="49" t="s">
        <v>2155</v>
      </c>
      <c r="M26" s="49" t="s">
        <v>2195</v>
      </c>
      <c r="N26" s="49" t="s">
        <v>2156</v>
      </c>
      <c r="O26" s="49" t="s">
        <v>2191</v>
      </c>
      <c r="P26" s="49" t="s">
        <v>3888</v>
      </c>
      <c r="Q26" s="83">
        <f t="shared" si="5"/>
        <v>43.9</v>
      </c>
      <c r="R26" s="1"/>
      <c r="S26" s="76" t="str">
        <f t="shared" si="6"/>
        <v/>
      </c>
      <c r="T26" s="54" t="str">
        <f t="shared" si="7"/>
        <v>Image</v>
      </c>
      <c r="U26" s="105">
        <v>9783689599829</v>
      </c>
      <c r="V26" s="114" t="s">
        <v>2194</v>
      </c>
      <c r="W26" s="107">
        <v>43.9</v>
      </c>
      <c r="X26" s="108">
        <v>9783689599829</v>
      </c>
      <c r="Y26" s="106" t="s">
        <v>2193</v>
      </c>
      <c r="Z26" s="106" t="s">
        <v>2156</v>
      </c>
      <c r="AA26" s="106" t="s">
        <v>2192</v>
      </c>
      <c r="AB26" s="105">
        <v>330</v>
      </c>
      <c r="AC26" s="106"/>
      <c r="AD26" s="106" t="s">
        <v>2155</v>
      </c>
      <c r="AE26" s="79" t="s">
        <v>51</v>
      </c>
      <c r="AF26" s="106"/>
      <c r="AG26" s="106"/>
      <c r="AI26" t="s">
        <v>2155</v>
      </c>
    </row>
    <row r="27" spans="1:35" customFormat="1">
      <c r="A27" s="47">
        <v>17</v>
      </c>
      <c r="B27" s="85"/>
      <c r="C27" s="48">
        <f t="shared" si="4"/>
        <v>9783689599836</v>
      </c>
      <c r="D27" s="49" t="s">
        <v>241</v>
      </c>
      <c r="E27" s="50" t="s">
        <v>39</v>
      </c>
      <c r="F27" s="51" t="s">
        <v>6</v>
      </c>
      <c r="G27" s="52">
        <v>324</v>
      </c>
      <c r="H27" s="49" t="s">
        <v>2153</v>
      </c>
      <c r="I27" s="49" t="s">
        <v>2196</v>
      </c>
      <c r="J27" s="49" t="s">
        <v>2197</v>
      </c>
      <c r="K27" s="53">
        <v>2025</v>
      </c>
      <c r="L27" s="49" t="s">
        <v>2155</v>
      </c>
      <c r="M27" s="49" t="s">
        <v>2202</v>
      </c>
      <c r="N27" s="49" t="s">
        <v>2156</v>
      </c>
      <c r="O27" s="49" t="s">
        <v>2198</v>
      </c>
      <c r="P27" s="49" t="s">
        <v>3889</v>
      </c>
      <c r="Q27" s="83">
        <f t="shared" si="5"/>
        <v>45.5</v>
      </c>
      <c r="R27" s="1"/>
      <c r="S27" s="76" t="str">
        <f t="shared" si="6"/>
        <v/>
      </c>
      <c r="T27" s="54" t="str">
        <f t="shared" si="7"/>
        <v>Image</v>
      </c>
      <c r="U27" s="105">
        <v>9783689599836</v>
      </c>
      <c r="V27" s="114" t="s">
        <v>2201</v>
      </c>
      <c r="W27" s="107">
        <v>45.5</v>
      </c>
      <c r="X27" s="108">
        <v>9783689599836</v>
      </c>
      <c r="Y27" s="106" t="s">
        <v>2200</v>
      </c>
      <c r="Z27" s="106" t="s">
        <v>2156</v>
      </c>
      <c r="AA27" s="106" t="s">
        <v>2199</v>
      </c>
      <c r="AB27" s="105">
        <v>386</v>
      </c>
      <c r="AC27" s="106"/>
      <c r="AD27" s="106" t="s">
        <v>2155</v>
      </c>
      <c r="AE27" s="79" t="s">
        <v>51</v>
      </c>
      <c r="AF27" s="106"/>
      <c r="AG27" s="106"/>
      <c r="AI27" t="s">
        <v>2155</v>
      </c>
    </row>
    <row r="28" spans="1:35" customFormat="1">
      <c r="A28" s="47">
        <v>18</v>
      </c>
      <c r="B28" s="85"/>
      <c r="C28" s="48">
        <f t="shared" si="4"/>
        <v>9783689599850</v>
      </c>
      <c r="D28" s="49" t="s">
        <v>241</v>
      </c>
      <c r="E28" s="50" t="s">
        <v>39</v>
      </c>
      <c r="F28" s="51" t="s">
        <v>6</v>
      </c>
      <c r="G28" s="52">
        <v>576</v>
      </c>
      <c r="H28" s="49" t="s">
        <v>2153</v>
      </c>
      <c r="I28" s="49" t="s">
        <v>2203</v>
      </c>
      <c r="J28" s="49" t="s">
        <v>2204</v>
      </c>
      <c r="K28" s="53">
        <v>2025</v>
      </c>
      <c r="L28" s="49" t="s">
        <v>2211</v>
      </c>
      <c r="M28" s="49"/>
      <c r="N28" s="49" t="s">
        <v>2156</v>
      </c>
      <c r="O28" s="49" t="s">
        <v>2205</v>
      </c>
      <c r="P28" s="49" t="s">
        <v>3890</v>
      </c>
      <c r="Q28" s="83">
        <f t="shared" si="5"/>
        <v>57.9</v>
      </c>
      <c r="R28" s="1"/>
      <c r="S28" s="76" t="str">
        <f t="shared" si="6"/>
        <v/>
      </c>
      <c r="T28" s="54" t="str">
        <f t="shared" si="7"/>
        <v>Image</v>
      </c>
      <c r="U28" s="105">
        <v>9783689599850</v>
      </c>
      <c r="V28" s="114" t="s">
        <v>2209</v>
      </c>
      <c r="W28" s="107">
        <v>57.9</v>
      </c>
      <c r="X28" s="108">
        <v>9783689599850</v>
      </c>
      <c r="Y28" s="106" t="s">
        <v>2208</v>
      </c>
      <c r="Z28" s="106" t="s">
        <v>2156</v>
      </c>
      <c r="AA28" s="106" t="s">
        <v>2207</v>
      </c>
      <c r="AB28" s="105">
        <v>602</v>
      </c>
      <c r="AC28" s="106"/>
      <c r="AD28" s="106" t="s">
        <v>2206</v>
      </c>
      <c r="AE28" s="79" t="s">
        <v>51</v>
      </c>
      <c r="AF28" s="106"/>
      <c r="AG28" s="106"/>
      <c r="AI28" t="s">
        <v>2210</v>
      </c>
    </row>
    <row r="29" spans="1:35" customFormat="1">
      <c r="A29" s="47">
        <v>19</v>
      </c>
      <c r="B29" s="85"/>
      <c r="C29" s="48">
        <f t="shared" si="4"/>
        <v>9783689599355</v>
      </c>
      <c r="D29" s="49" t="s">
        <v>241</v>
      </c>
      <c r="E29" s="50" t="s">
        <v>39</v>
      </c>
      <c r="F29" s="51" t="s">
        <v>6</v>
      </c>
      <c r="G29" s="52">
        <v>240</v>
      </c>
      <c r="H29" s="49" t="s">
        <v>2214</v>
      </c>
      <c r="I29" s="49" t="s">
        <v>2212</v>
      </c>
      <c r="J29" s="49" t="s">
        <v>2213</v>
      </c>
      <c r="K29" s="53">
        <v>2025</v>
      </c>
      <c r="L29" s="49" t="s">
        <v>2215</v>
      </c>
      <c r="M29" s="49"/>
      <c r="N29" s="49" t="s">
        <v>2220</v>
      </c>
      <c r="O29" s="49" t="s">
        <v>3891</v>
      </c>
      <c r="P29" s="49" t="s">
        <v>3892</v>
      </c>
      <c r="Q29" s="83">
        <f t="shared" si="5"/>
        <v>45.1</v>
      </c>
      <c r="R29" s="1"/>
      <c r="S29" s="76" t="str">
        <f t="shared" si="6"/>
        <v/>
      </c>
      <c r="T29" s="54" t="str">
        <f t="shared" si="7"/>
        <v>Image</v>
      </c>
      <c r="U29" s="105">
        <v>9783689599355</v>
      </c>
      <c r="V29" s="114" t="s">
        <v>2219</v>
      </c>
      <c r="W29" s="107">
        <v>45.1</v>
      </c>
      <c r="X29" s="108" t="s">
        <v>2218</v>
      </c>
      <c r="Y29" s="106" t="s">
        <v>2217</v>
      </c>
      <c r="Z29" s="106" t="s">
        <v>2220</v>
      </c>
      <c r="AA29" s="106" t="s">
        <v>2216</v>
      </c>
      <c r="AB29" s="105">
        <v>372</v>
      </c>
      <c r="AC29" s="106"/>
      <c r="AD29" s="106" t="s">
        <v>2215</v>
      </c>
      <c r="AE29" s="79" t="s">
        <v>51</v>
      </c>
      <c r="AF29" s="106"/>
      <c r="AG29" s="106"/>
      <c r="AI29" t="s">
        <v>2215</v>
      </c>
    </row>
    <row r="30" spans="1:35" customFormat="1">
      <c r="A30" s="47">
        <v>20</v>
      </c>
      <c r="B30" s="85" t="s">
        <v>4068</v>
      </c>
      <c r="C30" s="48">
        <f t="shared" si="4"/>
        <v>9783689599768</v>
      </c>
      <c r="D30" s="49" t="s">
        <v>32</v>
      </c>
      <c r="E30" s="50" t="s">
        <v>39</v>
      </c>
      <c r="F30" s="51" t="s">
        <v>6</v>
      </c>
      <c r="G30" s="52">
        <v>252</v>
      </c>
      <c r="H30" s="49" t="s">
        <v>2223</v>
      </c>
      <c r="I30" s="49" t="s">
        <v>2221</v>
      </c>
      <c r="J30" s="49" t="s">
        <v>2222</v>
      </c>
      <c r="K30" s="53">
        <v>2025</v>
      </c>
      <c r="L30" s="49" t="s">
        <v>2155</v>
      </c>
      <c r="M30" s="49"/>
      <c r="N30" s="49" t="s">
        <v>2229</v>
      </c>
      <c r="O30" s="49" t="s">
        <v>2224</v>
      </c>
      <c r="P30" s="49" t="s">
        <v>3893</v>
      </c>
      <c r="Q30" s="83">
        <f t="shared" si="5"/>
        <v>43.2</v>
      </c>
      <c r="R30" s="1"/>
      <c r="S30" s="76" t="str">
        <f t="shared" si="6"/>
        <v/>
      </c>
      <c r="T30" s="54" t="str">
        <f t="shared" si="7"/>
        <v>Image</v>
      </c>
      <c r="U30" s="105">
        <v>9783689599768</v>
      </c>
      <c r="V30" s="114" t="s">
        <v>2228</v>
      </c>
      <c r="W30" s="107">
        <v>43.2</v>
      </c>
      <c r="X30" s="108">
        <v>9783689599768</v>
      </c>
      <c r="Y30" s="106" t="s">
        <v>2227</v>
      </c>
      <c r="Z30" s="106" t="s">
        <v>2225</v>
      </c>
      <c r="AA30" s="106" t="s">
        <v>2226</v>
      </c>
      <c r="AB30" s="105">
        <v>303</v>
      </c>
      <c r="AC30" s="106"/>
      <c r="AD30" s="106" t="s">
        <v>2155</v>
      </c>
      <c r="AE30" s="79" t="s">
        <v>51</v>
      </c>
      <c r="AF30" s="106"/>
      <c r="AG30" s="106"/>
      <c r="AI30" t="s">
        <v>2155</v>
      </c>
    </row>
    <row r="31" spans="1:35" customFormat="1">
      <c r="A31" s="47">
        <v>21</v>
      </c>
      <c r="B31" s="85"/>
      <c r="C31" s="48">
        <f t="shared" si="4"/>
        <v>9783689599577</v>
      </c>
      <c r="D31" s="49" t="s">
        <v>241</v>
      </c>
      <c r="E31" s="50" t="s">
        <v>39</v>
      </c>
      <c r="F31" s="51" t="s">
        <v>6</v>
      </c>
      <c r="G31" s="52">
        <v>384</v>
      </c>
      <c r="H31" s="49" t="s">
        <v>2223</v>
      </c>
      <c r="I31" s="49" t="s">
        <v>2230</v>
      </c>
      <c r="J31" s="49" t="s">
        <v>2231</v>
      </c>
      <c r="K31" s="53">
        <v>2025</v>
      </c>
      <c r="L31" s="49" t="s">
        <v>2215</v>
      </c>
      <c r="M31" s="49"/>
      <c r="N31" s="49" t="s">
        <v>2229</v>
      </c>
      <c r="O31" s="49" t="s">
        <v>2232</v>
      </c>
      <c r="P31" s="49" t="s">
        <v>3894</v>
      </c>
      <c r="Q31" s="83">
        <f t="shared" si="5"/>
        <v>43.1</v>
      </c>
      <c r="R31" s="1"/>
      <c r="S31" s="76" t="str">
        <f t="shared" si="6"/>
        <v/>
      </c>
      <c r="T31" s="54" t="str">
        <f t="shared" si="7"/>
        <v>Image</v>
      </c>
      <c r="U31" s="105">
        <v>9783689599577</v>
      </c>
      <c r="V31" s="114" t="s">
        <v>2235</v>
      </c>
      <c r="W31" s="107">
        <v>43.1</v>
      </c>
      <c r="X31" s="108">
        <v>9783689599577</v>
      </c>
      <c r="Y31" s="106" t="s">
        <v>2234</v>
      </c>
      <c r="Z31" s="106" t="s">
        <v>2225</v>
      </c>
      <c r="AA31" s="106" t="s">
        <v>2233</v>
      </c>
      <c r="AB31" s="105">
        <v>455</v>
      </c>
      <c r="AC31" s="106"/>
      <c r="AD31" s="106" t="s">
        <v>2215</v>
      </c>
      <c r="AE31" s="79" t="s">
        <v>51</v>
      </c>
      <c r="AF31" s="106"/>
      <c r="AG31" s="106"/>
      <c r="AI31" t="s">
        <v>2215</v>
      </c>
    </row>
    <row r="32" spans="1:35" customFormat="1">
      <c r="A32" s="47">
        <v>22</v>
      </c>
      <c r="B32" s="85"/>
      <c r="C32" s="48">
        <f t="shared" si="4"/>
        <v>9783689599706</v>
      </c>
      <c r="D32" s="49" t="s">
        <v>241</v>
      </c>
      <c r="E32" s="50" t="s">
        <v>39</v>
      </c>
      <c r="F32" s="51" t="s">
        <v>6</v>
      </c>
      <c r="G32" s="52">
        <v>320</v>
      </c>
      <c r="H32" s="49" t="s">
        <v>2223</v>
      </c>
      <c r="I32" s="49" t="s">
        <v>2236</v>
      </c>
      <c r="J32" s="49" t="s">
        <v>2237</v>
      </c>
      <c r="K32" s="53">
        <v>2025</v>
      </c>
      <c r="L32" s="49" t="s">
        <v>2215</v>
      </c>
      <c r="M32" s="49"/>
      <c r="N32" s="49" t="s">
        <v>2229</v>
      </c>
      <c r="O32" s="49" t="s">
        <v>2238</v>
      </c>
      <c r="P32" s="49" t="s">
        <v>2242</v>
      </c>
      <c r="Q32" s="83">
        <f t="shared" si="5"/>
        <v>46.6</v>
      </c>
      <c r="R32" s="1"/>
      <c r="S32" s="76" t="str">
        <f t="shared" si="6"/>
        <v/>
      </c>
      <c r="T32" s="54" t="str">
        <f t="shared" si="7"/>
        <v>Image</v>
      </c>
      <c r="U32" s="105">
        <v>9783689599706</v>
      </c>
      <c r="V32" s="114" t="s">
        <v>2241</v>
      </c>
      <c r="W32" s="107">
        <v>46.6</v>
      </c>
      <c r="X32" s="108">
        <v>9783689599706</v>
      </c>
      <c r="Y32" s="106" t="s">
        <v>2240</v>
      </c>
      <c r="Z32" s="106" t="s">
        <v>2225</v>
      </c>
      <c r="AA32" s="106" t="s">
        <v>2239</v>
      </c>
      <c r="AB32" s="105">
        <v>427</v>
      </c>
      <c r="AC32" s="106"/>
      <c r="AD32" s="106" t="s">
        <v>2215</v>
      </c>
      <c r="AE32" s="79" t="s">
        <v>51</v>
      </c>
      <c r="AF32" s="106"/>
      <c r="AG32" s="106"/>
      <c r="AI32" t="s">
        <v>2215</v>
      </c>
    </row>
    <row r="33" spans="1:35" customFormat="1">
      <c r="A33" s="47">
        <v>23</v>
      </c>
      <c r="B33" s="85" t="s">
        <v>4068</v>
      </c>
      <c r="C33" s="48">
        <f t="shared" si="4"/>
        <v>9783689599867</v>
      </c>
      <c r="D33" s="49" t="s">
        <v>241</v>
      </c>
      <c r="E33" s="50" t="s">
        <v>39</v>
      </c>
      <c r="F33" s="51" t="s">
        <v>6</v>
      </c>
      <c r="G33" s="52">
        <v>300</v>
      </c>
      <c r="H33" s="49" t="s">
        <v>2223</v>
      </c>
      <c r="I33" s="49" t="s">
        <v>2243</v>
      </c>
      <c r="J33" s="49" t="s">
        <v>2244</v>
      </c>
      <c r="K33" s="53">
        <v>2025</v>
      </c>
      <c r="L33" s="49" t="s">
        <v>62</v>
      </c>
      <c r="M33" s="49"/>
      <c r="N33" s="49" t="s">
        <v>2229</v>
      </c>
      <c r="O33" s="49" t="s">
        <v>2245</v>
      </c>
      <c r="P33" s="49" t="s">
        <v>2249</v>
      </c>
      <c r="Q33" s="83">
        <f t="shared" si="5"/>
        <v>39.4</v>
      </c>
      <c r="R33" s="1"/>
      <c r="S33" s="76" t="str">
        <f t="shared" si="6"/>
        <v/>
      </c>
      <c r="T33" s="54" t="str">
        <f t="shared" si="7"/>
        <v>Image</v>
      </c>
      <c r="U33" s="105">
        <v>9783689599867</v>
      </c>
      <c r="V33" s="114" t="s">
        <v>2248</v>
      </c>
      <c r="W33" s="107">
        <v>39.4</v>
      </c>
      <c r="X33" s="108">
        <v>9783689599867</v>
      </c>
      <c r="Y33" s="106" t="s">
        <v>2247</v>
      </c>
      <c r="Z33" s="106" t="s">
        <v>2225</v>
      </c>
      <c r="AA33" s="106" t="s">
        <v>2246</v>
      </c>
      <c r="AB33" s="105">
        <v>320</v>
      </c>
      <c r="AC33" s="106"/>
      <c r="AD33" s="106" t="s">
        <v>62</v>
      </c>
      <c r="AE33" s="79" t="s">
        <v>51</v>
      </c>
      <c r="AF33" s="106"/>
      <c r="AG33" s="106"/>
      <c r="AI33" t="s">
        <v>62</v>
      </c>
    </row>
    <row r="34" spans="1:35" customFormat="1">
      <c r="A34" s="47">
        <v>24</v>
      </c>
      <c r="B34" s="85"/>
      <c r="C34" s="48">
        <f t="shared" si="4"/>
        <v>9783689599348</v>
      </c>
      <c r="D34" s="49" t="s">
        <v>241</v>
      </c>
      <c r="E34" s="50" t="s">
        <v>39</v>
      </c>
      <c r="F34" s="51" t="s">
        <v>6</v>
      </c>
      <c r="G34" s="52">
        <v>192</v>
      </c>
      <c r="H34" s="49" t="s">
        <v>2223</v>
      </c>
      <c r="I34" s="49" t="s">
        <v>2250</v>
      </c>
      <c r="J34" s="49" t="s">
        <v>2251</v>
      </c>
      <c r="K34" s="53">
        <v>2025</v>
      </c>
      <c r="L34" s="49" t="s">
        <v>2215</v>
      </c>
      <c r="M34" s="49"/>
      <c r="N34" s="49" t="s">
        <v>2229</v>
      </c>
      <c r="O34" s="49" t="s">
        <v>2252</v>
      </c>
      <c r="P34" s="49" t="s">
        <v>3895</v>
      </c>
      <c r="Q34" s="83">
        <f t="shared" si="5"/>
        <v>32.700000000000003</v>
      </c>
      <c r="R34" s="1"/>
      <c r="S34" s="76" t="str">
        <f t="shared" si="6"/>
        <v/>
      </c>
      <c r="T34" s="54" t="str">
        <f t="shared" si="7"/>
        <v>Image</v>
      </c>
      <c r="U34" s="105">
        <v>9783689599348</v>
      </c>
      <c r="V34" s="114" t="s">
        <v>2256</v>
      </c>
      <c r="W34" s="107">
        <v>32.700000000000003</v>
      </c>
      <c r="X34" s="108" t="s">
        <v>2255</v>
      </c>
      <c r="Y34" s="106" t="s">
        <v>2254</v>
      </c>
      <c r="Z34" s="106" t="s">
        <v>2225</v>
      </c>
      <c r="AA34" s="106" t="s">
        <v>2253</v>
      </c>
      <c r="AB34" s="105">
        <v>234</v>
      </c>
      <c r="AC34" s="106"/>
      <c r="AD34" s="106" t="s">
        <v>2215</v>
      </c>
      <c r="AE34" s="79" t="s">
        <v>51</v>
      </c>
      <c r="AF34" s="106"/>
      <c r="AG34" s="106"/>
      <c r="AI34" t="s">
        <v>2215</v>
      </c>
    </row>
    <row r="35" spans="1:35" customFormat="1">
      <c r="A35" s="47">
        <v>25</v>
      </c>
      <c r="B35" s="85"/>
      <c r="C35" s="48">
        <f t="shared" si="4"/>
        <v>9783689599614</v>
      </c>
      <c r="D35" s="49" t="s">
        <v>241</v>
      </c>
      <c r="E35" s="50" t="s">
        <v>39</v>
      </c>
      <c r="F35" s="51" t="s">
        <v>6</v>
      </c>
      <c r="G35" s="52">
        <v>216</v>
      </c>
      <c r="H35" s="49" t="s">
        <v>2223</v>
      </c>
      <c r="I35" s="49" t="s">
        <v>2257</v>
      </c>
      <c r="J35" s="49" t="s">
        <v>2258</v>
      </c>
      <c r="K35" s="53">
        <v>2025</v>
      </c>
      <c r="L35" s="49" t="s">
        <v>2215</v>
      </c>
      <c r="M35" s="49"/>
      <c r="N35" s="49" t="s">
        <v>2229</v>
      </c>
      <c r="O35" s="49" t="s">
        <v>2259</v>
      </c>
      <c r="P35" s="49" t="s">
        <v>2263</v>
      </c>
      <c r="Q35" s="83">
        <f t="shared" si="5"/>
        <v>36.9</v>
      </c>
      <c r="R35" s="1"/>
      <c r="S35" s="76" t="str">
        <f t="shared" si="6"/>
        <v/>
      </c>
      <c r="T35" s="54" t="str">
        <f t="shared" si="7"/>
        <v>Image</v>
      </c>
      <c r="U35" s="105">
        <v>9783689599614</v>
      </c>
      <c r="V35" s="114" t="s">
        <v>2262</v>
      </c>
      <c r="W35" s="107">
        <v>36.9</v>
      </c>
      <c r="X35" s="108">
        <v>9783689599614</v>
      </c>
      <c r="Y35" s="106" t="s">
        <v>2261</v>
      </c>
      <c r="Z35" s="106" t="s">
        <v>2225</v>
      </c>
      <c r="AA35" s="106" t="s">
        <v>2260</v>
      </c>
      <c r="AB35" s="105">
        <v>234</v>
      </c>
      <c r="AC35" s="106"/>
      <c r="AD35" s="106" t="s">
        <v>2215</v>
      </c>
      <c r="AE35" s="79" t="s">
        <v>51</v>
      </c>
      <c r="AF35" s="106"/>
      <c r="AG35" s="106"/>
      <c r="AI35" t="s">
        <v>2215</v>
      </c>
    </row>
    <row r="36" spans="1:35" customFormat="1">
      <c r="A36" s="47">
        <v>26</v>
      </c>
      <c r="B36" s="85"/>
      <c r="C36" s="48">
        <f t="shared" si="4"/>
        <v>9785171684013</v>
      </c>
      <c r="D36" s="49" t="s">
        <v>32</v>
      </c>
      <c r="E36" s="50" t="s">
        <v>39</v>
      </c>
      <c r="F36" s="51" t="s">
        <v>6</v>
      </c>
      <c r="G36" s="52">
        <v>320</v>
      </c>
      <c r="H36" s="49" t="s">
        <v>140</v>
      </c>
      <c r="I36" s="49" t="s">
        <v>141</v>
      </c>
      <c r="J36" s="49" t="s">
        <v>142</v>
      </c>
      <c r="K36" s="53">
        <v>2025</v>
      </c>
      <c r="L36" s="49" t="s">
        <v>107</v>
      </c>
      <c r="M36" s="49" t="s">
        <v>143</v>
      </c>
      <c r="N36" s="49" t="s">
        <v>144</v>
      </c>
      <c r="O36" s="49" t="s">
        <v>145</v>
      </c>
      <c r="P36" s="49" t="s">
        <v>3896</v>
      </c>
      <c r="Q36" s="83">
        <f t="shared" si="5"/>
        <v>37.700000000000003</v>
      </c>
      <c r="R36" s="1"/>
      <c r="S36" s="76" t="str">
        <f t="shared" si="6"/>
        <v/>
      </c>
      <c r="T36" s="54" t="str">
        <f t="shared" si="7"/>
        <v>Image</v>
      </c>
      <c r="U36" s="105">
        <v>9785171684013</v>
      </c>
      <c r="V36" s="114" t="s">
        <v>146</v>
      </c>
      <c r="W36" s="107">
        <v>37.700000000000003</v>
      </c>
      <c r="X36" s="108" t="s">
        <v>147</v>
      </c>
      <c r="Y36" s="106" t="s">
        <v>148</v>
      </c>
      <c r="Z36" s="106" t="s">
        <v>149</v>
      </c>
      <c r="AA36" s="106" t="s">
        <v>150</v>
      </c>
      <c r="AB36" s="105">
        <v>325</v>
      </c>
      <c r="AC36" s="106"/>
      <c r="AD36" s="106" t="s">
        <v>116</v>
      </c>
      <c r="AE36" s="79" t="s">
        <v>51</v>
      </c>
      <c r="AF36" s="106"/>
      <c r="AG36" s="106"/>
      <c r="AI36" t="s">
        <v>117</v>
      </c>
    </row>
    <row r="37" spans="1:35" customFormat="1">
      <c r="A37" s="47">
        <v>27</v>
      </c>
      <c r="B37" s="85"/>
      <c r="C37" s="48">
        <f t="shared" si="4"/>
        <v>9785171737870</v>
      </c>
      <c r="D37" s="49" t="s">
        <v>32</v>
      </c>
      <c r="E37" s="50" t="s">
        <v>39</v>
      </c>
      <c r="F37" s="51" t="s">
        <v>6</v>
      </c>
      <c r="G37" s="52">
        <v>288</v>
      </c>
      <c r="H37" s="49" t="s">
        <v>151</v>
      </c>
      <c r="I37" s="49" t="s">
        <v>152</v>
      </c>
      <c r="J37" s="49" t="s">
        <v>153</v>
      </c>
      <c r="K37" s="53">
        <v>2025</v>
      </c>
      <c r="L37" s="49" t="s">
        <v>26</v>
      </c>
      <c r="M37" s="49" t="s">
        <v>154</v>
      </c>
      <c r="N37" s="49" t="s">
        <v>155</v>
      </c>
      <c r="O37" s="49" t="s">
        <v>156</v>
      </c>
      <c r="P37" s="49" t="s">
        <v>3897</v>
      </c>
      <c r="Q37" s="83">
        <f t="shared" si="5"/>
        <v>22.8</v>
      </c>
      <c r="R37" s="1"/>
      <c r="S37" s="76" t="str">
        <f t="shared" si="6"/>
        <v/>
      </c>
      <c r="T37" s="54" t="str">
        <f t="shared" si="7"/>
        <v>Image</v>
      </c>
      <c r="U37" s="105">
        <v>9785171737870</v>
      </c>
      <c r="V37" s="114" t="s">
        <v>157</v>
      </c>
      <c r="W37" s="107">
        <v>22.8</v>
      </c>
      <c r="X37" s="108" t="s">
        <v>158</v>
      </c>
      <c r="Y37" s="106" t="s">
        <v>159</v>
      </c>
      <c r="Z37" s="106" t="s">
        <v>160</v>
      </c>
      <c r="AA37" s="106" t="s">
        <v>161</v>
      </c>
      <c r="AB37" s="105">
        <v>250</v>
      </c>
      <c r="AC37" s="106"/>
      <c r="AD37" s="106" t="s">
        <v>42</v>
      </c>
      <c r="AE37" s="79" t="s">
        <v>51</v>
      </c>
      <c r="AF37" s="106"/>
      <c r="AG37" s="106"/>
      <c r="AI37" t="s">
        <v>42</v>
      </c>
    </row>
    <row r="38" spans="1:35" customFormat="1">
      <c r="A38" s="47">
        <v>28</v>
      </c>
      <c r="B38" s="85"/>
      <c r="C38" s="48">
        <f t="shared" si="4"/>
        <v>9785042158179</v>
      </c>
      <c r="D38" s="49" t="s">
        <v>32</v>
      </c>
      <c r="E38" s="50" t="s">
        <v>39</v>
      </c>
      <c r="F38" s="51" t="s">
        <v>6</v>
      </c>
      <c r="G38" s="52">
        <v>320</v>
      </c>
      <c r="H38" s="49" t="s">
        <v>2266</v>
      </c>
      <c r="I38" s="49" t="s">
        <v>2264</v>
      </c>
      <c r="J38" s="49" t="s">
        <v>2265</v>
      </c>
      <c r="K38" s="53">
        <v>2025</v>
      </c>
      <c r="L38" s="49" t="s">
        <v>27</v>
      </c>
      <c r="M38" s="49" t="s">
        <v>2274</v>
      </c>
      <c r="N38" s="49" t="s">
        <v>2273</v>
      </c>
      <c r="O38" s="49" t="s">
        <v>2267</v>
      </c>
      <c r="P38" s="49" t="s">
        <v>3898</v>
      </c>
      <c r="Q38" s="83">
        <f t="shared" si="5"/>
        <v>37.200000000000003</v>
      </c>
      <c r="R38" s="1"/>
      <c r="S38" s="76" t="str">
        <f t="shared" si="6"/>
        <v/>
      </c>
      <c r="T38" s="54" t="str">
        <f t="shared" si="7"/>
        <v>Image</v>
      </c>
      <c r="U38" s="105">
        <v>9785042158179</v>
      </c>
      <c r="V38" s="114" t="s">
        <v>2272</v>
      </c>
      <c r="W38" s="107">
        <v>37.200000000000003</v>
      </c>
      <c r="X38" s="108" t="s">
        <v>2271</v>
      </c>
      <c r="Y38" s="106" t="s">
        <v>2270</v>
      </c>
      <c r="Z38" s="106" t="s">
        <v>2268</v>
      </c>
      <c r="AA38" s="106" t="s">
        <v>2269</v>
      </c>
      <c r="AB38" s="105">
        <v>405</v>
      </c>
      <c r="AC38" s="106"/>
      <c r="AD38" s="106" t="s">
        <v>528</v>
      </c>
      <c r="AE38" s="79" t="s">
        <v>51</v>
      </c>
      <c r="AF38" s="106" t="s">
        <v>714</v>
      </c>
      <c r="AG38" s="106" t="s">
        <v>715</v>
      </c>
      <c r="AH38" t="s">
        <v>716</v>
      </c>
      <c r="AI38" t="s">
        <v>43</v>
      </c>
    </row>
    <row r="39" spans="1:35" customFormat="1">
      <c r="A39" s="47">
        <v>29</v>
      </c>
      <c r="B39" s="85" t="s">
        <v>4068</v>
      </c>
      <c r="C39" s="48">
        <f t="shared" si="4"/>
        <v>9785389281134</v>
      </c>
      <c r="D39" s="49" t="s">
        <v>32</v>
      </c>
      <c r="E39" s="50" t="s">
        <v>39</v>
      </c>
      <c r="F39" s="51" t="s">
        <v>6</v>
      </c>
      <c r="G39" s="52">
        <v>416</v>
      </c>
      <c r="H39" s="49" t="s">
        <v>162</v>
      </c>
      <c r="I39" s="49" t="s">
        <v>163</v>
      </c>
      <c r="J39" s="49" t="s">
        <v>164</v>
      </c>
      <c r="K39" s="53">
        <v>2025</v>
      </c>
      <c r="L39" s="49" t="s">
        <v>165</v>
      </c>
      <c r="M39" s="49" t="s">
        <v>166</v>
      </c>
      <c r="N39" s="49" t="s">
        <v>167</v>
      </c>
      <c r="O39" s="49" t="s">
        <v>168</v>
      </c>
      <c r="P39" s="49" t="s">
        <v>3899</v>
      </c>
      <c r="Q39" s="83">
        <f t="shared" si="5"/>
        <v>41.7</v>
      </c>
      <c r="R39" s="1"/>
      <c r="S39" s="76" t="str">
        <f t="shared" si="6"/>
        <v/>
      </c>
      <c r="T39" s="54" t="str">
        <f t="shared" si="7"/>
        <v>Image</v>
      </c>
      <c r="U39" s="105">
        <v>9785389281134</v>
      </c>
      <c r="V39" s="114" t="s">
        <v>169</v>
      </c>
      <c r="W39" s="107">
        <v>41.7</v>
      </c>
      <c r="X39" s="108" t="s">
        <v>170</v>
      </c>
      <c r="Y39" s="106" t="s">
        <v>171</v>
      </c>
      <c r="Z39" s="106" t="s">
        <v>172</v>
      </c>
      <c r="AA39" s="106" t="s">
        <v>173</v>
      </c>
      <c r="AB39" s="105">
        <v>443</v>
      </c>
      <c r="AC39" s="106"/>
      <c r="AD39" s="106" t="s">
        <v>174</v>
      </c>
      <c r="AE39" s="79" t="s">
        <v>51</v>
      </c>
      <c r="AF39" s="106"/>
      <c r="AG39" s="106"/>
      <c r="AI39" t="s">
        <v>175</v>
      </c>
    </row>
    <row r="40" spans="1:35" customFormat="1">
      <c r="A40" s="47">
        <v>30</v>
      </c>
      <c r="B40" s="85"/>
      <c r="C40" s="48">
        <f t="shared" si="4"/>
        <v>9785042127540</v>
      </c>
      <c r="D40" s="49" t="s">
        <v>32</v>
      </c>
      <c r="E40" s="50" t="s">
        <v>39</v>
      </c>
      <c r="F40" s="51" t="s">
        <v>6</v>
      </c>
      <c r="G40" s="52">
        <v>272</v>
      </c>
      <c r="H40" s="49" t="s">
        <v>2277</v>
      </c>
      <c r="I40" s="49" t="s">
        <v>2275</v>
      </c>
      <c r="J40" s="49" t="s">
        <v>2276</v>
      </c>
      <c r="K40" s="53">
        <v>2025</v>
      </c>
      <c r="L40" s="49" t="s">
        <v>27</v>
      </c>
      <c r="M40" s="49" t="s">
        <v>2284</v>
      </c>
      <c r="N40" s="49" t="s">
        <v>2279</v>
      </c>
      <c r="O40" s="49" t="s">
        <v>2278</v>
      </c>
      <c r="P40" s="49" t="s">
        <v>3900</v>
      </c>
      <c r="Q40" s="83">
        <f t="shared" si="5"/>
        <v>30</v>
      </c>
      <c r="R40" s="1"/>
      <c r="S40" s="76" t="str">
        <f t="shared" si="6"/>
        <v/>
      </c>
      <c r="T40" s="54" t="str">
        <f t="shared" si="7"/>
        <v>Image</v>
      </c>
      <c r="U40" s="105">
        <v>9785042127540</v>
      </c>
      <c r="V40" s="114" t="s">
        <v>2283</v>
      </c>
      <c r="W40" s="107">
        <v>30</v>
      </c>
      <c r="X40" s="108" t="s">
        <v>2282</v>
      </c>
      <c r="Y40" s="106" t="s">
        <v>2281</v>
      </c>
      <c r="Z40" s="106" t="s">
        <v>2279</v>
      </c>
      <c r="AA40" s="106" t="s">
        <v>2280</v>
      </c>
      <c r="AB40" s="105">
        <v>348</v>
      </c>
      <c r="AC40" s="106"/>
      <c r="AD40" s="106" t="s">
        <v>528</v>
      </c>
      <c r="AE40" s="79" t="s">
        <v>51</v>
      </c>
      <c r="AF40" s="106" t="s">
        <v>714</v>
      </c>
      <c r="AG40" s="106" t="s">
        <v>715</v>
      </c>
      <c r="AH40" t="s">
        <v>716</v>
      </c>
      <c r="AI40" t="s">
        <v>43</v>
      </c>
    </row>
    <row r="41" spans="1:35" customFormat="1">
      <c r="A41" s="47">
        <v>31</v>
      </c>
      <c r="B41" s="85"/>
      <c r="C41" s="48">
        <f t="shared" si="4"/>
        <v>9785042177057</v>
      </c>
      <c r="D41" s="49" t="s">
        <v>32</v>
      </c>
      <c r="E41" s="50" t="s">
        <v>39</v>
      </c>
      <c r="F41" s="51" t="s">
        <v>6</v>
      </c>
      <c r="G41" s="52">
        <v>160</v>
      </c>
      <c r="H41" s="49" t="s">
        <v>2287</v>
      </c>
      <c r="I41" s="49" t="s">
        <v>2285</v>
      </c>
      <c r="J41" s="49" t="s">
        <v>2286</v>
      </c>
      <c r="K41" s="53">
        <v>2025</v>
      </c>
      <c r="L41" s="49" t="s">
        <v>27</v>
      </c>
      <c r="M41" s="49" t="s">
        <v>2296</v>
      </c>
      <c r="N41" s="49" t="s">
        <v>2295</v>
      </c>
      <c r="O41" s="49" t="s">
        <v>2288</v>
      </c>
      <c r="P41" s="49" t="s">
        <v>2294</v>
      </c>
      <c r="Q41" s="83">
        <f t="shared" si="5"/>
        <v>23.7</v>
      </c>
      <c r="R41" s="1"/>
      <c r="S41" s="76" t="str">
        <f t="shared" si="6"/>
        <v/>
      </c>
      <c r="T41" s="54" t="str">
        <f t="shared" si="7"/>
        <v>Image</v>
      </c>
      <c r="U41" s="105">
        <v>9785042177057</v>
      </c>
      <c r="V41" s="114" t="s">
        <v>2293</v>
      </c>
      <c r="W41" s="107">
        <v>23.7</v>
      </c>
      <c r="X41" s="108" t="s">
        <v>2292</v>
      </c>
      <c r="Y41" s="106" t="s">
        <v>2291</v>
      </c>
      <c r="Z41" s="106" t="s">
        <v>2289</v>
      </c>
      <c r="AA41" s="106" t="s">
        <v>2290</v>
      </c>
      <c r="AB41" s="105">
        <v>237</v>
      </c>
      <c r="AC41" s="106"/>
      <c r="AD41" s="106" t="s">
        <v>528</v>
      </c>
      <c r="AE41" s="79" t="s">
        <v>51</v>
      </c>
      <c r="AF41" s="106" t="s">
        <v>714</v>
      </c>
      <c r="AG41" s="106" t="s">
        <v>715</v>
      </c>
      <c r="AH41" t="s">
        <v>716</v>
      </c>
      <c r="AI41" t="s">
        <v>43</v>
      </c>
    </row>
    <row r="42" spans="1:35" customFormat="1">
      <c r="A42" s="47">
        <v>32</v>
      </c>
      <c r="B42" s="85" t="s">
        <v>4068</v>
      </c>
      <c r="C42" s="48">
        <f t="shared" si="4"/>
        <v>9783689599362</v>
      </c>
      <c r="D42" s="49" t="s">
        <v>32</v>
      </c>
      <c r="E42" s="50" t="s">
        <v>39</v>
      </c>
      <c r="F42" s="51" t="s">
        <v>6</v>
      </c>
      <c r="G42" s="52">
        <v>336</v>
      </c>
      <c r="H42" s="49" t="s">
        <v>2299</v>
      </c>
      <c r="I42" s="49" t="s">
        <v>2297</v>
      </c>
      <c r="J42" s="49" t="s">
        <v>2298</v>
      </c>
      <c r="K42" s="53">
        <v>2025</v>
      </c>
      <c r="L42" s="49" t="s">
        <v>2301</v>
      </c>
      <c r="M42" s="49"/>
      <c r="N42" s="49" t="s">
        <v>2302</v>
      </c>
      <c r="O42" s="49" t="s">
        <v>2300</v>
      </c>
      <c r="P42" s="49" t="s">
        <v>2306</v>
      </c>
      <c r="Q42" s="83">
        <f t="shared" si="5"/>
        <v>45.8</v>
      </c>
      <c r="R42" s="1"/>
      <c r="S42" s="76" t="str">
        <f t="shared" si="6"/>
        <v/>
      </c>
      <c r="T42" s="54" t="str">
        <f t="shared" si="7"/>
        <v>Image</v>
      </c>
      <c r="U42" s="105">
        <v>9783689599362</v>
      </c>
      <c r="V42" s="114" t="s">
        <v>2305</v>
      </c>
      <c r="W42" s="107">
        <v>45.8</v>
      </c>
      <c r="X42" s="108">
        <v>9783689599362</v>
      </c>
      <c r="Y42" s="106" t="s">
        <v>2304</v>
      </c>
      <c r="Z42" s="106" t="s">
        <v>2302</v>
      </c>
      <c r="AA42" s="106" t="s">
        <v>2303</v>
      </c>
      <c r="AB42" s="105">
        <v>399</v>
      </c>
      <c r="AC42" s="106"/>
      <c r="AD42" s="106" t="s">
        <v>2301</v>
      </c>
      <c r="AE42" s="79" t="s">
        <v>51</v>
      </c>
      <c r="AF42" s="106"/>
      <c r="AG42" s="106"/>
      <c r="AI42" t="s">
        <v>2301</v>
      </c>
    </row>
    <row r="43" spans="1:35" customFormat="1">
      <c r="A43" s="47">
        <v>33</v>
      </c>
      <c r="B43" s="85"/>
      <c r="C43" s="48">
        <f t="shared" si="4"/>
        <v>9785041992606</v>
      </c>
      <c r="D43" s="49" t="s">
        <v>32</v>
      </c>
      <c r="E43" s="50" t="s">
        <v>39</v>
      </c>
      <c r="F43" s="51" t="s">
        <v>6</v>
      </c>
      <c r="G43" s="52">
        <v>384</v>
      </c>
      <c r="H43" s="49" t="s">
        <v>2309</v>
      </c>
      <c r="I43" s="49" t="s">
        <v>2307</v>
      </c>
      <c r="J43" s="49" t="s">
        <v>2308</v>
      </c>
      <c r="K43" s="53">
        <v>2024</v>
      </c>
      <c r="L43" s="49" t="s">
        <v>27</v>
      </c>
      <c r="M43" s="49" t="s">
        <v>2317</v>
      </c>
      <c r="N43" s="49" t="s">
        <v>2311</v>
      </c>
      <c r="O43" s="49" t="s">
        <v>2310</v>
      </c>
      <c r="P43" s="49" t="s">
        <v>2316</v>
      </c>
      <c r="Q43" s="83">
        <f t="shared" si="5"/>
        <v>20.6</v>
      </c>
      <c r="R43" s="1"/>
      <c r="S43" s="76" t="str">
        <f t="shared" si="6"/>
        <v/>
      </c>
      <c r="T43" s="54" t="str">
        <f t="shared" si="7"/>
        <v>Image</v>
      </c>
      <c r="U43" s="105">
        <v>9785041992606</v>
      </c>
      <c r="V43" s="114" t="s">
        <v>2315</v>
      </c>
      <c r="W43" s="107">
        <v>20.6</v>
      </c>
      <c r="X43" s="108" t="s">
        <v>2314</v>
      </c>
      <c r="Y43" s="106" t="s">
        <v>2313</v>
      </c>
      <c r="Z43" s="106" t="s">
        <v>2311</v>
      </c>
      <c r="AA43" s="106" t="s">
        <v>2312</v>
      </c>
      <c r="AB43" s="105">
        <v>210</v>
      </c>
      <c r="AC43" s="106"/>
      <c r="AD43" s="106" t="s">
        <v>528</v>
      </c>
      <c r="AE43" s="79" t="s">
        <v>51</v>
      </c>
      <c r="AF43" s="106" t="s">
        <v>714</v>
      </c>
      <c r="AG43" s="106" t="s">
        <v>715</v>
      </c>
      <c r="AH43" t="s">
        <v>716</v>
      </c>
      <c r="AI43" t="s">
        <v>43</v>
      </c>
    </row>
    <row r="44" spans="1:35" customFormat="1">
      <c r="A44" s="47">
        <v>34</v>
      </c>
      <c r="B44" s="85"/>
      <c r="C44" s="48">
        <f t="shared" si="4"/>
        <v>9785171726706</v>
      </c>
      <c r="D44" s="49" t="s">
        <v>32</v>
      </c>
      <c r="E44" s="50" t="s">
        <v>39</v>
      </c>
      <c r="F44" s="51" t="s">
        <v>6</v>
      </c>
      <c r="G44" s="52">
        <v>416</v>
      </c>
      <c r="H44" s="49" t="s">
        <v>176</v>
      </c>
      <c r="I44" s="49" t="s">
        <v>177</v>
      </c>
      <c r="J44" s="49" t="s">
        <v>178</v>
      </c>
      <c r="K44" s="53">
        <v>2025</v>
      </c>
      <c r="L44" s="49" t="s">
        <v>26</v>
      </c>
      <c r="M44" s="49" t="s">
        <v>179</v>
      </c>
      <c r="N44" s="49" t="s">
        <v>180</v>
      </c>
      <c r="O44" s="49" t="s">
        <v>181</v>
      </c>
      <c r="P44" s="49" t="s">
        <v>3901</v>
      </c>
      <c r="Q44" s="83">
        <f t="shared" si="5"/>
        <v>30.4</v>
      </c>
      <c r="R44" s="1"/>
      <c r="S44" s="76" t="str">
        <f t="shared" si="6"/>
        <v/>
      </c>
      <c r="T44" s="54" t="str">
        <f t="shared" si="7"/>
        <v>Image</v>
      </c>
      <c r="U44" s="105">
        <v>9785171726706</v>
      </c>
      <c r="V44" s="114" t="s">
        <v>182</v>
      </c>
      <c r="W44" s="107">
        <v>30.4</v>
      </c>
      <c r="X44" s="108" t="s">
        <v>183</v>
      </c>
      <c r="Y44" s="106" t="s">
        <v>184</v>
      </c>
      <c r="Z44" s="106" t="s">
        <v>185</v>
      </c>
      <c r="AA44" s="106" t="s">
        <v>186</v>
      </c>
      <c r="AB44" s="105">
        <v>391</v>
      </c>
      <c r="AC44" s="106"/>
      <c r="AD44" s="106" t="s">
        <v>42</v>
      </c>
      <c r="AE44" s="79" t="s">
        <v>51</v>
      </c>
      <c r="AF44" s="106"/>
      <c r="AG44" s="106"/>
      <c r="AI44" t="s">
        <v>42</v>
      </c>
    </row>
    <row r="45" spans="1:35" customFormat="1">
      <c r="A45" s="47">
        <v>35</v>
      </c>
      <c r="B45" s="85"/>
      <c r="C45" s="48">
        <f t="shared" si="4"/>
        <v>9785171722777</v>
      </c>
      <c r="D45" s="49" t="s">
        <v>32</v>
      </c>
      <c r="E45" s="50" t="s">
        <v>39</v>
      </c>
      <c r="F45" s="51" t="s">
        <v>6</v>
      </c>
      <c r="G45" s="52">
        <v>256</v>
      </c>
      <c r="H45" s="49" t="s">
        <v>187</v>
      </c>
      <c r="I45" s="49" t="s">
        <v>188</v>
      </c>
      <c r="J45" s="49" t="s">
        <v>189</v>
      </c>
      <c r="K45" s="53">
        <v>2025</v>
      </c>
      <c r="L45" s="49" t="s">
        <v>190</v>
      </c>
      <c r="M45" s="49" t="s">
        <v>191</v>
      </c>
      <c r="N45" s="49" t="s">
        <v>192</v>
      </c>
      <c r="O45" s="49" t="s">
        <v>193</v>
      </c>
      <c r="P45" s="49" t="s">
        <v>3902</v>
      </c>
      <c r="Q45" s="83">
        <f t="shared" si="5"/>
        <v>35.299999999999997</v>
      </c>
      <c r="R45" s="1"/>
      <c r="S45" s="76" t="str">
        <f t="shared" si="6"/>
        <v/>
      </c>
      <c r="T45" s="54" t="str">
        <f t="shared" si="7"/>
        <v>Image</v>
      </c>
      <c r="U45" s="105">
        <v>9785171722777</v>
      </c>
      <c r="V45" s="114" t="s">
        <v>194</v>
      </c>
      <c r="W45" s="107">
        <v>35.299999999999997</v>
      </c>
      <c r="X45" s="108" t="s">
        <v>195</v>
      </c>
      <c r="Y45" s="106" t="s">
        <v>196</v>
      </c>
      <c r="Z45" s="106" t="s">
        <v>197</v>
      </c>
      <c r="AA45" s="106" t="s">
        <v>198</v>
      </c>
      <c r="AB45" s="105">
        <v>272</v>
      </c>
      <c r="AC45" s="106"/>
      <c r="AD45" s="106" t="s">
        <v>199</v>
      </c>
      <c r="AE45" s="79" t="s">
        <v>51</v>
      </c>
      <c r="AF45" s="106"/>
      <c r="AG45" s="106"/>
      <c r="AI45" t="s">
        <v>199</v>
      </c>
    </row>
    <row r="46" spans="1:35" customFormat="1">
      <c r="A46" s="47">
        <v>36</v>
      </c>
      <c r="B46" s="85"/>
      <c r="C46" s="48">
        <f t="shared" si="4"/>
        <v>9785171696191</v>
      </c>
      <c r="D46" s="49" t="s">
        <v>32</v>
      </c>
      <c r="E46" s="50" t="s">
        <v>39</v>
      </c>
      <c r="F46" s="51" t="s">
        <v>6</v>
      </c>
      <c r="G46" s="52">
        <v>576</v>
      </c>
      <c r="H46" s="49" t="s">
        <v>187</v>
      </c>
      <c r="I46" s="49" t="s">
        <v>200</v>
      </c>
      <c r="J46" s="49" t="s">
        <v>201</v>
      </c>
      <c r="K46" s="53">
        <v>2025</v>
      </c>
      <c r="L46" s="49" t="s">
        <v>190</v>
      </c>
      <c r="M46" s="49" t="s">
        <v>191</v>
      </c>
      <c r="N46" s="49" t="s">
        <v>192</v>
      </c>
      <c r="O46" s="49" t="s">
        <v>202</v>
      </c>
      <c r="P46" s="49" t="s">
        <v>3903</v>
      </c>
      <c r="Q46" s="83">
        <f t="shared" si="5"/>
        <v>59.3</v>
      </c>
      <c r="R46" s="1"/>
      <c r="S46" s="76" t="str">
        <f t="shared" si="6"/>
        <v/>
      </c>
      <c r="T46" s="54" t="str">
        <f t="shared" si="7"/>
        <v>Image</v>
      </c>
      <c r="U46" s="105">
        <v>9785171696191</v>
      </c>
      <c r="V46" s="114" t="s">
        <v>203</v>
      </c>
      <c r="W46" s="107">
        <v>59.3</v>
      </c>
      <c r="X46" s="108" t="s">
        <v>204</v>
      </c>
      <c r="Y46" s="106" t="s">
        <v>205</v>
      </c>
      <c r="Z46" s="106" t="s">
        <v>197</v>
      </c>
      <c r="AA46" s="106" t="s">
        <v>206</v>
      </c>
      <c r="AB46" s="105">
        <v>530</v>
      </c>
      <c r="AC46" s="106"/>
      <c r="AD46" s="106" t="s">
        <v>199</v>
      </c>
      <c r="AE46" s="79" t="s">
        <v>51</v>
      </c>
      <c r="AF46" s="106"/>
      <c r="AG46" s="106"/>
      <c r="AI46" t="s">
        <v>199</v>
      </c>
    </row>
    <row r="47" spans="1:35" customFormat="1">
      <c r="A47" s="47">
        <v>37</v>
      </c>
      <c r="B47" s="85"/>
      <c r="C47" s="48">
        <f t="shared" si="4"/>
        <v>9785389272644</v>
      </c>
      <c r="D47" s="49" t="s">
        <v>32</v>
      </c>
      <c r="E47" s="50" t="s">
        <v>39</v>
      </c>
      <c r="F47" s="51" t="s">
        <v>6</v>
      </c>
      <c r="G47" s="52">
        <v>288</v>
      </c>
      <c r="H47" s="49" t="s">
        <v>207</v>
      </c>
      <c r="I47" s="49" t="s">
        <v>208</v>
      </c>
      <c r="J47" s="49" t="s">
        <v>209</v>
      </c>
      <c r="K47" s="53">
        <v>2025</v>
      </c>
      <c r="L47" s="49" t="s">
        <v>165</v>
      </c>
      <c r="M47" s="49" t="s">
        <v>210</v>
      </c>
      <c r="N47" s="49" t="s">
        <v>211</v>
      </c>
      <c r="O47" s="49" t="s">
        <v>212</v>
      </c>
      <c r="P47" s="49" t="s">
        <v>213</v>
      </c>
      <c r="Q47" s="83">
        <f t="shared" si="5"/>
        <v>35.200000000000003</v>
      </c>
      <c r="R47" s="1"/>
      <c r="S47" s="76" t="str">
        <f t="shared" si="6"/>
        <v/>
      </c>
      <c r="T47" s="54" t="str">
        <f t="shared" si="7"/>
        <v>Image</v>
      </c>
      <c r="U47" s="105">
        <v>9785389272644</v>
      </c>
      <c r="V47" s="114" t="s">
        <v>214</v>
      </c>
      <c r="W47" s="107">
        <v>35.200000000000003</v>
      </c>
      <c r="X47" s="108" t="s">
        <v>215</v>
      </c>
      <c r="Y47" s="106" t="s">
        <v>216</v>
      </c>
      <c r="Z47" s="106" t="s">
        <v>217</v>
      </c>
      <c r="AA47" s="106" t="s">
        <v>218</v>
      </c>
      <c r="AB47" s="105">
        <v>328</v>
      </c>
      <c r="AC47" s="106"/>
      <c r="AD47" s="106" t="s">
        <v>174</v>
      </c>
      <c r="AE47" s="79" t="s">
        <v>51</v>
      </c>
      <c r="AF47" s="106"/>
      <c r="AG47" s="106"/>
      <c r="AI47" t="s">
        <v>175</v>
      </c>
    </row>
    <row r="48" spans="1:35" customFormat="1">
      <c r="A48" s="47">
        <v>38</v>
      </c>
      <c r="B48" s="85"/>
      <c r="C48" s="48">
        <f t="shared" si="4"/>
        <v>9785171608675</v>
      </c>
      <c r="D48" s="49" t="s">
        <v>32</v>
      </c>
      <c r="E48" s="50" t="s">
        <v>39</v>
      </c>
      <c r="F48" s="51" t="s">
        <v>6</v>
      </c>
      <c r="G48" s="52">
        <v>288</v>
      </c>
      <c r="H48" s="49" t="s">
        <v>219</v>
      </c>
      <c r="I48" s="49" t="s">
        <v>220</v>
      </c>
      <c r="J48" s="49" t="s">
        <v>221</v>
      </c>
      <c r="K48" s="53">
        <v>2025</v>
      </c>
      <c r="L48" s="49" t="s">
        <v>26</v>
      </c>
      <c r="M48" s="49" t="s">
        <v>222</v>
      </c>
      <c r="N48" s="49" t="s">
        <v>223</v>
      </c>
      <c r="O48" s="49" t="s">
        <v>224</v>
      </c>
      <c r="P48" s="49" t="s">
        <v>3904</v>
      </c>
      <c r="Q48" s="83">
        <f t="shared" si="5"/>
        <v>34.9</v>
      </c>
      <c r="R48" s="1"/>
      <c r="S48" s="76" t="str">
        <f t="shared" si="6"/>
        <v/>
      </c>
      <c r="T48" s="54" t="str">
        <f t="shared" si="7"/>
        <v>Image</v>
      </c>
      <c r="U48" s="105">
        <v>9785171608675</v>
      </c>
      <c r="V48" s="114" t="s">
        <v>225</v>
      </c>
      <c r="W48" s="107">
        <v>34.9</v>
      </c>
      <c r="X48" s="108" t="s">
        <v>226</v>
      </c>
      <c r="Y48" s="106" t="s">
        <v>227</v>
      </c>
      <c r="Z48" s="106" t="s">
        <v>228</v>
      </c>
      <c r="AA48" s="106" t="s">
        <v>229</v>
      </c>
      <c r="AB48" s="105">
        <v>320</v>
      </c>
      <c r="AC48" s="106"/>
      <c r="AD48" s="106" t="s">
        <v>42</v>
      </c>
      <c r="AE48" s="79" t="s">
        <v>51</v>
      </c>
      <c r="AF48" s="106"/>
      <c r="AG48" s="106"/>
      <c r="AI48" t="s">
        <v>42</v>
      </c>
    </row>
    <row r="49" spans="1:35" customFormat="1">
      <c r="A49" s="47">
        <v>39</v>
      </c>
      <c r="B49" s="85" t="s">
        <v>4068</v>
      </c>
      <c r="C49" s="48">
        <f t="shared" si="4"/>
        <v>9785171698546</v>
      </c>
      <c r="D49" s="49" t="s">
        <v>32</v>
      </c>
      <c r="E49" s="50" t="s">
        <v>39</v>
      </c>
      <c r="F49" s="51" t="s">
        <v>6</v>
      </c>
      <c r="G49" s="52">
        <v>352</v>
      </c>
      <c r="H49" s="49" t="s">
        <v>230</v>
      </c>
      <c r="I49" s="49" t="s">
        <v>231</v>
      </c>
      <c r="J49" s="49" t="s">
        <v>232</v>
      </c>
      <c r="K49" s="53">
        <v>2025</v>
      </c>
      <c r="L49" s="49" t="s">
        <v>26</v>
      </c>
      <c r="M49" s="49" t="s">
        <v>233</v>
      </c>
      <c r="N49" s="49" t="s">
        <v>234</v>
      </c>
      <c r="O49" s="49" t="s">
        <v>235</v>
      </c>
      <c r="P49" s="49" t="s">
        <v>3905</v>
      </c>
      <c r="Q49" s="83">
        <f t="shared" si="5"/>
        <v>35.5</v>
      </c>
      <c r="R49" s="1"/>
      <c r="S49" s="76" t="str">
        <f t="shared" si="6"/>
        <v/>
      </c>
      <c r="T49" s="54" t="str">
        <f t="shared" si="7"/>
        <v>Image</v>
      </c>
      <c r="U49" s="105">
        <v>9785171698546</v>
      </c>
      <c r="V49" s="114" t="s">
        <v>236</v>
      </c>
      <c r="W49" s="107">
        <v>35.5</v>
      </c>
      <c r="X49" s="108" t="s">
        <v>237</v>
      </c>
      <c r="Y49" s="106" t="s">
        <v>238</v>
      </c>
      <c r="Z49" s="106" t="s">
        <v>239</v>
      </c>
      <c r="AA49" s="106" t="s">
        <v>240</v>
      </c>
      <c r="AB49" s="105">
        <v>363</v>
      </c>
      <c r="AC49" s="106"/>
      <c r="AD49" s="106" t="s">
        <v>42</v>
      </c>
      <c r="AE49" s="79" t="s">
        <v>51</v>
      </c>
      <c r="AF49" s="106"/>
      <c r="AG49" s="106"/>
      <c r="AI49" t="s">
        <v>42</v>
      </c>
    </row>
    <row r="50" spans="1:35" customFormat="1">
      <c r="A50" s="47">
        <v>40</v>
      </c>
      <c r="B50" s="85" t="s">
        <v>4068</v>
      </c>
      <c r="C50" s="48">
        <f t="shared" si="4"/>
        <v>9785042153594</v>
      </c>
      <c r="D50" s="49" t="s">
        <v>32</v>
      </c>
      <c r="E50" s="50" t="s">
        <v>39</v>
      </c>
      <c r="F50" s="51" t="s">
        <v>6</v>
      </c>
      <c r="G50" s="52">
        <v>320</v>
      </c>
      <c r="H50" s="49" t="s">
        <v>2320</v>
      </c>
      <c r="I50" s="49" t="s">
        <v>2318</v>
      </c>
      <c r="J50" s="49" t="s">
        <v>2319</v>
      </c>
      <c r="K50" s="53">
        <v>2025</v>
      </c>
      <c r="L50" s="49" t="s">
        <v>27</v>
      </c>
      <c r="M50" s="49" t="s">
        <v>2328</v>
      </c>
      <c r="N50" s="49" t="s">
        <v>2322</v>
      </c>
      <c r="O50" s="49" t="s">
        <v>2321</v>
      </c>
      <c r="P50" s="49" t="s">
        <v>2327</v>
      </c>
      <c r="Q50" s="83">
        <f t="shared" si="5"/>
        <v>27.6</v>
      </c>
      <c r="R50" s="1"/>
      <c r="S50" s="76" t="str">
        <f t="shared" si="6"/>
        <v/>
      </c>
      <c r="T50" s="54" t="str">
        <f t="shared" si="7"/>
        <v>Image</v>
      </c>
      <c r="U50" s="105">
        <v>9785042153594</v>
      </c>
      <c r="V50" s="114" t="s">
        <v>2326</v>
      </c>
      <c r="W50" s="107">
        <v>27.6</v>
      </c>
      <c r="X50" s="108" t="s">
        <v>2325</v>
      </c>
      <c r="Y50" s="106" t="s">
        <v>2324</v>
      </c>
      <c r="Z50" s="106" t="s">
        <v>2322</v>
      </c>
      <c r="AA50" s="106" t="s">
        <v>2323</v>
      </c>
      <c r="AB50" s="105">
        <v>278</v>
      </c>
      <c r="AC50" s="106"/>
      <c r="AD50" s="106" t="s">
        <v>528</v>
      </c>
      <c r="AE50" s="79" t="s">
        <v>51</v>
      </c>
      <c r="AF50" s="106" t="s">
        <v>714</v>
      </c>
      <c r="AG50" s="106" t="s">
        <v>715</v>
      </c>
      <c r="AH50" t="s">
        <v>716</v>
      </c>
      <c r="AI50" t="s">
        <v>43</v>
      </c>
    </row>
    <row r="51" spans="1:35" customFormat="1">
      <c r="A51" s="47">
        <v>41</v>
      </c>
      <c r="B51" s="85"/>
      <c r="C51" s="48">
        <f t="shared" si="4"/>
        <v>9785389157507</v>
      </c>
      <c r="D51" s="49" t="s">
        <v>241</v>
      </c>
      <c r="E51" s="50" t="s">
        <v>39</v>
      </c>
      <c r="F51" s="51" t="s">
        <v>6</v>
      </c>
      <c r="G51" s="52">
        <v>288</v>
      </c>
      <c r="H51" s="49" t="s">
        <v>242</v>
      </c>
      <c r="I51" s="49" t="s">
        <v>243</v>
      </c>
      <c r="J51" s="49" t="s">
        <v>244</v>
      </c>
      <c r="K51" s="53">
        <v>2025</v>
      </c>
      <c r="L51" s="49" t="s">
        <v>165</v>
      </c>
      <c r="M51" s="49" t="s">
        <v>245</v>
      </c>
      <c r="N51" s="49" t="s">
        <v>246</v>
      </c>
      <c r="O51" s="49" t="s">
        <v>247</v>
      </c>
      <c r="P51" s="49" t="s">
        <v>3906</v>
      </c>
      <c r="Q51" s="83">
        <f t="shared" si="5"/>
        <v>34.5</v>
      </c>
      <c r="R51" s="1"/>
      <c r="S51" s="76" t="str">
        <f t="shared" si="6"/>
        <v/>
      </c>
      <c r="T51" s="54" t="str">
        <f t="shared" si="7"/>
        <v>Image</v>
      </c>
      <c r="U51" s="105">
        <v>9785389157507</v>
      </c>
      <c r="V51" s="114" t="s">
        <v>248</v>
      </c>
      <c r="W51" s="107">
        <v>34.5</v>
      </c>
      <c r="X51" s="108" t="s">
        <v>249</v>
      </c>
      <c r="Y51" s="106" t="s">
        <v>250</v>
      </c>
      <c r="Z51" s="106" t="s">
        <v>251</v>
      </c>
      <c r="AA51" s="106" t="s">
        <v>252</v>
      </c>
      <c r="AB51" s="105">
        <v>281</v>
      </c>
      <c r="AC51" s="106"/>
      <c r="AD51" s="106" t="s">
        <v>174</v>
      </c>
      <c r="AE51" s="79" t="s">
        <v>51</v>
      </c>
      <c r="AF51" s="106"/>
      <c r="AG51" s="106"/>
      <c r="AI51" t="s">
        <v>175</v>
      </c>
    </row>
    <row r="52" spans="1:35" customFormat="1">
      <c r="A52" s="47">
        <v>42</v>
      </c>
      <c r="B52" s="85"/>
      <c r="C52" s="48">
        <f t="shared" si="4"/>
        <v>9785389282599</v>
      </c>
      <c r="D52" s="49" t="s">
        <v>32</v>
      </c>
      <c r="E52" s="50" t="s">
        <v>39</v>
      </c>
      <c r="F52" s="51" t="s">
        <v>6</v>
      </c>
      <c r="G52" s="52">
        <v>256</v>
      </c>
      <c r="H52" s="49" t="s">
        <v>253</v>
      </c>
      <c r="I52" s="49" t="s">
        <v>254</v>
      </c>
      <c r="J52" s="49" t="s">
        <v>255</v>
      </c>
      <c r="K52" s="53">
        <v>2025</v>
      </c>
      <c r="L52" s="49" t="s">
        <v>256</v>
      </c>
      <c r="M52" s="49" t="s">
        <v>257</v>
      </c>
      <c r="N52" s="49" t="s">
        <v>258</v>
      </c>
      <c r="O52" s="49" t="s">
        <v>259</v>
      </c>
      <c r="P52" s="49" t="s">
        <v>3907</v>
      </c>
      <c r="Q52" s="83">
        <f t="shared" si="5"/>
        <v>28.4</v>
      </c>
      <c r="R52" s="1"/>
      <c r="S52" s="76" t="str">
        <f t="shared" si="6"/>
        <v/>
      </c>
      <c r="T52" s="54" t="str">
        <f t="shared" si="7"/>
        <v>Image</v>
      </c>
      <c r="U52" s="105">
        <v>9785389282599</v>
      </c>
      <c r="V52" s="114" t="s">
        <v>260</v>
      </c>
      <c r="W52" s="107">
        <v>28.4</v>
      </c>
      <c r="X52" s="108" t="s">
        <v>261</v>
      </c>
      <c r="Y52" s="106" t="s">
        <v>262</v>
      </c>
      <c r="Z52" s="106" t="s">
        <v>263</v>
      </c>
      <c r="AA52" s="106" t="s">
        <v>264</v>
      </c>
      <c r="AB52" s="105">
        <v>258</v>
      </c>
      <c r="AC52" s="106"/>
      <c r="AD52" s="106" t="s">
        <v>265</v>
      </c>
      <c r="AE52" s="79" t="s">
        <v>51</v>
      </c>
      <c r="AF52" s="106"/>
      <c r="AG52" s="106"/>
      <c r="AI52" t="s">
        <v>266</v>
      </c>
    </row>
    <row r="53" spans="1:35" customFormat="1">
      <c r="A53" s="47">
        <v>43</v>
      </c>
      <c r="B53" s="85" t="s">
        <v>4068</v>
      </c>
      <c r="C53" s="48">
        <f t="shared" si="4"/>
        <v>9785042128356</v>
      </c>
      <c r="D53" s="49" t="s">
        <v>32</v>
      </c>
      <c r="E53" s="50" t="s">
        <v>39</v>
      </c>
      <c r="F53" s="51" t="s">
        <v>6</v>
      </c>
      <c r="G53" s="52">
        <v>320</v>
      </c>
      <c r="H53" s="49" t="s">
        <v>2331</v>
      </c>
      <c r="I53" s="49" t="s">
        <v>2329</v>
      </c>
      <c r="J53" s="49" t="s">
        <v>2330</v>
      </c>
      <c r="K53" s="53">
        <v>2025</v>
      </c>
      <c r="L53" s="49" t="s">
        <v>27</v>
      </c>
      <c r="M53" s="49" t="s">
        <v>2340</v>
      </c>
      <c r="N53" s="49" t="s">
        <v>2339</v>
      </c>
      <c r="O53" s="49" t="s">
        <v>2332</v>
      </c>
      <c r="P53" s="49" t="s">
        <v>2338</v>
      </c>
      <c r="Q53" s="83">
        <f t="shared" si="5"/>
        <v>33.299999999999997</v>
      </c>
      <c r="R53" s="1"/>
      <c r="S53" s="76" t="str">
        <f t="shared" si="6"/>
        <v/>
      </c>
      <c r="T53" s="54" t="str">
        <f t="shared" si="7"/>
        <v>Image</v>
      </c>
      <c r="U53" s="105">
        <v>9785042128356</v>
      </c>
      <c r="V53" s="114" t="s">
        <v>2337</v>
      </c>
      <c r="W53" s="107">
        <v>33.299999999999997</v>
      </c>
      <c r="X53" s="108" t="s">
        <v>2336</v>
      </c>
      <c r="Y53" s="106" t="s">
        <v>2335</v>
      </c>
      <c r="Z53" s="106" t="s">
        <v>2333</v>
      </c>
      <c r="AA53" s="106" t="s">
        <v>2334</v>
      </c>
      <c r="AB53" s="105">
        <v>393</v>
      </c>
      <c r="AC53" s="106"/>
      <c r="AD53" s="106" t="s">
        <v>528</v>
      </c>
      <c r="AE53" s="79" t="s">
        <v>51</v>
      </c>
      <c r="AF53" s="106"/>
      <c r="AG53" s="106"/>
      <c r="AI53" t="s">
        <v>43</v>
      </c>
    </row>
    <row r="54" spans="1:35" customFormat="1">
      <c r="A54" s="47">
        <v>44</v>
      </c>
      <c r="B54" s="85"/>
      <c r="C54" s="48">
        <f t="shared" si="4"/>
        <v>9785042146541</v>
      </c>
      <c r="D54" s="49" t="s">
        <v>32</v>
      </c>
      <c r="E54" s="50" t="s">
        <v>39</v>
      </c>
      <c r="F54" s="51" t="s">
        <v>6</v>
      </c>
      <c r="G54" s="52">
        <v>544</v>
      </c>
      <c r="H54" s="49" t="s">
        <v>2343</v>
      </c>
      <c r="I54" s="49" t="s">
        <v>2341</v>
      </c>
      <c r="J54" s="49" t="s">
        <v>2342</v>
      </c>
      <c r="K54" s="53">
        <v>2025</v>
      </c>
      <c r="L54" s="49" t="s">
        <v>27</v>
      </c>
      <c r="M54" s="49" t="s">
        <v>2351</v>
      </c>
      <c r="N54" s="49" t="s">
        <v>2350</v>
      </c>
      <c r="O54" s="49" t="s">
        <v>2344</v>
      </c>
      <c r="P54" s="49" t="s">
        <v>3908</v>
      </c>
      <c r="Q54" s="83">
        <f t="shared" si="5"/>
        <v>39.200000000000003</v>
      </c>
      <c r="R54" s="1"/>
      <c r="S54" s="76" t="str">
        <f t="shared" si="6"/>
        <v/>
      </c>
      <c r="T54" s="54" t="str">
        <f t="shared" si="7"/>
        <v>Image</v>
      </c>
      <c r="U54" s="105">
        <v>9785042146541</v>
      </c>
      <c r="V54" s="114" t="s">
        <v>2349</v>
      </c>
      <c r="W54" s="107">
        <v>39.200000000000003</v>
      </c>
      <c r="X54" s="108" t="s">
        <v>2348</v>
      </c>
      <c r="Y54" s="106" t="s">
        <v>2347</v>
      </c>
      <c r="Z54" s="106" t="s">
        <v>2345</v>
      </c>
      <c r="AA54" s="106" t="s">
        <v>2346</v>
      </c>
      <c r="AB54" s="105">
        <v>438</v>
      </c>
      <c r="AC54" s="106"/>
      <c r="AD54" s="106" t="s">
        <v>528</v>
      </c>
      <c r="AE54" s="79" t="s">
        <v>51</v>
      </c>
      <c r="AF54" s="106" t="s">
        <v>714</v>
      </c>
      <c r="AG54" s="106" t="s">
        <v>715</v>
      </c>
      <c r="AH54" t="s">
        <v>716</v>
      </c>
      <c r="AI54" t="s">
        <v>43</v>
      </c>
    </row>
    <row r="55" spans="1:35" customFormat="1">
      <c r="A55" s="47">
        <v>45</v>
      </c>
      <c r="B55" s="85"/>
      <c r="C55" s="48">
        <f t="shared" si="4"/>
        <v>9785389284395</v>
      </c>
      <c r="D55" s="49" t="s">
        <v>32</v>
      </c>
      <c r="E55" s="50" t="s">
        <v>39</v>
      </c>
      <c r="F55" s="51" t="s">
        <v>6</v>
      </c>
      <c r="G55" s="52">
        <v>448</v>
      </c>
      <c r="H55" s="49" t="s">
        <v>267</v>
      </c>
      <c r="I55" s="49" t="s">
        <v>268</v>
      </c>
      <c r="J55" s="49" t="s">
        <v>269</v>
      </c>
      <c r="K55" s="53">
        <v>2025</v>
      </c>
      <c r="L55" s="49" t="s">
        <v>165</v>
      </c>
      <c r="M55" s="49" t="s">
        <v>270</v>
      </c>
      <c r="N55" s="49" t="s">
        <v>271</v>
      </c>
      <c r="O55" s="49" t="s">
        <v>272</v>
      </c>
      <c r="P55" s="49" t="s">
        <v>3909</v>
      </c>
      <c r="Q55" s="83">
        <f t="shared" si="5"/>
        <v>44.7</v>
      </c>
      <c r="R55" s="1"/>
      <c r="S55" s="76" t="str">
        <f t="shared" si="6"/>
        <v/>
      </c>
      <c r="T55" s="54" t="str">
        <f t="shared" si="7"/>
        <v>Image</v>
      </c>
      <c r="U55" s="105">
        <v>9785389284395</v>
      </c>
      <c r="V55" s="114" t="s">
        <v>273</v>
      </c>
      <c r="W55" s="107">
        <v>44.7</v>
      </c>
      <c r="X55" s="108" t="s">
        <v>274</v>
      </c>
      <c r="Y55" s="106" t="s">
        <v>275</v>
      </c>
      <c r="Z55" s="106" t="s">
        <v>276</v>
      </c>
      <c r="AA55" s="106" t="s">
        <v>277</v>
      </c>
      <c r="AB55" s="105">
        <v>465</v>
      </c>
      <c r="AC55" s="106"/>
      <c r="AD55" s="106" t="s">
        <v>174</v>
      </c>
      <c r="AE55" s="79" t="s">
        <v>51</v>
      </c>
      <c r="AF55" s="106"/>
      <c r="AG55" s="106"/>
      <c r="AI55" t="s">
        <v>175</v>
      </c>
    </row>
    <row r="56" spans="1:35" customFormat="1">
      <c r="A56" s="47">
        <v>46</v>
      </c>
      <c r="B56" s="85" t="s">
        <v>4068</v>
      </c>
      <c r="C56" s="48">
        <f t="shared" si="4"/>
        <v>9785389274327</v>
      </c>
      <c r="D56" s="49" t="s">
        <v>32</v>
      </c>
      <c r="E56" s="50" t="s">
        <v>39</v>
      </c>
      <c r="F56" s="51" t="s">
        <v>6</v>
      </c>
      <c r="G56" s="52">
        <v>352</v>
      </c>
      <c r="H56" s="49" t="s">
        <v>278</v>
      </c>
      <c r="I56" s="49" t="s">
        <v>279</v>
      </c>
      <c r="J56" s="49" t="s">
        <v>280</v>
      </c>
      <c r="K56" s="53">
        <v>2025</v>
      </c>
      <c r="L56" s="49" t="s">
        <v>165</v>
      </c>
      <c r="M56" s="49" t="s">
        <v>257</v>
      </c>
      <c r="N56" s="49" t="s">
        <v>281</v>
      </c>
      <c r="O56" s="49" t="s">
        <v>282</v>
      </c>
      <c r="P56" s="49" t="s">
        <v>3910</v>
      </c>
      <c r="Q56" s="83">
        <f t="shared" si="5"/>
        <v>32</v>
      </c>
      <c r="R56" s="1"/>
      <c r="S56" s="76" t="str">
        <f t="shared" si="6"/>
        <v/>
      </c>
      <c r="T56" s="54" t="str">
        <f t="shared" si="7"/>
        <v>Image</v>
      </c>
      <c r="U56" s="105">
        <v>9785389274327</v>
      </c>
      <c r="V56" s="114" t="s">
        <v>283</v>
      </c>
      <c r="W56" s="107">
        <v>32</v>
      </c>
      <c r="X56" s="108" t="s">
        <v>284</v>
      </c>
      <c r="Y56" s="106" t="s">
        <v>285</v>
      </c>
      <c r="Z56" s="106" t="s">
        <v>286</v>
      </c>
      <c r="AA56" s="106" t="s">
        <v>287</v>
      </c>
      <c r="AB56" s="105">
        <v>338</v>
      </c>
      <c r="AC56" s="106"/>
      <c r="AD56" s="106" t="s">
        <v>174</v>
      </c>
      <c r="AE56" s="79" t="s">
        <v>51</v>
      </c>
      <c r="AF56" s="106"/>
      <c r="AG56" s="106"/>
      <c r="AI56" t="s">
        <v>175</v>
      </c>
    </row>
    <row r="57" spans="1:35" customFormat="1">
      <c r="A57" s="47">
        <v>47</v>
      </c>
      <c r="B57" s="85"/>
      <c r="C57" s="48">
        <f t="shared" si="4"/>
        <v>9785389260412</v>
      </c>
      <c r="D57" s="49" t="s">
        <v>32</v>
      </c>
      <c r="E57" s="50" t="s">
        <v>39</v>
      </c>
      <c r="F57" s="51" t="s">
        <v>6</v>
      </c>
      <c r="G57" s="52">
        <v>704</v>
      </c>
      <c r="H57" s="49" t="s">
        <v>288</v>
      </c>
      <c r="I57" s="49" t="s">
        <v>289</v>
      </c>
      <c r="J57" s="49" t="s">
        <v>290</v>
      </c>
      <c r="K57" s="53">
        <v>2025</v>
      </c>
      <c r="L57" s="49" t="s">
        <v>165</v>
      </c>
      <c r="M57" s="49" t="s">
        <v>291</v>
      </c>
      <c r="N57" s="49" t="s">
        <v>292</v>
      </c>
      <c r="O57" s="49" t="s">
        <v>293</v>
      </c>
      <c r="P57" s="49" t="s">
        <v>3911</v>
      </c>
      <c r="Q57" s="83">
        <f t="shared" si="5"/>
        <v>58.7</v>
      </c>
      <c r="R57" s="1"/>
      <c r="S57" s="76" t="str">
        <f t="shared" si="6"/>
        <v/>
      </c>
      <c r="T57" s="54" t="str">
        <f t="shared" si="7"/>
        <v>Image</v>
      </c>
      <c r="U57" s="105">
        <v>9785389260412</v>
      </c>
      <c r="V57" s="114" t="s">
        <v>294</v>
      </c>
      <c r="W57" s="107">
        <v>58.7</v>
      </c>
      <c r="X57" s="108" t="s">
        <v>295</v>
      </c>
      <c r="Y57" s="106" t="s">
        <v>296</v>
      </c>
      <c r="Z57" s="106" t="s">
        <v>297</v>
      </c>
      <c r="AA57" s="106" t="s">
        <v>298</v>
      </c>
      <c r="AB57" s="105">
        <v>837</v>
      </c>
      <c r="AC57" s="106"/>
      <c r="AD57" s="106" t="s">
        <v>174</v>
      </c>
      <c r="AE57" s="79" t="s">
        <v>51</v>
      </c>
      <c r="AF57" s="106"/>
      <c r="AG57" s="106"/>
      <c r="AI57" t="s">
        <v>175</v>
      </c>
    </row>
    <row r="58" spans="1:35" customFormat="1">
      <c r="A58" s="47">
        <v>48</v>
      </c>
      <c r="B58" s="85"/>
      <c r="C58" s="48">
        <f t="shared" si="4"/>
        <v>9785042118432</v>
      </c>
      <c r="D58" s="49" t="s">
        <v>32</v>
      </c>
      <c r="E58" s="50" t="s">
        <v>39</v>
      </c>
      <c r="F58" s="51" t="s">
        <v>6</v>
      </c>
      <c r="G58" s="52">
        <v>352</v>
      </c>
      <c r="H58" s="49" t="s">
        <v>2354</v>
      </c>
      <c r="I58" s="49" t="s">
        <v>2352</v>
      </c>
      <c r="J58" s="49" t="s">
        <v>2353</v>
      </c>
      <c r="K58" s="53">
        <v>2025</v>
      </c>
      <c r="L58" s="49" t="s">
        <v>27</v>
      </c>
      <c r="M58" s="49" t="s">
        <v>2150</v>
      </c>
      <c r="N58" s="49" t="s">
        <v>2361</v>
      </c>
      <c r="O58" s="49" t="s">
        <v>2355</v>
      </c>
      <c r="P58" s="49" t="s">
        <v>3912</v>
      </c>
      <c r="Q58" s="83">
        <f t="shared" si="5"/>
        <v>26.2</v>
      </c>
      <c r="R58" s="1"/>
      <c r="S58" s="76" t="str">
        <f t="shared" si="6"/>
        <v/>
      </c>
      <c r="T58" s="54" t="str">
        <f t="shared" si="7"/>
        <v>Image</v>
      </c>
      <c r="U58" s="105">
        <v>9785042118432</v>
      </c>
      <c r="V58" s="114" t="s">
        <v>2360</v>
      </c>
      <c r="W58" s="107">
        <v>26.2</v>
      </c>
      <c r="X58" s="108" t="s">
        <v>2359</v>
      </c>
      <c r="Y58" s="106" t="s">
        <v>2358</v>
      </c>
      <c r="Z58" s="106" t="s">
        <v>2356</v>
      </c>
      <c r="AA58" s="106" t="s">
        <v>2357</v>
      </c>
      <c r="AB58" s="105">
        <v>293</v>
      </c>
      <c r="AC58" s="106"/>
      <c r="AD58" s="106" t="s">
        <v>528</v>
      </c>
      <c r="AE58" s="79" t="s">
        <v>51</v>
      </c>
      <c r="AF58" s="106" t="s">
        <v>714</v>
      </c>
      <c r="AG58" s="106" t="s">
        <v>715</v>
      </c>
      <c r="AH58" t="s">
        <v>716</v>
      </c>
      <c r="AI58" t="s">
        <v>43</v>
      </c>
    </row>
    <row r="59" spans="1:35" customFormat="1">
      <c r="A59" s="47">
        <v>49</v>
      </c>
      <c r="B59" s="85"/>
      <c r="C59" s="48">
        <f t="shared" si="4"/>
        <v>9781998447589</v>
      </c>
      <c r="D59" s="49" t="s">
        <v>32</v>
      </c>
      <c r="E59" s="50" t="s">
        <v>39</v>
      </c>
      <c r="F59" s="51" t="s">
        <v>6</v>
      </c>
      <c r="G59" s="52">
        <v>194</v>
      </c>
      <c r="H59" s="49" t="s">
        <v>2364</v>
      </c>
      <c r="I59" s="49" t="s">
        <v>2362</v>
      </c>
      <c r="J59" s="49" t="s">
        <v>2363</v>
      </c>
      <c r="K59" s="53">
        <v>2024</v>
      </c>
      <c r="L59" s="49" t="s">
        <v>2122</v>
      </c>
      <c r="M59" s="49"/>
      <c r="N59" s="49" t="s">
        <v>2371</v>
      </c>
      <c r="O59" s="49" t="s">
        <v>2365</v>
      </c>
      <c r="P59" s="49" t="s">
        <v>2370</v>
      </c>
      <c r="Q59" s="83">
        <f t="shared" si="5"/>
        <v>55</v>
      </c>
      <c r="R59" s="1"/>
      <c r="S59" s="76" t="str">
        <f t="shared" si="6"/>
        <v/>
      </c>
      <c r="T59" s="54" t="str">
        <f t="shared" si="7"/>
        <v>Image</v>
      </c>
      <c r="U59" s="105">
        <v>9781998447589</v>
      </c>
      <c r="V59" s="114" t="s">
        <v>2369</v>
      </c>
      <c r="W59" s="107">
        <v>55</v>
      </c>
      <c r="X59" s="108">
        <v>9781998447589</v>
      </c>
      <c r="Y59" s="106" t="s">
        <v>2368</v>
      </c>
      <c r="Z59" s="106" t="s">
        <v>2366</v>
      </c>
      <c r="AA59" s="106" t="s">
        <v>2367</v>
      </c>
      <c r="AB59" s="105">
        <v>422</v>
      </c>
      <c r="AC59" s="106">
        <v>1519478731</v>
      </c>
      <c r="AD59" s="106" t="s">
        <v>2122</v>
      </c>
      <c r="AE59" s="79" t="s">
        <v>51</v>
      </c>
      <c r="AF59" s="106"/>
      <c r="AG59" s="106"/>
      <c r="AI59" t="s">
        <v>2122</v>
      </c>
    </row>
    <row r="60" spans="1:35" customFormat="1">
      <c r="A60" s="47">
        <v>50</v>
      </c>
      <c r="B60" s="85"/>
      <c r="C60" s="48">
        <f t="shared" si="4"/>
        <v>9785171602123</v>
      </c>
      <c r="D60" s="49" t="s">
        <v>32</v>
      </c>
      <c r="E60" s="50" t="s">
        <v>39</v>
      </c>
      <c r="F60" s="51" t="s">
        <v>6</v>
      </c>
      <c r="G60" s="52">
        <v>736</v>
      </c>
      <c r="H60" s="49" t="s">
        <v>299</v>
      </c>
      <c r="I60" s="49" t="s">
        <v>300</v>
      </c>
      <c r="J60" s="49" t="s">
        <v>301</v>
      </c>
      <c r="K60" s="53">
        <v>2025</v>
      </c>
      <c r="L60" s="49" t="s">
        <v>26</v>
      </c>
      <c r="M60" s="49" t="s">
        <v>302</v>
      </c>
      <c r="N60" s="49" t="s">
        <v>303</v>
      </c>
      <c r="O60" s="49" t="s">
        <v>304</v>
      </c>
      <c r="P60" s="49" t="s">
        <v>305</v>
      </c>
      <c r="Q60" s="83">
        <f t="shared" si="5"/>
        <v>53.6</v>
      </c>
      <c r="R60" s="1"/>
      <c r="S60" s="76" t="str">
        <f t="shared" si="6"/>
        <v/>
      </c>
      <c r="T60" s="54" t="str">
        <f t="shared" si="7"/>
        <v>Image</v>
      </c>
      <c r="U60" s="105">
        <v>9785171602123</v>
      </c>
      <c r="V60" s="114" t="s">
        <v>306</v>
      </c>
      <c r="W60" s="107">
        <v>53.6</v>
      </c>
      <c r="X60" s="108" t="s">
        <v>307</v>
      </c>
      <c r="Y60" s="106" t="s">
        <v>308</v>
      </c>
      <c r="Z60" s="106" t="s">
        <v>309</v>
      </c>
      <c r="AA60" s="106" t="s">
        <v>310</v>
      </c>
      <c r="AB60" s="105">
        <v>620</v>
      </c>
      <c r="AC60" s="106"/>
      <c r="AD60" s="106" t="s">
        <v>42</v>
      </c>
      <c r="AE60" s="79" t="s">
        <v>51</v>
      </c>
      <c r="AF60" s="106"/>
      <c r="AG60" s="106"/>
      <c r="AI60" t="s">
        <v>42</v>
      </c>
    </row>
    <row r="61" spans="1:35" customFormat="1">
      <c r="A61" s="47">
        <v>51</v>
      </c>
      <c r="B61" s="85" t="s">
        <v>4068</v>
      </c>
      <c r="C61" s="48">
        <f t="shared" si="4"/>
        <v>9785171737535</v>
      </c>
      <c r="D61" s="49" t="s">
        <v>241</v>
      </c>
      <c r="E61" s="50" t="s">
        <v>39</v>
      </c>
      <c r="F61" s="51" t="s">
        <v>6</v>
      </c>
      <c r="G61" s="52">
        <v>384</v>
      </c>
      <c r="H61" s="49" t="s">
        <v>311</v>
      </c>
      <c r="I61" s="49" t="s">
        <v>312</v>
      </c>
      <c r="J61" s="49" t="s">
        <v>313</v>
      </c>
      <c r="K61" s="53">
        <v>2025</v>
      </c>
      <c r="L61" s="49" t="s">
        <v>26</v>
      </c>
      <c r="M61" s="49" t="s">
        <v>314</v>
      </c>
      <c r="N61" s="49" t="s">
        <v>315</v>
      </c>
      <c r="O61" s="49" t="s">
        <v>316</v>
      </c>
      <c r="P61" s="49" t="s">
        <v>3913</v>
      </c>
      <c r="Q61" s="83">
        <f t="shared" si="5"/>
        <v>47.2</v>
      </c>
      <c r="R61" s="1"/>
      <c r="S61" s="76" t="str">
        <f t="shared" si="6"/>
        <v/>
      </c>
      <c r="T61" s="54" t="str">
        <f t="shared" si="7"/>
        <v>Image</v>
      </c>
      <c r="U61" s="105">
        <v>9785171737535</v>
      </c>
      <c r="V61" s="114" t="s">
        <v>317</v>
      </c>
      <c r="W61" s="107">
        <v>47.2</v>
      </c>
      <c r="X61" s="108" t="s">
        <v>318</v>
      </c>
      <c r="Y61" s="106" t="s">
        <v>319</v>
      </c>
      <c r="Z61" s="106" t="s">
        <v>320</v>
      </c>
      <c r="AA61" s="106" t="s">
        <v>321</v>
      </c>
      <c r="AB61" s="105">
        <v>508</v>
      </c>
      <c r="AC61" s="106"/>
      <c r="AD61" s="106" t="s">
        <v>42</v>
      </c>
      <c r="AE61" s="79" t="s">
        <v>51</v>
      </c>
      <c r="AF61" s="106"/>
      <c r="AG61" s="106"/>
      <c r="AI61" t="s">
        <v>42</v>
      </c>
    </row>
    <row r="62" spans="1:35" customFormat="1">
      <c r="A62" s="47">
        <v>52</v>
      </c>
      <c r="B62" s="85"/>
      <c r="C62" s="48">
        <f t="shared" si="4"/>
        <v>9785002501663</v>
      </c>
      <c r="D62" s="49" t="s">
        <v>32</v>
      </c>
      <c r="E62" s="50" t="s">
        <v>39</v>
      </c>
      <c r="F62" s="51" t="s">
        <v>6</v>
      </c>
      <c r="G62" s="52">
        <v>224</v>
      </c>
      <c r="H62" s="49" t="s">
        <v>2374</v>
      </c>
      <c r="I62" s="49" t="s">
        <v>2372</v>
      </c>
      <c r="J62" s="49" t="s">
        <v>2373</v>
      </c>
      <c r="K62" s="53">
        <v>2025</v>
      </c>
      <c r="L62" s="49" t="s">
        <v>2384</v>
      </c>
      <c r="M62" s="49" t="s">
        <v>2383</v>
      </c>
      <c r="N62" s="49" t="s">
        <v>2377</v>
      </c>
      <c r="O62" s="49" t="s">
        <v>2375</v>
      </c>
      <c r="P62" s="49" t="s">
        <v>3914</v>
      </c>
      <c r="Q62" s="83">
        <f t="shared" si="5"/>
        <v>38.6</v>
      </c>
      <c r="R62" s="1"/>
      <c r="S62" s="76" t="str">
        <f t="shared" si="6"/>
        <v/>
      </c>
      <c r="T62" s="54" t="str">
        <f t="shared" si="7"/>
        <v>Image</v>
      </c>
      <c r="U62" s="105">
        <v>9785002501663</v>
      </c>
      <c r="V62" s="114" t="s">
        <v>2381</v>
      </c>
      <c r="W62" s="107">
        <v>38.6</v>
      </c>
      <c r="X62" s="108" t="s">
        <v>2380</v>
      </c>
      <c r="Y62" s="106" t="s">
        <v>2379</v>
      </c>
      <c r="Z62" s="106" t="s">
        <v>2377</v>
      </c>
      <c r="AA62" s="106" t="s">
        <v>2378</v>
      </c>
      <c r="AB62" s="105">
        <v>500</v>
      </c>
      <c r="AC62" s="106"/>
      <c r="AD62" s="106" t="s">
        <v>2376</v>
      </c>
      <c r="AE62" s="79" t="s">
        <v>51</v>
      </c>
      <c r="AF62" s="106" t="s">
        <v>714</v>
      </c>
      <c r="AG62" s="106" t="s">
        <v>715</v>
      </c>
      <c r="AH62" t="s">
        <v>716</v>
      </c>
      <c r="AI62" t="s">
        <v>2382</v>
      </c>
    </row>
    <row r="63" spans="1:35" customFormat="1">
      <c r="A63" s="47">
        <v>53</v>
      </c>
      <c r="B63" s="85" t="s">
        <v>4068</v>
      </c>
      <c r="C63" s="48">
        <f t="shared" si="4"/>
        <v>9785171591595</v>
      </c>
      <c r="D63" s="49" t="s">
        <v>32</v>
      </c>
      <c r="E63" s="50" t="s">
        <v>39</v>
      </c>
      <c r="F63" s="51" t="s">
        <v>6</v>
      </c>
      <c r="G63" s="52">
        <v>384</v>
      </c>
      <c r="H63" s="49" t="s">
        <v>322</v>
      </c>
      <c r="I63" s="49" t="s">
        <v>323</v>
      </c>
      <c r="J63" s="49" t="s">
        <v>324</v>
      </c>
      <c r="K63" s="53">
        <v>2025</v>
      </c>
      <c r="L63" s="49" t="s">
        <v>190</v>
      </c>
      <c r="M63" s="49" t="s">
        <v>222</v>
      </c>
      <c r="N63" s="49" t="s">
        <v>325</v>
      </c>
      <c r="O63" s="49" t="s">
        <v>326</v>
      </c>
      <c r="P63" s="49" t="s">
        <v>3915</v>
      </c>
      <c r="Q63" s="83">
        <f t="shared" si="5"/>
        <v>45.1</v>
      </c>
      <c r="R63" s="1"/>
      <c r="S63" s="76" t="str">
        <f t="shared" si="6"/>
        <v/>
      </c>
      <c r="T63" s="54" t="str">
        <f t="shared" si="7"/>
        <v>Image</v>
      </c>
      <c r="U63" s="105">
        <v>9785171591595</v>
      </c>
      <c r="V63" s="114" t="s">
        <v>327</v>
      </c>
      <c r="W63" s="107">
        <v>45.1</v>
      </c>
      <c r="X63" s="108" t="s">
        <v>328</v>
      </c>
      <c r="Y63" s="106" t="s">
        <v>329</v>
      </c>
      <c r="Z63" s="106" t="s">
        <v>330</v>
      </c>
      <c r="AA63" s="106" t="s">
        <v>331</v>
      </c>
      <c r="AB63" s="105">
        <v>377</v>
      </c>
      <c r="AC63" s="106"/>
      <c r="AD63" s="106" t="s">
        <v>199</v>
      </c>
      <c r="AE63" s="79" t="s">
        <v>51</v>
      </c>
      <c r="AF63" s="106"/>
      <c r="AG63" s="106"/>
      <c r="AI63" t="s">
        <v>199</v>
      </c>
    </row>
    <row r="64" spans="1:35" customFormat="1">
      <c r="A64" s="47">
        <v>54</v>
      </c>
      <c r="B64" s="85"/>
      <c r="C64" s="48">
        <f t="shared" si="4"/>
        <v>9785389257481</v>
      </c>
      <c r="D64" s="49" t="s">
        <v>32</v>
      </c>
      <c r="E64" s="50" t="s">
        <v>39</v>
      </c>
      <c r="F64" s="51" t="s">
        <v>6</v>
      </c>
      <c r="G64" s="52">
        <v>896</v>
      </c>
      <c r="H64" s="49" t="s">
        <v>332</v>
      </c>
      <c r="I64" s="49" t="s">
        <v>333</v>
      </c>
      <c r="J64" s="49" t="s">
        <v>334</v>
      </c>
      <c r="K64" s="53">
        <v>2025</v>
      </c>
      <c r="L64" s="49" t="s">
        <v>165</v>
      </c>
      <c r="M64" s="49" t="s">
        <v>335</v>
      </c>
      <c r="N64" s="49" t="s">
        <v>336</v>
      </c>
      <c r="O64" s="49" t="s">
        <v>337</v>
      </c>
      <c r="P64" s="49" t="s">
        <v>3916</v>
      </c>
      <c r="Q64" s="83">
        <f t="shared" si="5"/>
        <v>62.9</v>
      </c>
      <c r="R64" s="1"/>
      <c r="S64" s="76" t="str">
        <f t="shared" si="6"/>
        <v/>
      </c>
      <c r="T64" s="54" t="str">
        <f t="shared" si="7"/>
        <v>Image</v>
      </c>
      <c r="U64" s="105">
        <v>9785389257481</v>
      </c>
      <c r="V64" s="114" t="s">
        <v>338</v>
      </c>
      <c r="W64" s="107">
        <v>62.9</v>
      </c>
      <c r="X64" s="108" t="s">
        <v>339</v>
      </c>
      <c r="Y64" s="106" t="s">
        <v>340</v>
      </c>
      <c r="Z64" s="106" t="s">
        <v>341</v>
      </c>
      <c r="AA64" s="106" t="s">
        <v>342</v>
      </c>
      <c r="AB64" s="105">
        <v>985</v>
      </c>
      <c r="AC64" s="106"/>
      <c r="AD64" s="106" t="s">
        <v>174</v>
      </c>
      <c r="AE64" s="79" t="s">
        <v>51</v>
      </c>
      <c r="AF64" s="106"/>
      <c r="AG64" s="106"/>
      <c r="AI64" t="s">
        <v>175</v>
      </c>
    </row>
    <row r="65" spans="1:35" customFormat="1">
      <c r="A65" s="47">
        <v>55</v>
      </c>
      <c r="B65" s="85"/>
      <c r="C65" s="48">
        <f t="shared" si="4"/>
        <v>9781998447138</v>
      </c>
      <c r="D65" s="49" t="s">
        <v>32</v>
      </c>
      <c r="E65" s="50" t="s">
        <v>39</v>
      </c>
      <c r="F65" s="51" t="s">
        <v>6</v>
      </c>
      <c r="G65" s="52">
        <v>320</v>
      </c>
      <c r="H65" s="49" t="s">
        <v>2389</v>
      </c>
      <c r="I65" s="49" t="s">
        <v>2387</v>
      </c>
      <c r="J65" s="49" t="s">
        <v>2388</v>
      </c>
      <c r="K65" s="53">
        <v>2024</v>
      </c>
      <c r="L65" s="49" t="s">
        <v>2122</v>
      </c>
      <c r="M65" s="49"/>
      <c r="N65" s="49" t="s">
        <v>2391</v>
      </c>
      <c r="O65" s="49" t="s">
        <v>2390</v>
      </c>
      <c r="P65" s="49" t="s">
        <v>2395</v>
      </c>
      <c r="Q65" s="83">
        <f t="shared" si="5"/>
        <v>59.9</v>
      </c>
      <c r="R65" s="1"/>
      <c r="S65" s="76" t="str">
        <f t="shared" si="6"/>
        <v/>
      </c>
      <c r="T65" s="54" t="str">
        <f t="shared" si="7"/>
        <v>Image</v>
      </c>
      <c r="U65" s="105">
        <v>9781998447138</v>
      </c>
      <c r="V65" s="114" t="s">
        <v>2394</v>
      </c>
      <c r="W65" s="107">
        <v>59.9</v>
      </c>
      <c r="X65" s="108">
        <v>9781998447138</v>
      </c>
      <c r="Y65" s="106" t="s">
        <v>2393</v>
      </c>
      <c r="Z65" s="106" t="s">
        <v>2391</v>
      </c>
      <c r="AA65" s="106" t="s">
        <v>2392</v>
      </c>
      <c r="AB65" s="105">
        <v>598</v>
      </c>
      <c r="AC65" s="106">
        <v>1518633865</v>
      </c>
      <c r="AD65" s="106" t="s">
        <v>2122</v>
      </c>
      <c r="AE65" s="79" t="s">
        <v>51</v>
      </c>
      <c r="AF65" s="106"/>
      <c r="AG65" s="106"/>
      <c r="AI65" t="s">
        <v>2122</v>
      </c>
    </row>
    <row r="66" spans="1:35" customFormat="1">
      <c r="A66" s="47">
        <v>56</v>
      </c>
      <c r="B66" s="85" t="s">
        <v>4068</v>
      </c>
      <c r="C66" s="48">
        <f t="shared" si="4"/>
        <v>9785042062179</v>
      </c>
      <c r="D66" s="49" t="s">
        <v>32</v>
      </c>
      <c r="E66" s="50" t="s">
        <v>39</v>
      </c>
      <c r="F66" s="51" t="s">
        <v>6</v>
      </c>
      <c r="G66" s="52">
        <v>320</v>
      </c>
      <c r="H66" s="49" t="s">
        <v>2398</v>
      </c>
      <c r="I66" s="49" t="s">
        <v>2396</v>
      </c>
      <c r="J66" s="49" t="s">
        <v>2397</v>
      </c>
      <c r="K66" s="53">
        <v>2025</v>
      </c>
      <c r="L66" s="49" t="s">
        <v>27</v>
      </c>
      <c r="M66" s="49" t="s">
        <v>2405</v>
      </c>
      <c r="N66" s="49" t="s">
        <v>2400</v>
      </c>
      <c r="O66" s="49" t="s">
        <v>2399</v>
      </c>
      <c r="P66" s="49" t="s">
        <v>3917</v>
      </c>
      <c r="Q66" s="83">
        <f t="shared" si="5"/>
        <v>33.9</v>
      </c>
      <c r="R66" s="1"/>
      <c r="S66" s="76" t="str">
        <f t="shared" si="6"/>
        <v/>
      </c>
      <c r="T66" s="54" t="str">
        <f t="shared" si="7"/>
        <v>Image</v>
      </c>
      <c r="U66" s="105">
        <v>9785042062179</v>
      </c>
      <c r="V66" s="114" t="s">
        <v>2404</v>
      </c>
      <c r="W66" s="107">
        <v>33.9</v>
      </c>
      <c r="X66" s="108" t="s">
        <v>2403</v>
      </c>
      <c r="Y66" s="106" t="s">
        <v>2402</v>
      </c>
      <c r="Z66" s="106" t="s">
        <v>2400</v>
      </c>
      <c r="AA66" s="106" t="s">
        <v>2401</v>
      </c>
      <c r="AB66" s="105">
        <v>332</v>
      </c>
      <c r="AC66" s="106"/>
      <c r="AD66" s="106" t="s">
        <v>528</v>
      </c>
      <c r="AE66" s="79" t="s">
        <v>51</v>
      </c>
      <c r="AF66" s="106" t="s">
        <v>714</v>
      </c>
      <c r="AG66" s="106" t="s">
        <v>715</v>
      </c>
      <c r="AH66" t="s">
        <v>716</v>
      </c>
      <c r="AI66" t="s">
        <v>43</v>
      </c>
    </row>
    <row r="67" spans="1:35" customFormat="1">
      <c r="A67" s="47">
        <v>57</v>
      </c>
      <c r="B67" s="85" t="s">
        <v>4068</v>
      </c>
      <c r="C67" s="48">
        <f t="shared" si="4"/>
        <v>9789939933733</v>
      </c>
      <c r="D67" s="49" t="s">
        <v>32</v>
      </c>
      <c r="E67" s="50" t="s">
        <v>39</v>
      </c>
      <c r="F67" s="51" t="s">
        <v>6</v>
      </c>
      <c r="G67" s="52">
        <v>198</v>
      </c>
      <c r="H67" s="49" t="s">
        <v>343</v>
      </c>
      <c r="I67" s="49" t="s">
        <v>344</v>
      </c>
      <c r="J67" s="49" t="s">
        <v>345</v>
      </c>
      <c r="K67" s="53">
        <v>2025</v>
      </c>
      <c r="L67" s="49" t="s">
        <v>346</v>
      </c>
      <c r="M67" s="49"/>
      <c r="N67" s="49" t="s">
        <v>347</v>
      </c>
      <c r="O67" s="49" t="s">
        <v>348</v>
      </c>
      <c r="P67" s="49" t="s">
        <v>349</v>
      </c>
      <c r="Q67" s="83">
        <f t="shared" si="5"/>
        <v>27.1</v>
      </c>
      <c r="R67" s="1"/>
      <c r="S67" s="76" t="str">
        <f t="shared" si="6"/>
        <v/>
      </c>
      <c r="T67" s="54" t="str">
        <f t="shared" si="7"/>
        <v>Image</v>
      </c>
      <c r="U67" s="105">
        <v>9789939933733</v>
      </c>
      <c r="V67" s="114" t="s">
        <v>350</v>
      </c>
      <c r="W67" s="107">
        <v>27.1</v>
      </c>
      <c r="X67" s="108">
        <v>9789939933733</v>
      </c>
      <c r="Y67" s="106" t="s">
        <v>351</v>
      </c>
      <c r="Z67" s="106" t="s">
        <v>352</v>
      </c>
      <c r="AA67" s="106" t="s">
        <v>353</v>
      </c>
      <c r="AB67" s="105">
        <v>195</v>
      </c>
      <c r="AC67" s="106">
        <v>1477096219</v>
      </c>
      <c r="AD67" s="106" t="s">
        <v>346</v>
      </c>
      <c r="AE67" s="79" t="s">
        <v>51</v>
      </c>
      <c r="AF67" s="106"/>
      <c r="AG67" s="106"/>
      <c r="AI67" t="s">
        <v>346</v>
      </c>
    </row>
    <row r="68" spans="1:35" customFormat="1">
      <c r="A68" s="47">
        <v>58</v>
      </c>
      <c r="B68" s="85"/>
      <c r="C68" s="48">
        <f t="shared" si="4"/>
        <v>9785171709013</v>
      </c>
      <c r="D68" s="49" t="s">
        <v>32</v>
      </c>
      <c r="E68" s="50" t="s">
        <v>39</v>
      </c>
      <c r="F68" s="51" t="s">
        <v>6</v>
      </c>
      <c r="G68" s="52">
        <v>384</v>
      </c>
      <c r="H68" s="49" t="s">
        <v>354</v>
      </c>
      <c r="I68" s="49" t="s">
        <v>355</v>
      </c>
      <c r="J68" s="49" t="s">
        <v>356</v>
      </c>
      <c r="K68" s="53">
        <v>2025</v>
      </c>
      <c r="L68" s="49" t="s">
        <v>107</v>
      </c>
      <c r="M68" s="49" t="s">
        <v>357</v>
      </c>
      <c r="N68" s="49" t="s">
        <v>358</v>
      </c>
      <c r="O68" s="49" t="s">
        <v>359</v>
      </c>
      <c r="P68" s="49" t="s">
        <v>3918</v>
      </c>
      <c r="Q68" s="83">
        <f t="shared" si="5"/>
        <v>38.700000000000003</v>
      </c>
      <c r="R68" s="1"/>
      <c r="S68" s="76" t="str">
        <f t="shared" si="6"/>
        <v/>
      </c>
      <c r="T68" s="54" t="str">
        <f t="shared" si="7"/>
        <v>Image</v>
      </c>
      <c r="U68" s="105">
        <v>9785171709013</v>
      </c>
      <c r="V68" s="114" t="s">
        <v>360</v>
      </c>
      <c r="W68" s="107">
        <v>38.700000000000003</v>
      </c>
      <c r="X68" s="108" t="s">
        <v>361</v>
      </c>
      <c r="Y68" s="106" t="s">
        <v>362</v>
      </c>
      <c r="Z68" s="106" t="s">
        <v>358</v>
      </c>
      <c r="AA68" s="106" t="s">
        <v>363</v>
      </c>
      <c r="AB68" s="105">
        <v>376</v>
      </c>
      <c r="AC68" s="106"/>
      <c r="AD68" s="106" t="s">
        <v>116</v>
      </c>
      <c r="AE68" s="79" t="s">
        <v>51</v>
      </c>
      <c r="AF68" s="106"/>
      <c r="AG68" s="106"/>
      <c r="AI68" t="s">
        <v>117</v>
      </c>
    </row>
    <row r="69" spans="1:35" customFormat="1">
      <c r="A69" s="47">
        <v>59</v>
      </c>
      <c r="B69" s="85"/>
      <c r="C69" s="48">
        <f t="shared" si="4"/>
        <v>9785042113901</v>
      </c>
      <c r="D69" s="49" t="s">
        <v>32</v>
      </c>
      <c r="E69" s="50" t="s">
        <v>39</v>
      </c>
      <c r="F69" s="51" t="s">
        <v>6</v>
      </c>
      <c r="G69" s="52">
        <v>320</v>
      </c>
      <c r="H69" s="49" t="s">
        <v>2408</v>
      </c>
      <c r="I69" s="49" t="s">
        <v>2406</v>
      </c>
      <c r="J69" s="49" t="s">
        <v>2407</v>
      </c>
      <c r="K69" s="53">
        <v>2025</v>
      </c>
      <c r="L69" s="49" t="s">
        <v>27</v>
      </c>
      <c r="M69" s="49" t="s">
        <v>2416</v>
      </c>
      <c r="N69" s="49" t="s">
        <v>2415</v>
      </c>
      <c r="O69" s="49" t="s">
        <v>2409</v>
      </c>
      <c r="P69" s="49" t="s">
        <v>3919</v>
      </c>
      <c r="Q69" s="83">
        <f t="shared" si="5"/>
        <v>47.8</v>
      </c>
      <c r="R69" s="1"/>
      <c r="S69" s="76" t="str">
        <f t="shared" si="6"/>
        <v/>
      </c>
      <c r="T69" s="54" t="str">
        <f t="shared" si="7"/>
        <v>Image</v>
      </c>
      <c r="U69" s="105">
        <v>9785042113901</v>
      </c>
      <c r="V69" s="114" t="s">
        <v>2414</v>
      </c>
      <c r="W69" s="107">
        <v>47.8</v>
      </c>
      <c r="X69" s="108" t="s">
        <v>2413</v>
      </c>
      <c r="Y69" s="106" t="s">
        <v>2412</v>
      </c>
      <c r="Z69" s="106" t="s">
        <v>2410</v>
      </c>
      <c r="AA69" s="106" t="s">
        <v>2411</v>
      </c>
      <c r="AB69" s="105">
        <v>455</v>
      </c>
      <c r="AC69" s="106"/>
      <c r="AD69" s="106" t="s">
        <v>528</v>
      </c>
      <c r="AE69" s="79" t="s">
        <v>51</v>
      </c>
      <c r="AF69" s="106" t="s">
        <v>714</v>
      </c>
      <c r="AG69" s="106" t="s">
        <v>715</v>
      </c>
      <c r="AH69" t="s">
        <v>716</v>
      </c>
      <c r="AI69" t="s">
        <v>43</v>
      </c>
    </row>
    <row r="70" spans="1:35" customFormat="1">
      <c r="A70" s="47">
        <v>60</v>
      </c>
      <c r="B70" s="85"/>
      <c r="C70" s="48">
        <f t="shared" si="4"/>
        <v>9785042160578</v>
      </c>
      <c r="D70" s="49" t="s">
        <v>32</v>
      </c>
      <c r="E70" s="50" t="s">
        <v>39</v>
      </c>
      <c r="F70" s="51" t="s">
        <v>6</v>
      </c>
      <c r="G70" s="52">
        <v>256</v>
      </c>
      <c r="H70" s="49" t="s">
        <v>2408</v>
      </c>
      <c r="I70" s="49" t="s">
        <v>2417</v>
      </c>
      <c r="J70" s="49" t="s">
        <v>2418</v>
      </c>
      <c r="K70" s="53">
        <v>2025</v>
      </c>
      <c r="L70" s="49" t="s">
        <v>27</v>
      </c>
      <c r="M70" s="49" t="s">
        <v>2405</v>
      </c>
      <c r="N70" s="49" t="s">
        <v>2415</v>
      </c>
      <c r="O70" s="49" t="s">
        <v>2419</v>
      </c>
      <c r="P70" s="49" t="s">
        <v>3920</v>
      </c>
      <c r="Q70" s="83">
        <f t="shared" si="5"/>
        <v>30.5</v>
      </c>
      <c r="R70" s="1"/>
      <c r="S70" s="76" t="str">
        <f t="shared" si="6"/>
        <v/>
      </c>
      <c r="T70" s="54" t="str">
        <f t="shared" si="7"/>
        <v>Image</v>
      </c>
      <c r="U70" s="105">
        <v>9785042160578</v>
      </c>
      <c r="V70" s="114" t="s">
        <v>2423</v>
      </c>
      <c r="W70" s="107">
        <v>30.5</v>
      </c>
      <c r="X70" s="108" t="s">
        <v>2422</v>
      </c>
      <c r="Y70" s="106" t="s">
        <v>2421</v>
      </c>
      <c r="Z70" s="106" t="s">
        <v>2410</v>
      </c>
      <c r="AA70" s="106" t="s">
        <v>2420</v>
      </c>
      <c r="AB70" s="105">
        <v>256</v>
      </c>
      <c r="AC70" s="106"/>
      <c r="AD70" s="106" t="s">
        <v>528</v>
      </c>
      <c r="AE70" s="79" t="s">
        <v>51</v>
      </c>
      <c r="AF70" s="106" t="s">
        <v>714</v>
      </c>
      <c r="AG70" s="106" t="s">
        <v>715</v>
      </c>
      <c r="AH70" t="s">
        <v>716</v>
      </c>
      <c r="AI70" t="s">
        <v>43</v>
      </c>
    </row>
    <row r="71" spans="1:35" customFormat="1">
      <c r="A71" s="47">
        <v>61</v>
      </c>
      <c r="B71" s="85"/>
      <c r="C71" s="48">
        <f t="shared" si="4"/>
        <v>9785171451226</v>
      </c>
      <c r="D71" s="49" t="s">
        <v>32</v>
      </c>
      <c r="E71" s="50" t="s">
        <v>39</v>
      </c>
      <c r="F71" s="51" t="s">
        <v>6</v>
      </c>
      <c r="G71" s="52">
        <v>576</v>
      </c>
      <c r="H71" s="49" t="s">
        <v>2426</v>
      </c>
      <c r="I71" s="49" t="s">
        <v>2424</v>
      </c>
      <c r="J71" s="49" t="s">
        <v>2425</v>
      </c>
      <c r="K71" s="53">
        <v>2025</v>
      </c>
      <c r="L71" s="49" t="s">
        <v>190</v>
      </c>
      <c r="M71" s="49" t="s">
        <v>2433</v>
      </c>
      <c r="N71" s="49" t="s">
        <v>2428</v>
      </c>
      <c r="O71" s="49" t="s">
        <v>2427</v>
      </c>
      <c r="P71" s="49" t="s">
        <v>3921</v>
      </c>
      <c r="Q71" s="83">
        <f t="shared" si="5"/>
        <v>53.3</v>
      </c>
      <c r="R71" s="1"/>
      <c r="S71" s="76" t="str">
        <f t="shared" si="6"/>
        <v/>
      </c>
      <c r="T71" s="54" t="str">
        <f t="shared" si="7"/>
        <v>Image</v>
      </c>
      <c r="U71" s="105">
        <v>9785171451226</v>
      </c>
      <c r="V71" s="114" t="s">
        <v>2432</v>
      </c>
      <c r="W71" s="107">
        <v>53.3</v>
      </c>
      <c r="X71" s="108" t="s">
        <v>2431</v>
      </c>
      <c r="Y71" s="106" t="s">
        <v>2430</v>
      </c>
      <c r="Z71" s="106" t="s">
        <v>2428</v>
      </c>
      <c r="AA71" s="106" t="s">
        <v>2429</v>
      </c>
      <c r="AB71" s="105">
        <v>530</v>
      </c>
      <c r="AC71" s="106"/>
      <c r="AD71" s="106" t="s">
        <v>199</v>
      </c>
      <c r="AE71" s="79" t="s">
        <v>51</v>
      </c>
      <c r="AF71" s="106"/>
      <c r="AG71" s="106"/>
      <c r="AI71" t="s">
        <v>199</v>
      </c>
    </row>
    <row r="72" spans="1:35" customFormat="1">
      <c r="A72" s="47">
        <v>62</v>
      </c>
      <c r="B72" s="85"/>
      <c r="C72" s="48">
        <f t="shared" si="4"/>
        <v>9785042156786</v>
      </c>
      <c r="D72" s="49" t="s">
        <v>32</v>
      </c>
      <c r="E72" s="50" t="s">
        <v>39</v>
      </c>
      <c r="F72" s="51" t="s">
        <v>6</v>
      </c>
      <c r="G72" s="52">
        <v>320</v>
      </c>
      <c r="H72" s="49" t="s">
        <v>2436</v>
      </c>
      <c r="I72" s="49" t="s">
        <v>2434</v>
      </c>
      <c r="J72" s="49" t="s">
        <v>2435</v>
      </c>
      <c r="K72" s="53">
        <v>2025</v>
      </c>
      <c r="L72" s="49" t="s">
        <v>27</v>
      </c>
      <c r="M72" s="49" t="s">
        <v>2150</v>
      </c>
      <c r="N72" s="49" t="s">
        <v>2444</v>
      </c>
      <c r="O72" s="49" t="s">
        <v>2437</v>
      </c>
      <c r="P72" s="49" t="s">
        <v>2443</v>
      </c>
      <c r="Q72" s="83">
        <f t="shared" si="5"/>
        <v>21.3</v>
      </c>
      <c r="R72" s="1"/>
      <c r="S72" s="76" t="str">
        <f t="shared" si="6"/>
        <v/>
      </c>
      <c r="T72" s="54" t="str">
        <f t="shared" si="7"/>
        <v>Image</v>
      </c>
      <c r="U72" s="105">
        <v>9785042156786</v>
      </c>
      <c r="V72" s="114" t="s">
        <v>2442</v>
      </c>
      <c r="W72" s="107">
        <v>21.3</v>
      </c>
      <c r="X72" s="108" t="s">
        <v>2441</v>
      </c>
      <c r="Y72" s="106" t="s">
        <v>2440</v>
      </c>
      <c r="Z72" s="106" t="s">
        <v>2438</v>
      </c>
      <c r="AA72" s="106" t="s">
        <v>2439</v>
      </c>
      <c r="AB72" s="105">
        <v>267</v>
      </c>
      <c r="AC72" s="106"/>
      <c r="AD72" s="106" t="s">
        <v>528</v>
      </c>
      <c r="AE72" s="79" t="s">
        <v>51</v>
      </c>
      <c r="AF72" s="106" t="s">
        <v>714</v>
      </c>
      <c r="AG72" s="106" t="s">
        <v>715</v>
      </c>
      <c r="AH72" t="s">
        <v>716</v>
      </c>
      <c r="AI72" t="s">
        <v>43</v>
      </c>
    </row>
    <row r="73" spans="1:35" customFormat="1">
      <c r="A73" s="47">
        <v>63</v>
      </c>
      <c r="B73" s="85"/>
      <c r="C73" s="48">
        <f t="shared" ref="C73:C136" si="8">HYPERLINK("https://sentrumbookstore.com/catalog/books/"&amp;U73&amp;"/",U73)</f>
        <v>9785389276963</v>
      </c>
      <c r="D73" s="49" t="s">
        <v>32</v>
      </c>
      <c r="E73" s="50" t="s">
        <v>39</v>
      </c>
      <c r="F73" s="51" t="s">
        <v>6</v>
      </c>
      <c r="G73" s="52">
        <v>304</v>
      </c>
      <c r="H73" s="49" t="s">
        <v>364</v>
      </c>
      <c r="I73" s="49" t="s">
        <v>365</v>
      </c>
      <c r="J73" s="49" t="s">
        <v>366</v>
      </c>
      <c r="K73" s="53">
        <v>2025</v>
      </c>
      <c r="L73" s="49" t="s">
        <v>165</v>
      </c>
      <c r="M73" s="49" t="s">
        <v>367</v>
      </c>
      <c r="N73" s="49" t="s">
        <v>368</v>
      </c>
      <c r="O73" s="49" t="s">
        <v>369</v>
      </c>
      <c r="P73" s="49" t="s">
        <v>3922</v>
      </c>
      <c r="Q73" s="83">
        <f t="shared" si="5"/>
        <v>44.6</v>
      </c>
      <c r="R73" s="1"/>
      <c r="S73" s="76" t="str">
        <f t="shared" si="6"/>
        <v/>
      </c>
      <c r="T73" s="54" t="str">
        <f t="shared" si="7"/>
        <v>Image</v>
      </c>
      <c r="U73" s="105">
        <v>9785389276963</v>
      </c>
      <c r="V73" s="114" t="s">
        <v>370</v>
      </c>
      <c r="W73" s="107">
        <v>44.6</v>
      </c>
      <c r="X73" s="108" t="s">
        <v>371</v>
      </c>
      <c r="Y73" s="106" t="s">
        <v>372</v>
      </c>
      <c r="Z73" s="106" t="s">
        <v>368</v>
      </c>
      <c r="AA73" s="106" t="s">
        <v>373</v>
      </c>
      <c r="AB73" s="105">
        <v>464</v>
      </c>
      <c r="AC73" s="106"/>
      <c r="AD73" s="106" t="s">
        <v>174</v>
      </c>
      <c r="AE73" s="79" t="s">
        <v>51</v>
      </c>
      <c r="AF73" s="106"/>
      <c r="AG73" s="106"/>
      <c r="AI73" t="s">
        <v>175</v>
      </c>
    </row>
    <row r="74" spans="1:35" customFormat="1">
      <c r="A74" s="47">
        <v>64</v>
      </c>
      <c r="B74" s="85"/>
      <c r="C74" s="48">
        <f t="shared" si="8"/>
        <v>9785171732103</v>
      </c>
      <c r="D74" s="49" t="s">
        <v>32</v>
      </c>
      <c r="E74" s="50" t="s">
        <v>39</v>
      </c>
      <c r="F74" s="51" t="s">
        <v>6</v>
      </c>
      <c r="G74" s="52">
        <v>128</v>
      </c>
      <c r="H74" s="49" t="s">
        <v>374</v>
      </c>
      <c r="I74" s="49" t="s">
        <v>375</v>
      </c>
      <c r="J74" s="49" t="s">
        <v>376</v>
      </c>
      <c r="K74" s="53">
        <v>2025</v>
      </c>
      <c r="L74" s="49" t="s">
        <v>26</v>
      </c>
      <c r="M74" s="49" t="s">
        <v>377</v>
      </c>
      <c r="N74" s="49" t="s">
        <v>378</v>
      </c>
      <c r="O74" s="49" t="s">
        <v>379</v>
      </c>
      <c r="P74" s="49" t="s">
        <v>380</v>
      </c>
      <c r="Q74" s="83">
        <f t="shared" ref="Q74:Q137" si="9">ROUND(W74*(100%-Discount),1)</f>
        <v>26</v>
      </c>
      <c r="R74" s="1"/>
      <c r="S74" s="76" t="str">
        <f t="shared" ref="S74:S137" si="10">IF(R74="","",R74*Q74)</f>
        <v/>
      </c>
      <c r="T74" s="54" t="str">
        <f t="shared" ref="T74:T137" si="11">HYPERLINK(V74,"Image")</f>
        <v>Image</v>
      </c>
      <c r="U74" s="105">
        <v>9785171732103</v>
      </c>
      <c r="V74" s="114" t="s">
        <v>381</v>
      </c>
      <c r="W74" s="107">
        <v>26</v>
      </c>
      <c r="X74" s="108" t="s">
        <v>382</v>
      </c>
      <c r="Y74" s="106" t="s">
        <v>383</v>
      </c>
      <c r="Z74" s="106" t="s">
        <v>378</v>
      </c>
      <c r="AA74" s="106" t="s">
        <v>384</v>
      </c>
      <c r="AB74" s="105">
        <v>220</v>
      </c>
      <c r="AC74" s="106"/>
      <c r="AD74" s="106" t="s">
        <v>42</v>
      </c>
      <c r="AE74" s="79" t="s">
        <v>51</v>
      </c>
      <c r="AF74" s="106"/>
      <c r="AG74" s="106"/>
      <c r="AH74" t="s">
        <v>103</v>
      </c>
      <c r="AI74" t="s">
        <v>42</v>
      </c>
    </row>
    <row r="75" spans="1:35" customFormat="1">
      <c r="A75" s="47">
        <v>65</v>
      </c>
      <c r="B75" s="85"/>
      <c r="C75" s="48">
        <f t="shared" si="8"/>
        <v>9785042160073</v>
      </c>
      <c r="D75" s="49" t="s">
        <v>32</v>
      </c>
      <c r="E75" s="50" t="s">
        <v>39</v>
      </c>
      <c r="F75" s="51" t="s">
        <v>6</v>
      </c>
      <c r="G75" s="52">
        <v>384</v>
      </c>
      <c r="H75" s="49" t="s">
        <v>2447</v>
      </c>
      <c r="I75" s="49" t="s">
        <v>2445</v>
      </c>
      <c r="J75" s="49" t="s">
        <v>2446</v>
      </c>
      <c r="K75" s="53">
        <v>2025</v>
      </c>
      <c r="L75" s="49" t="s">
        <v>27</v>
      </c>
      <c r="M75" s="49" t="s">
        <v>2150</v>
      </c>
      <c r="N75" s="49" t="s">
        <v>2449</v>
      </c>
      <c r="O75" s="49" t="s">
        <v>2448</v>
      </c>
      <c r="P75" s="49" t="s">
        <v>3923</v>
      </c>
      <c r="Q75" s="83">
        <f t="shared" si="9"/>
        <v>28.6</v>
      </c>
      <c r="R75" s="1"/>
      <c r="S75" s="76" t="str">
        <f t="shared" si="10"/>
        <v/>
      </c>
      <c r="T75" s="54" t="str">
        <f t="shared" si="11"/>
        <v>Image</v>
      </c>
      <c r="U75" s="105">
        <v>9785042160073</v>
      </c>
      <c r="V75" s="114" t="s">
        <v>2453</v>
      </c>
      <c r="W75" s="107">
        <v>28.6</v>
      </c>
      <c r="X75" s="108" t="s">
        <v>2452</v>
      </c>
      <c r="Y75" s="106" t="s">
        <v>2451</v>
      </c>
      <c r="Z75" s="106" t="s">
        <v>2449</v>
      </c>
      <c r="AA75" s="106" t="s">
        <v>2450</v>
      </c>
      <c r="AB75" s="105">
        <v>318</v>
      </c>
      <c r="AC75" s="106"/>
      <c r="AD75" s="106" t="s">
        <v>528</v>
      </c>
      <c r="AE75" s="79" t="s">
        <v>51</v>
      </c>
      <c r="AF75" s="106" t="s">
        <v>529</v>
      </c>
      <c r="AG75" s="106" t="s">
        <v>530</v>
      </c>
      <c r="AH75" t="s">
        <v>531</v>
      </c>
      <c r="AI75" t="s">
        <v>43</v>
      </c>
    </row>
    <row r="76" spans="1:35" customFormat="1">
      <c r="A76" s="47">
        <v>66</v>
      </c>
      <c r="B76" s="85" t="s">
        <v>4068</v>
      </c>
      <c r="C76" s="48">
        <f t="shared" si="8"/>
        <v>9785042062094</v>
      </c>
      <c r="D76" s="49" t="s">
        <v>32</v>
      </c>
      <c r="E76" s="50" t="s">
        <v>39</v>
      </c>
      <c r="F76" s="51" t="s">
        <v>6</v>
      </c>
      <c r="G76" s="52">
        <v>288</v>
      </c>
      <c r="H76" s="49" t="s">
        <v>2447</v>
      </c>
      <c r="I76" s="49" t="s">
        <v>2454</v>
      </c>
      <c r="J76" s="49" t="s">
        <v>2385</v>
      </c>
      <c r="K76" s="53">
        <v>2025</v>
      </c>
      <c r="L76" s="49" t="s">
        <v>27</v>
      </c>
      <c r="M76" s="49" t="s">
        <v>2459</v>
      </c>
      <c r="N76" s="49" t="s">
        <v>2449</v>
      </c>
      <c r="O76" s="49" t="s">
        <v>2455</v>
      </c>
      <c r="P76" s="49" t="s">
        <v>3924</v>
      </c>
      <c r="Q76" s="83">
        <f t="shared" si="9"/>
        <v>39.1</v>
      </c>
      <c r="R76" s="1"/>
      <c r="S76" s="76" t="str">
        <f t="shared" si="10"/>
        <v/>
      </c>
      <c r="T76" s="54" t="str">
        <f t="shared" si="11"/>
        <v>Image</v>
      </c>
      <c r="U76" s="105">
        <v>9785042062094</v>
      </c>
      <c r="V76" s="114" t="s">
        <v>2458</v>
      </c>
      <c r="W76" s="107">
        <v>39.1</v>
      </c>
      <c r="X76" s="108" t="s">
        <v>2457</v>
      </c>
      <c r="Y76" s="106" t="s">
        <v>2386</v>
      </c>
      <c r="Z76" s="106" t="s">
        <v>2449</v>
      </c>
      <c r="AA76" s="106" t="s">
        <v>2456</v>
      </c>
      <c r="AB76" s="105">
        <v>331</v>
      </c>
      <c r="AC76" s="106"/>
      <c r="AD76" s="106" t="s">
        <v>528</v>
      </c>
      <c r="AE76" s="79" t="s">
        <v>51</v>
      </c>
      <c r="AF76" s="106" t="s">
        <v>529</v>
      </c>
      <c r="AG76" s="106" t="s">
        <v>530</v>
      </c>
      <c r="AH76" t="s">
        <v>531</v>
      </c>
      <c r="AI76" t="s">
        <v>43</v>
      </c>
    </row>
    <row r="77" spans="1:35" customFormat="1">
      <c r="A77" s="47">
        <v>67</v>
      </c>
      <c r="B77" s="85"/>
      <c r="C77" s="48">
        <f t="shared" si="8"/>
        <v>9785042118395</v>
      </c>
      <c r="D77" s="49" t="s">
        <v>32</v>
      </c>
      <c r="E77" s="50" t="s">
        <v>39</v>
      </c>
      <c r="F77" s="51" t="s">
        <v>6</v>
      </c>
      <c r="G77" s="52">
        <v>224</v>
      </c>
      <c r="H77" s="49" t="s">
        <v>2447</v>
      </c>
      <c r="I77" s="49" t="s">
        <v>2460</v>
      </c>
      <c r="J77" s="49" t="s">
        <v>2461</v>
      </c>
      <c r="K77" s="53">
        <v>2025</v>
      </c>
      <c r="L77" s="49" t="s">
        <v>27</v>
      </c>
      <c r="M77" s="49" t="s">
        <v>2459</v>
      </c>
      <c r="N77" s="49" t="s">
        <v>2449</v>
      </c>
      <c r="O77" s="49" t="s">
        <v>2462</v>
      </c>
      <c r="P77" s="49" t="s">
        <v>3925</v>
      </c>
      <c r="Q77" s="83">
        <f t="shared" si="9"/>
        <v>36.799999999999997</v>
      </c>
      <c r="R77" s="1"/>
      <c r="S77" s="76" t="str">
        <f t="shared" si="10"/>
        <v/>
      </c>
      <c r="T77" s="54" t="str">
        <f t="shared" si="11"/>
        <v>Image</v>
      </c>
      <c r="U77" s="105">
        <v>9785042118395</v>
      </c>
      <c r="V77" s="114" t="s">
        <v>2466</v>
      </c>
      <c r="W77" s="107">
        <v>36.799999999999997</v>
      </c>
      <c r="X77" s="108" t="s">
        <v>2465</v>
      </c>
      <c r="Y77" s="106" t="s">
        <v>2464</v>
      </c>
      <c r="Z77" s="106" t="s">
        <v>2449</v>
      </c>
      <c r="AA77" s="106" t="s">
        <v>2463</v>
      </c>
      <c r="AB77" s="105">
        <v>280</v>
      </c>
      <c r="AC77" s="106"/>
      <c r="AD77" s="106" t="s">
        <v>528</v>
      </c>
      <c r="AE77" s="79" t="s">
        <v>51</v>
      </c>
      <c r="AF77" s="106" t="s">
        <v>529</v>
      </c>
      <c r="AG77" s="106" t="s">
        <v>530</v>
      </c>
      <c r="AH77" t="s">
        <v>531</v>
      </c>
      <c r="AI77" t="s">
        <v>43</v>
      </c>
    </row>
    <row r="78" spans="1:35" customFormat="1">
      <c r="A78" s="47">
        <v>68</v>
      </c>
      <c r="B78" s="85"/>
      <c r="C78" s="48">
        <f t="shared" si="8"/>
        <v>9785389272637</v>
      </c>
      <c r="D78" s="49" t="s">
        <v>32</v>
      </c>
      <c r="E78" s="50" t="s">
        <v>39</v>
      </c>
      <c r="F78" s="51" t="s">
        <v>6</v>
      </c>
      <c r="G78" s="52">
        <v>864</v>
      </c>
      <c r="H78" s="49" t="s">
        <v>385</v>
      </c>
      <c r="I78" s="49" t="s">
        <v>386</v>
      </c>
      <c r="J78" s="49" t="s">
        <v>387</v>
      </c>
      <c r="K78" s="53">
        <v>2025</v>
      </c>
      <c r="L78" s="49" t="s">
        <v>388</v>
      </c>
      <c r="M78" s="49" t="s">
        <v>389</v>
      </c>
      <c r="N78" s="49" t="s">
        <v>390</v>
      </c>
      <c r="O78" s="49" t="s">
        <v>391</v>
      </c>
      <c r="P78" s="49" t="s">
        <v>392</v>
      </c>
      <c r="Q78" s="83">
        <f t="shared" si="9"/>
        <v>63.9</v>
      </c>
      <c r="R78" s="1"/>
      <c r="S78" s="76" t="str">
        <f t="shared" si="10"/>
        <v/>
      </c>
      <c r="T78" s="54" t="str">
        <f t="shared" si="11"/>
        <v>Image</v>
      </c>
      <c r="U78" s="105">
        <v>9785389272637</v>
      </c>
      <c r="V78" s="114" t="s">
        <v>393</v>
      </c>
      <c r="W78" s="107">
        <v>63.9</v>
      </c>
      <c r="X78" s="108" t="s">
        <v>394</v>
      </c>
      <c r="Y78" s="106" t="s">
        <v>395</v>
      </c>
      <c r="Z78" s="106" t="s">
        <v>396</v>
      </c>
      <c r="AA78" s="106" t="s">
        <v>397</v>
      </c>
      <c r="AB78" s="105">
        <v>975</v>
      </c>
      <c r="AC78" s="106"/>
      <c r="AD78" s="106" t="s">
        <v>398</v>
      </c>
      <c r="AE78" s="79" t="s">
        <v>51</v>
      </c>
      <c r="AF78" s="106"/>
      <c r="AG78" s="106"/>
      <c r="AI78" t="s">
        <v>399</v>
      </c>
    </row>
    <row r="79" spans="1:35" customFormat="1">
      <c r="A79" s="47">
        <v>69</v>
      </c>
      <c r="B79" s="85" t="s">
        <v>4068</v>
      </c>
      <c r="C79" s="48">
        <f t="shared" si="8"/>
        <v>9785171662202</v>
      </c>
      <c r="D79" s="49" t="s">
        <v>32</v>
      </c>
      <c r="E79" s="50" t="s">
        <v>39</v>
      </c>
      <c r="F79" s="51" t="s">
        <v>6</v>
      </c>
      <c r="G79" s="52">
        <v>352</v>
      </c>
      <c r="H79" s="49" t="s">
        <v>400</v>
      </c>
      <c r="I79" s="49" t="s">
        <v>401</v>
      </c>
      <c r="J79" s="49" t="s">
        <v>402</v>
      </c>
      <c r="K79" s="53">
        <v>2025</v>
      </c>
      <c r="L79" s="49" t="s">
        <v>107</v>
      </c>
      <c r="M79" s="49" t="s">
        <v>403</v>
      </c>
      <c r="N79" s="49" t="s">
        <v>404</v>
      </c>
      <c r="O79" s="49" t="s">
        <v>405</v>
      </c>
      <c r="P79" s="49" t="s">
        <v>3926</v>
      </c>
      <c r="Q79" s="83">
        <f t="shared" si="9"/>
        <v>39.5</v>
      </c>
      <c r="R79" s="1"/>
      <c r="S79" s="76" t="str">
        <f t="shared" si="10"/>
        <v/>
      </c>
      <c r="T79" s="54" t="str">
        <f t="shared" si="11"/>
        <v>Image</v>
      </c>
      <c r="U79" s="105">
        <v>9785171662202</v>
      </c>
      <c r="V79" s="114" t="s">
        <v>406</v>
      </c>
      <c r="W79" s="107">
        <v>39.5</v>
      </c>
      <c r="X79" s="108" t="s">
        <v>407</v>
      </c>
      <c r="Y79" s="106" t="s">
        <v>408</v>
      </c>
      <c r="Z79" s="106" t="s">
        <v>409</v>
      </c>
      <c r="AA79" s="106" t="s">
        <v>410</v>
      </c>
      <c r="AB79" s="105">
        <v>365</v>
      </c>
      <c r="AC79" s="106"/>
      <c r="AD79" s="106" t="s">
        <v>116</v>
      </c>
      <c r="AE79" s="79" t="s">
        <v>51</v>
      </c>
      <c r="AF79" s="106"/>
      <c r="AG79" s="106"/>
      <c r="AI79" t="s">
        <v>117</v>
      </c>
    </row>
    <row r="80" spans="1:35" customFormat="1">
      <c r="A80" s="47">
        <v>70</v>
      </c>
      <c r="B80" s="85"/>
      <c r="C80" s="48">
        <f t="shared" si="8"/>
        <v>9785042107139</v>
      </c>
      <c r="D80" s="49" t="s">
        <v>32</v>
      </c>
      <c r="E80" s="50" t="s">
        <v>39</v>
      </c>
      <c r="F80" s="51" t="s">
        <v>6</v>
      </c>
      <c r="G80" s="52">
        <v>288</v>
      </c>
      <c r="H80" s="49" t="s">
        <v>2469</v>
      </c>
      <c r="I80" s="49" t="s">
        <v>2467</v>
      </c>
      <c r="J80" s="49" t="s">
        <v>2468</v>
      </c>
      <c r="K80" s="53">
        <v>2025</v>
      </c>
      <c r="L80" s="49" t="s">
        <v>27</v>
      </c>
      <c r="M80" s="49" t="s">
        <v>2477</v>
      </c>
      <c r="N80" s="49" t="s">
        <v>2476</v>
      </c>
      <c r="O80" s="49" t="s">
        <v>2470</v>
      </c>
      <c r="P80" s="49" t="s">
        <v>3927</v>
      </c>
      <c r="Q80" s="83">
        <f t="shared" si="9"/>
        <v>30.9</v>
      </c>
      <c r="R80" s="1"/>
      <c r="S80" s="76" t="str">
        <f t="shared" si="10"/>
        <v/>
      </c>
      <c r="T80" s="54" t="str">
        <f t="shared" si="11"/>
        <v>Image</v>
      </c>
      <c r="U80" s="105">
        <v>9785042107139</v>
      </c>
      <c r="V80" s="114" t="s">
        <v>2475</v>
      </c>
      <c r="W80" s="107">
        <v>30.9</v>
      </c>
      <c r="X80" s="108" t="s">
        <v>2474</v>
      </c>
      <c r="Y80" s="106" t="s">
        <v>2473</v>
      </c>
      <c r="Z80" s="106" t="s">
        <v>2471</v>
      </c>
      <c r="AA80" s="106" t="s">
        <v>2472</v>
      </c>
      <c r="AB80" s="105">
        <v>322</v>
      </c>
      <c r="AC80" s="106"/>
      <c r="AD80" s="106" t="s">
        <v>528</v>
      </c>
      <c r="AE80" s="79" t="s">
        <v>51</v>
      </c>
      <c r="AF80" s="106" t="s">
        <v>714</v>
      </c>
      <c r="AG80" s="106" t="s">
        <v>715</v>
      </c>
      <c r="AH80" t="s">
        <v>716</v>
      </c>
      <c r="AI80" t="s">
        <v>43</v>
      </c>
    </row>
    <row r="81" spans="1:35" customFormat="1">
      <c r="A81" s="47">
        <v>71</v>
      </c>
      <c r="B81" s="85"/>
      <c r="C81" s="48">
        <f t="shared" si="8"/>
        <v>9785171732394</v>
      </c>
      <c r="D81" s="49" t="s">
        <v>32</v>
      </c>
      <c r="E81" s="50" t="s">
        <v>39</v>
      </c>
      <c r="F81" s="51" t="s">
        <v>6</v>
      </c>
      <c r="G81" s="52">
        <v>480</v>
      </c>
      <c r="H81" s="49" t="s">
        <v>411</v>
      </c>
      <c r="I81" s="49" t="s">
        <v>412</v>
      </c>
      <c r="J81" s="49" t="s">
        <v>413</v>
      </c>
      <c r="K81" s="53">
        <v>2025</v>
      </c>
      <c r="L81" s="49" t="s">
        <v>26</v>
      </c>
      <c r="M81" s="49" t="s">
        <v>414</v>
      </c>
      <c r="N81" s="49" t="s">
        <v>415</v>
      </c>
      <c r="O81" s="49" t="s">
        <v>416</v>
      </c>
      <c r="P81" s="49" t="s">
        <v>3928</v>
      </c>
      <c r="Q81" s="83">
        <f t="shared" si="9"/>
        <v>29.3</v>
      </c>
      <c r="R81" s="1"/>
      <c r="S81" s="76" t="str">
        <f t="shared" si="10"/>
        <v/>
      </c>
      <c r="T81" s="54" t="str">
        <f t="shared" si="11"/>
        <v>Image</v>
      </c>
      <c r="U81" s="105">
        <v>9785171732394</v>
      </c>
      <c r="V81" s="114" t="s">
        <v>417</v>
      </c>
      <c r="W81" s="107">
        <v>29.3</v>
      </c>
      <c r="X81" s="108" t="s">
        <v>418</v>
      </c>
      <c r="Y81" s="106" t="s">
        <v>419</v>
      </c>
      <c r="Z81" s="106" t="s">
        <v>420</v>
      </c>
      <c r="AA81" s="106" t="s">
        <v>421</v>
      </c>
      <c r="AB81" s="105">
        <v>365</v>
      </c>
      <c r="AC81" s="106"/>
      <c r="AD81" s="106" t="s">
        <v>42</v>
      </c>
      <c r="AE81" s="79" t="s">
        <v>51</v>
      </c>
      <c r="AF81" s="106"/>
      <c r="AG81" s="106"/>
      <c r="AI81" t="s">
        <v>42</v>
      </c>
    </row>
    <row r="82" spans="1:35" customFormat="1">
      <c r="A82" s="47">
        <v>72</v>
      </c>
      <c r="B82" s="85" t="s">
        <v>4068</v>
      </c>
      <c r="C82" s="48">
        <f t="shared" si="8"/>
        <v>9785042138621</v>
      </c>
      <c r="D82" s="49" t="s">
        <v>32</v>
      </c>
      <c r="E82" s="50" t="s">
        <v>39</v>
      </c>
      <c r="F82" s="51" t="s">
        <v>6</v>
      </c>
      <c r="G82" s="52">
        <v>432</v>
      </c>
      <c r="H82" s="49" t="s">
        <v>2480</v>
      </c>
      <c r="I82" s="49" t="s">
        <v>2478</v>
      </c>
      <c r="J82" s="49" t="s">
        <v>2479</v>
      </c>
      <c r="K82" s="53">
        <v>2025</v>
      </c>
      <c r="L82" s="49" t="s">
        <v>27</v>
      </c>
      <c r="M82" s="49" t="s">
        <v>2488</v>
      </c>
      <c r="N82" s="49" t="s">
        <v>2487</v>
      </c>
      <c r="O82" s="49" t="s">
        <v>2481</v>
      </c>
      <c r="P82" s="49" t="s">
        <v>3929</v>
      </c>
      <c r="Q82" s="83">
        <f t="shared" si="9"/>
        <v>49.9</v>
      </c>
      <c r="R82" s="1"/>
      <c r="S82" s="76" t="str">
        <f t="shared" si="10"/>
        <v/>
      </c>
      <c r="T82" s="54" t="str">
        <f t="shared" si="11"/>
        <v>Image</v>
      </c>
      <c r="U82" s="105">
        <v>9785042138621</v>
      </c>
      <c r="V82" s="114" t="s">
        <v>2486</v>
      </c>
      <c r="W82" s="107">
        <v>49.9</v>
      </c>
      <c r="X82" s="108" t="s">
        <v>2485</v>
      </c>
      <c r="Y82" s="106" t="s">
        <v>2484</v>
      </c>
      <c r="Z82" s="106" t="s">
        <v>2482</v>
      </c>
      <c r="AA82" s="106" t="s">
        <v>2483</v>
      </c>
      <c r="AB82" s="105">
        <v>527</v>
      </c>
      <c r="AC82" s="106"/>
      <c r="AD82" s="106" t="s">
        <v>528</v>
      </c>
      <c r="AE82" s="79" t="s">
        <v>51</v>
      </c>
      <c r="AF82" s="106" t="s">
        <v>529</v>
      </c>
      <c r="AG82" s="106" t="s">
        <v>530</v>
      </c>
      <c r="AH82" t="s">
        <v>531</v>
      </c>
      <c r="AI82" t="s">
        <v>43</v>
      </c>
    </row>
    <row r="83" spans="1:35" customFormat="1">
      <c r="A83" s="47">
        <v>73</v>
      </c>
      <c r="B83" s="85"/>
      <c r="C83" s="48">
        <f t="shared" si="8"/>
        <v>9785389277076</v>
      </c>
      <c r="D83" s="49" t="s">
        <v>32</v>
      </c>
      <c r="E83" s="50" t="s">
        <v>39</v>
      </c>
      <c r="F83" s="51" t="s">
        <v>6</v>
      </c>
      <c r="G83" s="52">
        <v>304</v>
      </c>
      <c r="H83" s="49" t="s">
        <v>422</v>
      </c>
      <c r="I83" s="49" t="s">
        <v>423</v>
      </c>
      <c r="J83" s="49" t="s">
        <v>424</v>
      </c>
      <c r="K83" s="53">
        <v>2025</v>
      </c>
      <c r="L83" s="49" t="s">
        <v>256</v>
      </c>
      <c r="M83" s="49" t="s">
        <v>425</v>
      </c>
      <c r="N83" s="49" t="s">
        <v>426</v>
      </c>
      <c r="O83" s="49" t="s">
        <v>427</v>
      </c>
      <c r="P83" s="49" t="s">
        <v>428</v>
      </c>
      <c r="Q83" s="83">
        <f t="shared" si="9"/>
        <v>33</v>
      </c>
      <c r="R83" s="1"/>
      <c r="S83" s="76" t="str">
        <f t="shared" si="10"/>
        <v/>
      </c>
      <c r="T83" s="54" t="str">
        <f t="shared" si="11"/>
        <v>Image</v>
      </c>
      <c r="U83" s="105">
        <v>9785389277076</v>
      </c>
      <c r="V83" s="114" t="s">
        <v>429</v>
      </c>
      <c r="W83" s="107">
        <v>33</v>
      </c>
      <c r="X83" s="108" t="s">
        <v>430</v>
      </c>
      <c r="Y83" s="106" t="s">
        <v>431</v>
      </c>
      <c r="Z83" s="106" t="s">
        <v>426</v>
      </c>
      <c r="AA83" s="106" t="s">
        <v>432</v>
      </c>
      <c r="AB83" s="105">
        <v>341</v>
      </c>
      <c r="AC83" s="106"/>
      <c r="AD83" s="106" t="s">
        <v>265</v>
      </c>
      <c r="AE83" s="79" t="s">
        <v>51</v>
      </c>
      <c r="AF83" s="106"/>
      <c r="AG83" s="106"/>
      <c r="AI83" t="s">
        <v>266</v>
      </c>
    </row>
    <row r="84" spans="1:35" customFormat="1">
      <c r="A84" s="47">
        <v>74</v>
      </c>
      <c r="B84" s="85"/>
      <c r="C84" s="48">
        <f t="shared" si="8"/>
        <v>9785002228126</v>
      </c>
      <c r="D84" s="49" t="s">
        <v>32</v>
      </c>
      <c r="E84" s="50" t="s">
        <v>39</v>
      </c>
      <c r="F84" s="51" t="s">
        <v>6</v>
      </c>
      <c r="G84" s="52">
        <v>234</v>
      </c>
      <c r="H84" s="49" t="s">
        <v>2491</v>
      </c>
      <c r="I84" s="49" t="s">
        <v>2489</v>
      </c>
      <c r="J84" s="49" t="s">
        <v>2490</v>
      </c>
      <c r="K84" s="53">
        <v>2025</v>
      </c>
      <c r="L84" s="49" t="s">
        <v>2502</v>
      </c>
      <c r="M84" s="49" t="s">
        <v>2501</v>
      </c>
      <c r="N84" s="49" t="s">
        <v>2494</v>
      </c>
      <c r="O84" s="49" t="s">
        <v>2492</v>
      </c>
      <c r="P84" s="49" t="s">
        <v>2499</v>
      </c>
      <c r="Q84" s="83">
        <f t="shared" si="9"/>
        <v>39</v>
      </c>
      <c r="R84" s="1"/>
      <c r="S84" s="76" t="str">
        <f t="shared" si="10"/>
        <v/>
      </c>
      <c r="T84" s="54" t="str">
        <f t="shared" si="11"/>
        <v>Image</v>
      </c>
      <c r="U84" s="105">
        <v>9785002228126</v>
      </c>
      <c r="V84" s="114" t="s">
        <v>2498</v>
      </c>
      <c r="W84" s="107">
        <v>39</v>
      </c>
      <c r="X84" s="108" t="s">
        <v>2497</v>
      </c>
      <c r="Y84" s="106" t="s">
        <v>2496</v>
      </c>
      <c r="Z84" s="106" t="s">
        <v>2494</v>
      </c>
      <c r="AA84" s="106" t="s">
        <v>2495</v>
      </c>
      <c r="AB84" s="105">
        <v>289</v>
      </c>
      <c r="AC84" s="106"/>
      <c r="AD84" s="106" t="s">
        <v>2493</v>
      </c>
      <c r="AE84" s="79" t="s">
        <v>51</v>
      </c>
      <c r="AF84" s="106" t="s">
        <v>714</v>
      </c>
      <c r="AG84" s="106" t="s">
        <v>715</v>
      </c>
      <c r="AH84" t="s">
        <v>716</v>
      </c>
      <c r="AI84" t="s">
        <v>2500</v>
      </c>
    </row>
    <row r="85" spans="1:35" customFormat="1">
      <c r="A85" s="47">
        <v>75</v>
      </c>
      <c r="B85" s="85"/>
      <c r="C85" s="48">
        <f t="shared" si="8"/>
        <v>9785389282506</v>
      </c>
      <c r="D85" s="49" t="s">
        <v>241</v>
      </c>
      <c r="E85" s="50" t="s">
        <v>39</v>
      </c>
      <c r="F85" s="51" t="s">
        <v>6</v>
      </c>
      <c r="G85" s="52">
        <v>352</v>
      </c>
      <c r="H85" s="49" t="s">
        <v>433</v>
      </c>
      <c r="I85" s="49" t="s">
        <v>434</v>
      </c>
      <c r="J85" s="49" t="s">
        <v>435</v>
      </c>
      <c r="K85" s="53">
        <v>2025</v>
      </c>
      <c r="L85" s="49" t="s">
        <v>256</v>
      </c>
      <c r="M85" s="49" t="s">
        <v>436</v>
      </c>
      <c r="N85" s="49" t="s">
        <v>437</v>
      </c>
      <c r="O85" s="49" t="s">
        <v>438</v>
      </c>
      <c r="P85" s="49" t="s">
        <v>3930</v>
      </c>
      <c r="Q85" s="83">
        <f t="shared" si="9"/>
        <v>38</v>
      </c>
      <c r="R85" s="1"/>
      <c r="S85" s="76" t="str">
        <f t="shared" si="10"/>
        <v/>
      </c>
      <c r="T85" s="54" t="str">
        <f t="shared" si="11"/>
        <v>Image</v>
      </c>
      <c r="U85" s="105">
        <v>9785389282506</v>
      </c>
      <c r="V85" s="114" t="s">
        <v>439</v>
      </c>
      <c r="W85" s="107">
        <v>38</v>
      </c>
      <c r="X85" s="108" t="s">
        <v>440</v>
      </c>
      <c r="Y85" s="106" t="s">
        <v>441</v>
      </c>
      <c r="Z85" s="106" t="s">
        <v>437</v>
      </c>
      <c r="AA85" s="106" t="s">
        <v>442</v>
      </c>
      <c r="AB85" s="105">
        <v>360</v>
      </c>
      <c r="AC85" s="106"/>
      <c r="AD85" s="106" t="s">
        <v>265</v>
      </c>
      <c r="AE85" s="79" t="s">
        <v>51</v>
      </c>
      <c r="AF85" s="106"/>
      <c r="AG85" s="106"/>
      <c r="AI85" t="s">
        <v>266</v>
      </c>
    </row>
    <row r="86" spans="1:35" customFormat="1">
      <c r="A86" s="47">
        <v>76</v>
      </c>
      <c r="B86" s="85"/>
      <c r="C86" s="48">
        <f t="shared" si="8"/>
        <v>9785002149711</v>
      </c>
      <c r="D86" s="49" t="s">
        <v>32</v>
      </c>
      <c r="E86" s="50" t="s">
        <v>39</v>
      </c>
      <c r="F86" s="51" t="s">
        <v>6</v>
      </c>
      <c r="G86" s="52">
        <v>224</v>
      </c>
      <c r="H86" s="49" t="s">
        <v>2505</v>
      </c>
      <c r="I86" s="49" t="s">
        <v>2503</v>
      </c>
      <c r="J86" s="49" t="s">
        <v>2504</v>
      </c>
      <c r="K86" s="53">
        <v>2025</v>
      </c>
      <c r="L86" s="49" t="s">
        <v>2384</v>
      </c>
      <c r="M86" s="49" t="s">
        <v>2514</v>
      </c>
      <c r="N86" s="49" t="s">
        <v>2513</v>
      </c>
      <c r="O86" s="49" t="s">
        <v>2506</v>
      </c>
      <c r="P86" s="49" t="s">
        <v>2512</v>
      </c>
      <c r="Q86" s="83">
        <f t="shared" si="9"/>
        <v>44.3</v>
      </c>
      <c r="R86" s="1"/>
      <c r="S86" s="76" t="str">
        <f t="shared" si="10"/>
        <v/>
      </c>
      <c r="T86" s="54" t="str">
        <f t="shared" si="11"/>
        <v>Image</v>
      </c>
      <c r="U86" s="105">
        <v>9785002149711</v>
      </c>
      <c r="V86" s="114" t="s">
        <v>2511</v>
      </c>
      <c r="W86" s="107">
        <v>44.3</v>
      </c>
      <c r="X86" s="108" t="s">
        <v>2510</v>
      </c>
      <c r="Y86" s="106" t="s">
        <v>2509</v>
      </c>
      <c r="Z86" s="106" t="s">
        <v>2507</v>
      </c>
      <c r="AA86" s="106" t="s">
        <v>2508</v>
      </c>
      <c r="AB86" s="105">
        <v>501</v>
      </c>
      <c r="AC86" s="106"/>
      <c r="AD86" s="106" t="s">
        <v>2376</v>
      </c>
      <c r="AE86" s="79" t="s">
        <v>51</v>
      </c>
      <c r="AF86" s="106" t="s">
        <v>714</v>
      </c>
      <c r="AG86" s="106" t="s">
        <v>715</v>
      </c>
      <c r="AH86" t="s">
        <v>716</v>
      </c>
      <c r="AI86" t="s">
        <v>2382</v>
      </c>
    </row>
    <row r="87" spans="1:35" customFormat="1">
      <c r="A87" s="47">
        <v>77</v>
      </c>
      <c r="B87" s="85"/>
      <c r="C87" s="48">
        <f t="shared" si="8"/>
        <v>9785389282483</v>
      </c>
      <c r="D87" s="49" t="s">
        <v>32</v>
      </c>
      <c r="E87" s="50" t="s">
        <v>39</v>
      </c>
      <c r="F87" s="51" t="s">
        <v>6</v>
      </c>
      <c r="G87" s="52">
        <v>896</v>
      </c>
      <c r="H87" s="49" t="s">
        <v>443</v>
      </c>
      <c r="I87" s="49" t="s">
        <v>444</v>
      </c>
      <c r="J87" s="49" t="s">
        <v>445</v>
      </c>
      <c r="K87" s="53">
        <v>2025</v>
      </c>
      <c r="L87" s="49" t="s">
        <v>165</v>
      </c>
      <c r="M87" s="49" t="s">
        <v>446</v>
      </c>
      <c r="N87" s="49" t="s">
        <v>447</v>
      </c>
      <c r="O87" s="49" t="s">
        <v>448</v>
      </c>
      <c r="P87" s="49" t="s">
        <v>3931</v>
      </c>
      <c r="Q87" s="83">
        <f t="shared" si="9"/>
        <v>59.9</v>
      </c>
      <c r="R87" s="1"/>
      <c r="S87" s="76" t="str">
        <f t="shared" si="10"/>
        <v/>
      </c>
      <c r="T87" s="54" t="str">
        <f t="shared" si="11"/>
        <v>Image</v>
      </c>
      <c r="U87" s="105">
        <v>9785389282483</v>
      </c>
      <c r="V87" s="114" t="s">
        <v>449</v>
      </c>
      <c r="W87" s="107">
        <v>59.9</v>
      </c>
      <c r="X87" s="108" t="s">
        <v>450</v>
      </c>
      <c r="Y87" s="106" t="s">
        <v>451</v>
      </c>
      <c r="Z87" s="106" t="s">
        <v>452</v>
      </c>
      <c r="AA87" s="106" t="s">
        <v>453</v>
      </c>
      <c r="AB87" s="105">
        <v>933</v>
      </c>
      <c r="AC87" s="106"/>
      <c r="AD87" s="106" t="s">
        <v>174</v>
      </c>
      <c r="AE87" s="79" t="s">
        <v>51</v>
      </c>
      <c r="AF87" s="106"/>
      <c r="AG87" s="106"/>
      <c r="AI87" t="s">
        <v>175</v>
      </c>
    </row>
    <row r="88" spans="1:35" customFormat="1">
      <c r="A88" s="47">
        <v>78</v>
      </c>
      <c r="B88" s="85"/>
      <c r="C88" s="48">
        <f t="shared" si="8"/>
        <v>9785171732608</v>
      </c>
      <c r="D88" s="49" t="s">
        <v>32</v>
      </c>
      <c r="E88" s="50" t="s">
        <v>39</v>
      </c>
      <c r="F88" s="51" t="s">
        <v>6</v>
      </c>
      <c r="G88" s="52">
        <v>544</v>
      </c>
      <c r="H88" s="49" t="s">
        <v>454</v>
      </c>
      <c r="I88" s="49" t="s">
        <v>455</v>
      </c>
      <c r="J88" s="49" t="s">
        <v>456</v>
      </c>
      <c r="K88" s="53">
        <v>2025</v>
      </c>
      <c r="L88" s="49" t="s">
        <v>26</v>
      </c>
      <c r="M88" s="49" t="s">
        <v>131</v>
      </c>
      <c r="N88" s="49" t="s">
        <v>457</v>
      </c>
      <c r="O88" s="49" t="s">
        <v>458</v>
      </c>
      <c r="P88" s="49" t="s">
        <v>3932</v>
      </c>
      <c r="Q88" s="83">
        <f t="shared" si="9"/>
        <v>32</v>
      </c>
      <c r="R88" s="1"/>
      <c r="S88" s="76" t="str">
        <f t="shared" si="10"/>
        <v/>
      </c>
      <c r="T88" s="54" t="str">
        <f t="shared" si="11"/>
        <v>Image</v>
      </c>
      <c r="U88" s="105">
        <v>9785171732608</v>
      </c>
      <c r="V88" s="114" t="s">
        <v>459</v>
      </c>
      <c r="W88" s="107">
        <v>32</v>
      </c>
      <c r="X88" s="108" t="s">
        <v>460</v>
      </c>
      <c r="Y88" s="106" t="s">
        <v>461</v>
      </c>
      <c r="Z88" s="106" t="s">
        <v>462</v>
      </c>
      <c r="AA88" s="106" t="s">
        <v>463</v>
      </c>
      <c r="AB88" s="105">
        <v>398</v>
      </c>
      <c r="AC88" s="106"/>
      <c r="AD88" s="106" t="s">
        <v>42</v>
      </c>
      <c r="AE88" s="79" t="s">
        <v>51</v>
      </c>
      <c r="AF88" s="106"/>
      <c r="AG88" s="106"/>
      <c r="AI88" t="s">
        <v>42</v>
      </c>
    </row>
    <row r="89" spans="1:35" customFormat="1">
      <c r="A89" s="47">
        <v>79</v>
      </c>
      <c r="B89" s="85" t="s">
        <v>4068</v>
      </c>
      <c r="C89" s="48">
        <f t="shared" si="8"/>
        <v>9783910894082</v>
      </c>
      <c r="D89" s="49" t="s">
        <v>32</v>
      </c>
      <c r="E89" s="50" t="s">
        <v>39</v>
      </c>
      <c r="F89" s="51" t="s">
        <v>6</v>
      </c>
      <c r="G89" s="52">
        <v>264</v>
      </c>
      <c r="H89" s="49" t="s">
        <v>2517</v>
      </c>
      <c r="I89" s="49" t="s">
        <v>2515</v>
      </c>
      <c r="J89" s="49" t="s">
        <v>2516</v>
      </c>
      <c r="K89" s="53">
        <v>2025</v>
      </c>
      <c r="L89" s="49" t="s">
        <v>2519</v>
      </c>
      <c r="M89" s="49"/>
      <c r="N89" s="49" t="s">
        <v>2525</v>
      </c>
      <c r="O89" s="49" t="s">
        <v>2518</v>
      </c>
      <c r="P89" s="49" t="s">
        <v>3933</v>
      </c>
      <c r="Q89" s="83">
        <f t="shared" si="9"/>
        <v>58.6</v>
      </c>
      <c r="R89" s="1"/>
      <c r="S89" s="76" t="str">
        <f t="shared" si="10"/>
        <v/>
      </c>
      <c r="T89" s="54" t="str">
        <f t="shared" si="11"/>
        <v>Image</v>
      </c>
      <c r="U89" s="105">
        <v>9783910894082</v>
      </c>
      <c r="V89" s="114" t="s">
        <v>2524</v>
      </c>
      <c r="W89" s="107">
        <v>58.6</v>
      </c>
      <c r="X89" s="108" t="s">
        <v>2523</v>
      </c>
      <c r="Y89" s="106" t="s">
        <v>2522</v>
      </c>
      <c r="Z89" s="106" t="s">
        <v>2520</v>
      </c>
      <c r="AA89" s="106" t="s">
        <v>2521</v>
      </c>
      <c r="AB89" s="105">
        <v>485</v>
      </c>
      <c r="AC89" s="106">
        <v>1519560245</v>
      </c>
      <c r="AD89" s="106" t="s">
        <v>2519</v>
      </c>
      <c r="AE89" s="79" t="s">
        <v>51</v>
      </c>
      <c r="AF89" s="106"/>
      <c r="AG89" s="106"/>
      <c r="AI89" t="s">
        <v>2519</v>
      </c>
    </row>
    <row r="90" spans="1:35" customFormat="1">
      <c r="A90" s="47">
        <v>80</v>
      </c>
      <c r="B90" s="85" t="s">
        <v>4068</v>
      </c>
      <c r="C90" s="48">
        <f t="shared" si="8"/>
        <v>9785171738488</v>
      </c>
      <c r="D90" s="49" t="s">
        <v>32</v>
      </c>
      <c r="E90" s="50" t="s">
        <v>39</v>
      </c>
      <c r="F90" s="51" t="s">
        <v>6</v>
      </c>
      <c r="G90" s="52">
        <v>400</v>
      </c>
      <c r="H90" s="49" t="s">
        <v>464</v>
      </c>
      <c r="I90" s="49" t="s">
        <v>465</v>
      </c>
      <c r="J90" s="49" t="s">
        <v>466</v>
      </c>
      <c r="K90" s="53">
        <v>2025</v>
      </c>
      <c r="L90" s="49" t="s">
        <v>26</v>
      </c>
      <c r="M90" s="49" t="s">
        <v>467</v>
      </c>
      <c r="N90" s="49" t="s">
        <v>468</v>
      </c>
      <c r="O90" s="49" t="s">
        <v>469</v>
      </c>
      <c r="P90" s="49" t="s">
        <v>3934</v>
      </c>
      <c r="Q90" s="83">
        <f t="shared" si="9"/>
        <v>45.2</v>
      </c>
      <c r="R90" s="1"/>
      <c r="S90" s="76" t="str">
        <f t="shared" si="10"/>
        <v/>
      </c>
      <c r="T90" s="54" t="str">
        <f t="shared" si="11"/>
        <v>Image</v>
      </c>
      <c r="U90" s="105">
        <v>9785171738488</v>
      </c>
      <c r="V90" s="114" t="s">
        <v>470</v>
      </c>
      <c r="W90" s="107">
        <v>45.2</v>
      </c>
      <c r="X90" s="108" t="s">
        <v>471</v>
      </c>
      <c r="Y90" s="106" t="s">
        <v>472</v>
      </c>
      <c r="Z90" s="106" t="s">
        <v>468</v>
      </c>
      <c r="AA90" s="106" t="s">
        <v>473</v>
      </c>
      <c r="AB90" s="105">
        <v>378</v>
      </c>
      <c r="AC90" s="106"/>
      <c r="AD90" s="106" t="s">
        <v>42</v>
      </c>
      <c r="AE90" s="79" t="s">
        <v>51</v>
      </c>
      <c r="AF90" s="106"/>
      <c r="AG90" s="106"/>
      <c r="AI90" t="s">
        <v>42</v>
      </c>
    </row>
    <row r="91" spans="1:35" customFormat="1">
      <c r="A91" s="47">
        <v>81</v>
      </c>
      <c r="B91" s="85"/>
      <c r="C91" s="48">
        <f t="shared" si="8"/>
        <v>9785171680534</v>
      </c>
      <c r="D91" s="49" t="s">
        <v>32</v>
      </c>
      <c r="E91" s="50" t="s">
        <v>39</v>
      </c>
      <c r="F91" s="51" t="s">
        <v>6</v>
      </c>
      <c r="G91" s="52">
        <v>352</v>
      </c>
      <c r="H91" s="49" t="s">
        <v>474</v>
      </c>
      <c r="I91" s="49" t="s">
        <v>475</v>
      </c>
      <c r="J91" s="49" t="s">
        <v>476</v>
      </c>
      <c r="K91" s="53">
        <v>2025</v>
      </c>
      <c r="L91" s="49" t="s">
        <v>26</v>
      </c>
      <c r="M91" s="49" t="s">
        <v>477</v>
      </c>
      <c r="N91" s="49" t="s">
        <v>478</v>
      </c>
      <c r="O91" s="49" t="s">
        <v>479</v>
      </c>
      <c r="P91" s="49" t="s">
        <v>3935</v>
      </c>
      <c r="Q91" s="83">
        <f t="shared" si="9"/>
        <v>26.4</v>
      </c>
      <c r="R91" s="1"/>
      <c r="S91" s="76" t="str">
        <f t="shared" si="10"/>
        <v/>
      </c>
      <c r="T91" s="54" t="str">
        <f t="shared" si="11"/>
        <v>Image</v>
      </c>
      <c r="U91" s="105">
        <v>9785171680534</v>
      </c>
      <c r="V91" s="114" t="s">
        <v>480</v>
      </c>
      <c r="W91" s="107">
        <v>26.4</v>
      </c>
      <c r="X91" s="108" t="s">
        <v>481</v>
      </c>
      <c r="Y91" s="106" t="s">
        <v>482</v>
      </c>
      <c r="Z91" s="106" t="s">
        <v>483</v>
      </c>
      <c r="AA91" s="106" t="s">
        <v>484</v>
      </c>
      <c r="AB91" s="105">
        <v>285</v>
      </c>
      <c r="AC91" s="106"/>
      <c r="AD91" s="106" t="s">
        <v>42</v>
      </c>
      <c r="AE91" s="79" t="s">
        <v>51</v>
      </c>
      <c r="AF91" s="106"/>
      <c r="AG91" s="106"/>
      <c r="AI91" t="s">
        <v>42</v>
      </c>
    </row>
    <row r="92" spans="1:35" customFormat="1">
      <c r="A92" s="47">
        <v>82</v>
      </c>
      <c r="B92" s="85" t="s">
        <v>4068</v>
      </c>
      <c r="C92" s="48">
        <f t="shared" si="8"/>
        <v>9783689599898</v>
      </c>
      <c r="D92" s="49" t="s">
        <v>241</v>
      </c>
      <c r="E92" s="50" t="s">
        <v>39</v>
      </c>
      <c r="F92" s="51" t="s">
        <v>6</v>
      </c>
      <c r="G92" s="52">
        <v>300</v>
      </c>
      <c r="H92" s="49" t="s">
        <v>2528</v>
      </c>
      <c r="I92" s="49" t="s">
        <v>2526</v>
      </c>
      <c r="J92" s="49" t="s">
        <v>2527</v>
      </c>
      <c r="K92" s="53">
        <v>2025</v>
      </c>
      <c r="L92" s="49"/>
      <c r="M92" s="49"/>
      <c r="N92" s="49" t="s">
        <v>2535</v>
      </c>
      <c r="O92" s="49" t="s">
        <v>2529</v>
      </c>
      <c r="P92" s="49" t="s">
        <v>2534</v>
      </c>
      <c r="Q92" s="83">
        <f t="shared" si="9"/>
        <v>56.9</v>
      </c>
      <c r="R92" s="1"/>
      <c r="S92" s="76" t="str">
        <f t="shared" si="10"/>
        <v/>
      </c>
      <c r="T92" s="54" t="str">
        <f t="shared" si="11"/>
        <v>Image</v>
      </c>
      <c r="U92" s="105">
        <v>9783689599898</v>
      </c>
      <c r="V92" s="114" t="s">
        <v>2533</v>
      </c>
      <c r="W92" s="107">
        <v>56.9</v>
      </c>
      <c r="X92" s="108">
        <v>9783689599898</v>
      </c>
      <c r="Y92" s="106" t="s">
        <v>2532</v>
      </c>
      <c r="Z92" s="106" t="s">
        <v>2530</v>
      </c>
      <c r="AA92" s="106" t="s">
        <v>2531</v>
      </c>
      <c r="AB92" s="105">
        <v>570</v>
      </c>
      <c r="AC92" s="106">
        <v>1512577291</v>
      </c>
      <c r="AD92" s="106"/>
      <c r="AE92" s="79" t="s">
        <v>51</v>
      </c>
      <c r="AF92" s="106"/>
      <c r="AG92" s="106"/>
    </row>
    <row r="93" spans="1:35" customFormat="1">
      <c r="A93" s="47">
        <v>83</v>
      </c>
      <c r="B93" s="85"/>
      <c r="C93" s="48">
        <f t="shared" si="8"/>
        <v>9785042147524</v>
      </c>
      <c r="D93" s="49" t="s">
        <v>32</v>
      </c>
      <c r="E93" s="50" t="s">
        <v>39</v>
      </c>
      <c r="F93" s="51" t="s">
        <v>6</v>
      </c>
      <c r="G93" s="52">
        <v>256</v>
      </c>
      <c r="H93" s="49" t="s">
        <v>2538</v>
      </c>
      <c r="I93" s="49" t="s">
        <v>2536</v>
      </c>
      <c r="J93" s="49" t="s">
        <v>2537</v>
      </c>
      <c r="K93" s="53">
        <v>2025</v>
      </c>
      <c r="L93" s="49" t="s">
        <v>27</v>
      </c>
      <c r="M93" s="49" t="s">
        <v>2150</v>
      </c>
      <c r="N93" s="49" t="s">
        <v>2540</v>
      </c>
      <c r="O93" s="49" t="s">
        <v>2539</v>
      </c>
      <c r="P93" s="49" t="s">
        <v>3936</v>
      </c>
      <c r="Q93" s="83">
        <f t="shared" si="9"/>
        <v>19.399999999999999</v>
      </c>
      <c r="R93" s="1"/>
      <c r="S93" s="76" t="str">
        <f t="shared" si="10"/>
        <v/>
      </c>
      <c r="T93" s="54" t="str">
        <f t="shared" si="11"/>
        <v>Image</v>
      </c>
      <c r="U93" s="105">
        <v>9785042147524</v>
      </c>
      <c r="V93" s="114" t="s">
        <v>2544</v>
      </c>
      <c r="W93" s="107">
        <v>19.399999999999999</v>
      </c>
      <c r="X93" s="108" t="s">
        <v>2543</v>
      </c>
      <c r="Y93" s="106" t="s">
        <v>2542</v>
      </c>
      <c r="Z93" s="106" t="s">
        <v>2540</v>
      </c>
      <c r="AA93" s="106" t="s">
        <v>2541</v>
      </c>
      <c r="AB93" s="105">
        <v>232</v>
      </c>
      <c r="AC93" s="106"/>
      <c r="AD93" s="106" t="s">
        <v>528</v>
      </c>
      <c r="AE93" s="79" t="s">
        <v>51</v>
      </c>
      <c r="AF93" s="106" t="s">
        <v>714</v>
      </c>
      <c r="AG93" s="106" t="s">
        <v>715</v>
      </c>
      <c r="AH93" t="s">
        <v>716</v>
      </c>
      <c r="AI93" t="s">
        <v>43</v>
      </c>
    </row>
    <row r="94" spans="1:35" customFormat="1">
      <c r="A94" s="47">
        <v>84</v>
      </c>
      <c r="B94" s="85" t="s">
        <v>4068</v>
      </c>
      <c r="C94" s="48">
        <f t="shared" si="8"/>
        <v>9783688959815</v>
      </c>
      <c r="D94" s="49" t="s">
        <v>241</v>
      </c>
      <c r="E94" s="50" t="s">
        <v>39</v>
      </c>
      <c r="F94" s="51" t="s">
        <v>6</v>
      </c>
      <c r="G94" s="52">
        <v>296</v>
      </c>
      <c r="H94" s="49" t="s">
        <v>2547</v>
      </c>
      <c r="I94" s="49" t="s">
        <v>2545</v>
      </c>
      <c r="J94" s="49" t="s">
        <v>2546</v>
      </c>
      <c r="K94" s="53">
        <v>2025</v>
      </c>
      <c r="L94" s="49" t="s">
        <v>2549</v>
      </c>
      <c r="M94" s="49"/>
      <c r="N94" s="49" t="s">
        <v>2554</v>
      </c>
      <c r="O94" s="49" t="s">
        <v>2548</v>
      </c>
      <c r="P94" s="49" t="s">
        <v>3937</v>
      </c>
      <c r="Q94" s="83">
        <f t="shared" si="9"/>
        <v>37.4</v>
      </c>
      <c r="R94" s="1"/>
      <c r="S94" s="76" t="str">
        <f t="shared" si="10"/>
        <v/>
      </c>
      <c r="T94" s="54" t="str">
        <f t="shared" si="11"/>
        <v>Image</v>
      </c>
      <c r="U94" s="105">
        <v>9783688959815</v>
      </c>
      <c r="V94" s="114" t="s">
        <v>2553</v>
      </c>
      <c r="W94" s="107">
        <v>37.4</v>
      </c>
      <c r="X94" s="108">
        <v>9783688959815</v>
      </c>
      <c r="Y94" s="106" t="s">
        <v>2552</v>
      </c>
      <c r="Z94" s="106" t="s">
        <v>2550</v>
      </c>
      <c r="AA94" s="106" t="s">
        <v>2551</v>
      </c>
      <c r="AB94" s="105">
        <v>404</v>
      </c>
      <c r="AC94" s="106"/>
      <c r="AD94" s="106" t="s">
        <v>2549</v>
      </c>
      <c r="AE94" s="79" t="s">
        <v>51</v>
      </c>
      <c r="AF94" s="106"/>
      <c r="AG94" s="106"/>
      <c r="AI94" t="s">
        <v>2549</v>
      </c>
    </row>
    <row r="95" spans="1:35" customFormat="1">
      <c r="A95" s="47">
        <v>85</v>
      </c>
      <c r="B95" s="85"/>
      <c r="C95" s="48">
        <f t="shared" si="8"/>
        <v>9785389256569</v>
      </c>
      <c r="D95" s="49" t="s">
        <v>32</v>
      </c>
      <c r="E95" s="50" t="s">
        <v>39</v>
      </c>
      <c r="F95" s="51" t="s">
        <v>6</v>
      </c>
      <c r="G95" s="52">
        <v>512</v>
      </c>
      <c r="H95" s="49" t="s">
        <v>485</v>
      </c>
      <c r="I95" s="49" t="s">
        <v>486</v>
      </c>
      <c r="J95" s="49" t="s">
        <v>487</v>
      </c>
      <c r="K95" s="53">
        <v>2025</v>
      </c>
      <c r="L95" s="49" t="s">
        <v>165</v>
      </c>
      <c r="M95" s="49" t="s">
        <v>488</v>
      </c>
      <c r="N95" s="49" t="s">
        <v>489</v>
      </c>
      <c r="O95" s="49" t="s">
        <v>490</v>
      </c>
      <c r="P95" s="49" t="s">
        <v>491</v>
      </c>
      <c r="Q95" s="83">
        <f t="shared" si="9"/>
        <v>48.3</v>
      </c>
      <c r="R95" s="1"/>
      <c r="S95" s="76" t="str">
        <f t="shared" si="10"/>
        <v/>
      </c>
      <c r="T95" s="54" t="str">
        <f t="shared" si="11"/>
        <v>Image</v>
      </c>
      <c r="U95" s="105">
        <v>9785389256569</v>
      </c>
      <c r="V95" s="114" t="s">
        <v>492</v>
      </c>
      <c r="W95" s="107">
        <v>48.3</v>
      </c>
      <c r="X95" s="108" t="s">
        <v>493</v>
      </c>
      <c r="Y95" s="106" t="s">
        <v>494</v>
      </c>
      <c r="Z95" s="106" t="s">
        <v>489</v>
      </c>
      <c r="AA95" s="106" t="s">
        <v>495</v>
      </c>
      <c r="AB95" s="105">
        <v>514</v>
      </c>
      <c r="AC95" s="106"/>
      <c r="AD95" s="106" t="s">
        <v>174</v>
      </c>
      <c r="AE95" s="79" t="s">
        <v>51</v>
      </c>
      <c r="AF95" s="106"/>
      <c r="AG95" s="106"/>
      <c r="AI95" t="s">
        <v>175</v>
      </c>
    </row>
    <row r="96" spans="1:35" customFormat="1">
      <c r="A96" s="47">
        <v>86</v>
      </c>
      <c r="B96" s="85"/>
      <c r="C96" s="48">
        <f t="shared" si="8"/>
        <v>9785171701543</v>
      </c>
      <c r="D96" s="49" t="s">
        <v>32</v>
      </c>
      <c r="E96" s="50" t="s">
        <v>39</v>
      </c>
      <c r="F96" s="51" t="s">
        <v>6</v>
      </c>
      <c r="G96" s="52">
        <v>256</v>
      </c>
      <c r="H96" s="49" t="s">
        <v>496</v>
      </c>
      <c r="I96" s="49" t="s">
        <v>497</v>
      </c>
      <c r="J96" s="49" t="s">
        <v>498</v>
      </c>
      <c r="K96" s="53">
        <v>2025</v>
      </c>
      <c r="L96" s="49" t="s">
        <v>26</v>
      </c>
      <c r="M96" s="49" t="s">
        <v>414</v>
      </c>
      <c r="N96" s="49" t="s">
        <v>499</v>
      </c>
      <c r="O96" s="49" t="s">
        <v>500</v>
      </c>
      <c r="P96" s="49" t="s">
        <v>3938</v>
      </c>
      <c r="Q96" s="83">
        <f t="shared" si="9"/>
        <v>18.100000000000001</v>
      </c>
      <c r="R96" s="1"/>
      <c r="S96" s="76" t="str">
        <f t="shared" si="10"/>
        <v/>
      </c>
      <c r="T96" s="54" t="str">
        <f t="shared" si="11"/>
        <v>Image</v>
      </c>
      <c r="U96" s="105">
        <v>9785171701543</v>
      </c>
      <c r="V96" s="114" t="s">
        <v>501</v>
      </c>
      <c r="W96" s="107">
        <v>18.100000000000001</v>
      </c>
      <c r="X96" s="108" t="s">
        <v>502</v>
      </c>
      <c r="Y96" s="106" t="s">
        <v>503</v>
      </c>
      <c r="Z96" s="106" t="s">
        <v>504</v>
      </c>
      <c r="AA96" s="106" t="s">
        <v>505</v>
      </c>
      <c r="AB96" s="105">
        <v>229</v>
      </c>
      <c r="AC96" s="106"/>
      <c r="AD96" s="106" t="s">
        <v>42</v>
      </c>
      <c r="AE96" s="79" t="s">
        <v>51</v>
      </c>
      <c r="AF96" s="106"/>
      <c r="AG96" s="106"/>
      <c r="AI96" t="s">
        <v>42</v>
      </c>
    </row>
    <row r="97" spans="1:35" customFormat="1">
      <c r="A97" s="47">
        <v>87</v>
      </c>
      <c r="B97" s="85"/>
      <c r="C97" s="48">
        <f t="shared" si="8"/>
        <v>9785171680077</v>
      </c>
      <c r="D97" s="49" t="s">
        <v>32</v>
      </c>
      <c r="E97" s="50" t="s">
        <v>39</v>
      </c>
      <c r="F97" s="51" t="s">
        <v>6</v>
      </c>
      <c r="G97" s="52">
        <v>416</v>
      </c>
      <c r="H97" s="49" t="s">
        <v>506</v>
      </c>
      <c r="I97" s="49" t="s">
        <v>507</v>
      </c>
      <c r="J97" s="49" t="s">
        <v>508</v>
      </c>
      <c r="K97" s="53">
        <v>2025</v>
      </c>
      <c r="L97" s="49" t="s">
        <v>26</v>
      </c>
      <c r="M97" s="49" t="s">
        <v>509</v>
      </c>
      <c r="N97" s="49" t="s">
        <v>510</v>
      </c>
      <c r="O97" s="49" t="s">
        <v>511</v>
      </c>
      <c r="P97" s="49" t="s">
        <v>512</v>
      </c>
      <c r="Q97" s="83">
        <f t="shared" si="9"/>
        <v>39.4</v>
      </c>
      <c r="R97" s="1"/>
      <c r="S97" s="76" t="str">
        <f t="shared" si="10"/>
        <v/>
      </c>
      <c r="T97" s="54" t="str">
        <f t="shared" si="11"/>
        <v>Image</v>
      </c>
      <c r="U97" s="105">
        <v>9785171680077</v>
      </c>
      <c r="V97" s="114" t="s">
        <v>513</v>
      </c>
      <c r="W97" s="107">
        <v>39.4</v>
      </c>
      <c r="X97" s="108" t="s">
        <v>514</v>
      </c>
      <c r="Y97" s="106" t="s">
        <v>515</v>
      </c>
      <c r="Z97" s="106" t="s">
        <v>516</v>
      </c>
      <c r="AA97" s="106" t="s">
        <v>517</v>
      </c>
      <c r="AB97" s="105">
        <v>419</v>
      </c>
      <c r="AC97" s="106"/>
      <c r="AD97" s="106" t="s">
        <v>42</v>
      </c>
      <c r="AE97" s="79" t="s">
        <v>51</v>
      </c>
      <c r="AF97" s="106"/>
      <c r="AG97" s="106"/>
      <c r="AI97" t="s">
        <v>42</v>
      </c>
    </row>
    <row r="98" spans="1:35" customFormat="1">
      <c r="A98" s="47">
        <v>88</v>
      </c>
      <c r="B98" s="85"/>
      <c r="C98" s="48">
        <f t="shared" si="8"/>
        <v>9785605322801</v>
      </c>
      <c r="D98" s="49" t="s">
        <v>32</v>
      </c>
      <c r="E98" s="50" t="s">
        <v>39</v>
      </c>
      <c r="F98" s="51" t="s">
        <v>6</v>
      </c>
      <c r="G98" s="52">
        <v>384</v>
      </c>
      <c r="H98" s="49" t="s">
        <v>518</v>
      </c>
      <c r="I98" s="49" t="s">
        <v>519</v>
      </c>
      <c r="J98" s="49" t="s">
        <v>520</v>
      </c>
      <c r="K98" s="53">
        <v>2025</v>
      </c>
      <c r="L98" s="49" t="s">
        <v>27</v>
      </c>
      <c r="M98" s="49" t="s">
        <v>521</v>
      </c>
      <c r="N98" s="49" t="s">
        <v>522</v>
      </c>
      <c r="O98" s="49" t="s">
        <v>523</v>
      </c>
      <c r="P98" s="49" t="s">
        <v>3939</v>
      </c>
      <c r="Q98" s="83">
        <f t="shared" si="9"/>
        <v>47.5</v>
      </c>
      <c r="R98" s="1"/>
      <c r="S98" s="76" t="str">
        <f t="shared" si="10"/>
        <v/>
      </c>
      <c r="T98" s="54" t="str">
        <f t="shared" si="11"/>
        <v>Image</v>
      </c>
      <c r="U98" s="105">
        <v>9785605322801</v>
      </c>
      <c r="V98" s="114" t="s">
        <v>524</v>
      </c>
      <c r="W98" s="107">
        <v>47.5</v>
      </c>
      <c r="X98" s="108" t="s">
        <v>525</v>
      </c>
      <c r="Y98" s="106" t="s">
        <v>526</v>
      </c>
      <c r="Z98" s="106" t="s">
        <v>522</v>
      </c>
      <c r="AA98" s="106" t="s">
        <v>527</v>
      </c>
      <c r="AB98" s="105">
        <v>474</v>
      </c>
      <c r="AC98" s="106"/>
      <c r="AD98" s="106" t="s">
        <v>528</v>
      </c>
      <c r="AE98" s="79" t="s">
        <v>51</v>
      </c>
      <c r="AF98" s="106" t="s">
        <v>529</v>
      </c>
      <c r="AG98" s="106" t="s">
        <v>530</v>
      </c>
      <c r="AH98" t="s">
        <v>531</v>
      </c>
      <c r="AI98" t="s">
        <v>43</v>
      </c>
    </row>
    <row r="99" spans="1:35" customFormat="1">
      <c r="A99" s="47">
        <v>89</v>
      </c>
      <c r="B99" s="85"/>
      <c r="C99" s="48">
        <f t="shared" si="8"/>
        <v>9785389280281</v>
      </c>
      <c r="D99" s="49" t="s">
        <v>32</v>
      </c>
      <c r="E99" s="50" t="s">
        <v>39</v>
      </c>
      <c r="F99" s="51" t="s">
        <v>6</v>
      </c>
      <c r="G99" s="52">
        <v>800</v>
      </c>
      <c r="H99" s="49" t="s">
        <v>532</v>
      </c>
      <c r="I99" s="49" t="s">
        <v>533</v>
      </c>
      <c r="J99" s="49" t="s">
        <v>534</v>
      </c>
      <c r="K99" s="53">
        <v>2025</v>
      </c>
      <c r="L99" s="49" t="s">
        <v>165</v>
      </c>
      <c r="M99" s="49" t="s">
        <v>535</v>
      </c>
      <c r="N99" s="49" t="s">
        <v>536</v>
      </c>
      <c r="O99" s="49" t="s">
        <v>537</v>
      </c>
      <c r="P99" s="49" t="s">
        <v>3940</v>
      </c>
      <c r="Q99" s="83">
        <f t="shared" si="9"/>
        <v>59.3</v>
      </c>
      <c r="R99" s="1"/>
      <c r="S99" s="76" t="str">
        <f t="shared" si="10"/>
        <v/>
      </c>
      <c r="T99" s="54" t="str">
        <f t="shared" si="11"/>
        <v>Image</v>
      </c>
      <c r="U99" s="105">
        <v>9785389280281</v>
      </c>
      <c r="V99" s="114" t="s">
        <v>538</v>
      </c>
      <c r="W99" s="107">
        <v>59.3</v>
      </c>
      <c r="X99" s="108" t="s">
        <v>539</v>
      </c>
      <c r="Y99" s="106" t="s">
        <v>540</v>
      </c>
      <c r="Z99" s="106" t="s">
        <v>541</v>
      </c>
      <c r="AA99" s="106" t="s">
        <v>542</v>
      </c>
      <c r="AB99" s="105">
        <v>880</v>
      </c>
      <c r="AC99" s="106"/>
      <c r="AD99" s="106" t="s">
        <v>174</v>
      </c>
      <c r="AE99" s="79" t="s">
        <v>51</v>
      </c>
      <c r="AF99" s="106"/>
      <c r="AG99" s="106"/>
      <c r="AI99" t="s">
        <v>175</v>
      </c>
    </row>
    <row r="100" spans="1:35" customFormat="1">
      <c r="A100" s="47">
        <v>90</v>
      </c>
      <c r="B100" s="85"/>
      <c r="C100" s="48">
        <f t="shared" si="8"/>
        <v>9785002501038</v>
      </c>
      <c r="D100" s="49" t="s">
        <v>32</v>
      </c>
      <c r="E100" s="50" t="s">
        <v>39</v>
      </c>
      <c r="F100" s="51" t="s">
        <v>6</v>
      </c>
      <c r="G100" s="52">
        <v>320</v>
      </c>
      <c r="H100" s="49" t="s">
        <v>2557</v>
      </c>
      <c r="I100" s="49" t="s">
        <v>2555</v>
      </c>
      <c r="J100" s="49" t="s">
        <v>2556</v>
      </c>
      <c r="K100" s="53">
        <v>2025</v>
      </c>
      <c r="L100" s="49" t="s">
        <v>2384</v>
      </c>
      <c r="M100" s="49" t="s">
        <v>2566</v>
      </c>
      <c r="N100" s="49" t="s">
        <v>2565</v>
      </c>
      <c r="O100" s="49" t="s">
        <v>2558</v>
      </c>
      <c r="P100" s="49" t="s">
        <v>2564</v>
      </c>
      <c r="Q100" s="83">
        <f t="shared" si="9"/>
        <v>44.2</v>
      </c>
      <c r="R100" s="1"/>
      <c r="S100" s="76" t="str">
        <f t="shared" si="10"/>
        <v/>
      </c>
      <c r="T100" s="54" t="str">
        <f t="shared" si="11"/>
        <v>Image</v>
      </c>
      <c r="U100" s="105">
        <v>9785002501038</v>
      </c>
      <c r="V100" s="114" t="s">
        <v>2563</v>
      </c>
      <c r="W100" s="107">
        <v>44.2</v>
      </c>
      <c r="X100" s="108" t="s">
        <v>2562</v>
      </c>
      <c r="Y100" s="106" t="s">
        <v>2561</v>
      </c>
      <c r="Z100" s="106" t="s">
        <v>2559</v>
      </c>
      <c r="AA100" s="106" t="s">
        <v>2560</v>
      </c>
      <c r="AB100" s="105">
        <v>500</v>
      </c>
      <c r="AC100" s="106"/>
      <c r="AD100" s="106" t="s">
        <v>2376</v>
      </c>
      <c r="AE100" s="79" t="s">
        <v>51</v>
      </c>
      <c r="AF100" s="106"/>
      <c r="AG100" s="106"/>
      <c r="AI100" t="s">
        <v>2382</v>
      </c>
    </row>
    <row r="101" spans="1:35" customFormat="1">
      <c r="A101" s="47">
        <v>91</v>
      </c>
      <c r="B101" s="85"/>
      <c r="C101" s="48">
        <f t="shared" si="8"/>
        <v>9785042149375</v>
      </c>
      <c r="D101" s="49" t="s">
        <v>32</v>
      </c>
      <c r="E101" s="50" t="s">
        <v>39</v>
      </c>
      <c r="F101" s="51" t="s">
        <v>6</v>
      </c>
      <c r="G101" s="52">
        <v>528</v>
      </c>
      <c r="H101" s="49" t="s">
        <v>543</v>
      </c>
      <c r="I101" s="49" t="s">
        <v>2567</v>
      </c>
      <c r="J101" s="49" t="s">
        <v>2568</v>
      </c>
      <c r="K101" s="53">
        <v>2025</v>
      </c>
      <c r="L101" s="49" t="s">
        <v>27</v>
      </c>
      <c r="M101" s="49" t="s">
        <v>2574</v>
      </c>
      <c r="N101" s="49" t="s">
        <v>546</v>
      </c>
      <c r="O101" s="49" t="s">
        <v>2569</v>
      </c>
      <c r="P101" s="49" t="s">
        <v>3941</v>
      </c>
      <c r="Q101" s="83">
        <f t="shared" si="9"/>
        <v>55.5</v>
      </c>
      <c r="R101" s="1"/>
      <c r="S101" s="76" t="str">
        <f t="shared" si="10"/>
        <v/>
      </c>
      <c r="T101" s="54" t="str">
        <f t="shared" si="11"/>
        <v>Image</v>
      </c>
      <c r="U101" s="105">
        <v>9785042149375</v>
      </c>
      <c r="V101" s="114" t="s">
        <v>2573</v>
      </c>
      <c r="W101" s="107">
        <v>55.5</v>
      </c>
      <c r="X101" s="108" t="s">
        <v>2572</v>
      </c>
      <c r="Y101" s="106" t="s">
        <v>2571</v>
      </c>
      <c r="Z101" s="106" t="s">
        <v>546</v>
      </c>
      <c r="AA101" s="106" t="s">
        <v>2570</v>
      </c>
      <c r="AB101" s="105">
        <v>596</v>
      </c>
      <c r="AC101" s="106">
        <v>1516264764</v>
      </c>
      <c r="AD101" s="106" t="s">
        <v>528</v>
      </c>
      <c r="AE101" s="79" t="s">
        <v>51</v>
      </c>
      <c r="AF101" s="106" t="s">
        <v>714</v>
      </c>
      <c r="AG101" s="106" t="s">
        <v>715</v>
      </c>
      <c r="AH101" t="s">
        <v>716</v>
      </c>
      <c r="AI101" t="s">
        <v>43</v>
      </c>
    </row>
    <row r="102" spans="1:35" customFormat="1">
      <c r="A102" s="47">
        <v>92</v>
      </c>
      <c r="B102" s="85"/>
      <c r="C102" s="48">
        <f t="shared" si="8"/>
        <v>9785389280427</v>
      </c>
      <c r="D102" s="49" t="s">
        <v>32</v>
      </c>
      <c r="E102" s="50" t="s">
        <v>39</v>
      </c>
      <c r="F102" s="51" t="s">
        <v>6</v>
      </c>
      <c r="G102" s="52">
        <v>480</v>
      </c>
      <c r="H102" s="49" t="s">
        <v>543</v>
      </c>
      <c r="I102" s="49" t="s">
        <v>544</v>
      </c>
      <c r="J102" s="49" t="s">
        <v>4070</v>
      </c>
      <c r="K102" s="53">
        <v>2025</v>
      </c>
      <c r="L102" s="49" t="s">
        <v>165</v>
      </c>
      <c r="M102" s="49" t="s">
        <v>545</v>
      </c>
      <c r="N102" s="49" t="s">
        <v>546</v>
      </c>
      <c r="O102" s="49" t="s">
        <v>547</v>
      </c>
      <c r="P102" s="49" t="s">
        <v>4071</v>
      </c>
      <c r="Q102" s="83">
        <f t="shared" si="9"/>
        <v>50.6</v>
      </c>
      <c r="R102" s="1"/>
      <c r="S102" s="76" t="str">
        <f t="shared" si="10"/>
        <v/>
      </c>
      <c r="T102" s="54" t="str">
        <f t="shared" si="11"/>
        <v>Image</v>
      </c>
      <c r="U102" s="105">
        <v>9785389280427</v>
      </c>
      <c r="V102" s="114" t="s">
        <v>548</v>
      </c>
      <c r="W102" s="107">
        <v>50.6</v>
      </c>
      <c r="X102" s="108" t="s">
        <v>549</v>
      </c>
      <c r="Y102" s="106" t="s">
        <v>4072</v>
      </c>
      <c r="Z102" s="106" t="s">
        <v>546</v>
      </c>
      <c r="AA102" s="106" t="s">
        <v>550</v>
      </c>
      <c r="AB102" s="105">
        <v>565</v>
      </c>
      <c r="AC102" s="106"/>
      <c r="AD102" s="106" t="s">
        <v>174</v>
      </c>
      <c r="AE102" s="79" t="s">
        <v>51</v>
      </c>
      <c r="AF102" s="106"/>
      <c r="AG102" s="106"/>
      <c r="AI102" t="s">
        <v>175</v>
      </c>
    </row>
    <row r="103" spans="1:35" customFormat="1">
      <c r="A103" s="47">
        <v>93</v>
      </c>
      <c r="B103" s="85"/>
      <c r="C103" s="48">
        <f t="shared" si="8"/>
        <v>9785389270374</v>
      </c>
      <c r="D103" s="49" t="s">
        <v>32</v>
      </c>
      <c r="E103" s="50" t="s">
        <v>39</v>
      </c>
      <c r="F103" s="51" t="s">
        <v>6</v>
      </c>
      <c r="G103" s="52">
        <v>432</v>
      </c>
      <c r="H103" s="49" t="s">
        <v>551</v>
      </c>
      <c r="I103" s="49" t="s">
        <v>552</v>
      </c>
      <c r="J103" s="49" t="s">
        <v>553</v>
      </c>
      <c r="K103" s="53">
        <v>2024</v>
      </c>
      <c r="L103" s="49" t="s">
        <v>165</v>
      </c>
      <c r="M103" s="49" t="s">
        <v>554</v>
      </c>
      <c r="N103" s="49" t="s">
        <v>555</v>
      </c>
      <c r="O103" s="49" t="s">
        <v>556</v>
      </c>
      <c r="P103" s="49" t="s">
        <v>3942</v>
      </c>
      <c r="Q103" s="83">
        <f t="shared" si="9"/>
        <v>35.799999999999997</v>
      </c>
      <c r="R103" s="1"/>
      <c r="S103" s="76" t="str">
        <f t="shared" si="10"/>
        <v/>
      </c>
      <c r="T103" s="54" t="str">
        <f t="shared" si="11"/>
        <v>Image</v>
      </c>
      <c r="U103" s="105">
        <v>9785389270374</v>
      </c>
      <c r="V103" s="114" t="s">
        <v>557</v>
      </c>
      <c r="W103" s="107">
        <v>35.799999999999997</v>
      </c>
      <c r="X103" s="108" t="s">
        <v>558</v>
      </c>
      <c r="Y103" s="106" t="s">
        <v>559</v>
      </c>
      <c r="Z103" s="106" t="s">
        <v>555</v>
      </c>
      <c r="AA103" s="106" t="s">
        <v>560</v>
      </c>
      <c r="AB103" s="105">
        <v>342</v>
      </c>
      <c r="AC103" s="106"/>
      <c r="AD103" s="106" t="s">
        <v>174</v>
      </c>
      <c r="AE103" s="79" t="s">
        <v>51</v>
      </c>
      <c r="AF103" s="106"/>
      <c r="AG103" s="106"/>
      <c r="AI103" t="s">
        <v>175</v>
      </c>
    </row>
    <row r="104" spans="1:35" customFormat="1">
      <c r="A104" s="47">
        <v>94</v>
      </c>
      <c r="B104" s="85"/>
      <c r="C104" s="48">
        <f t="shared" si="8"/>
        <v>9785002502707</v>
      </c>
      <c r="D104" s="49" t="s">
        <v>32</v>
      </c>
      <c r="E104" s="50" t="s">
        <v>39</v>
      </c>
      <c r="F104" s="51" t="s">
        <v>6</v>
      </c>
      <c r="G104" s="52">
        <v>224</v>
      </c>
      <c r="H104" s="49" t="s">
        <v>2577</v>
      </c>
      <c r="I104" s="49" t="s">
        <v>2575</v>
      </c>
      <c r="J104" s="49" t="s">
        <v>2576</v>
      </c>
      <c r="K104" s="53">
        <v>2025</v>
      </c>
      <c r="L104" s="49" t="s">
        <v>2384</v>
      </c>
      <c r="M104" s="49" t="s">
        <v>2585</v>
      </c>
      <c r="N104" s="49" t="s">
        <v>2584</v>
      </c>
      <c r="O104" s="49" t="s">
        <v>2578</v>
      </c>
      <c r="P104" s="49" t="s">
        <v>3943</v>
      </c>
      <c r="Q104" s="83">
        <f t="shared" si="9"/>
        <v>35.299999999999997</v>
      </c>
      <c r="R104" s="1"/>
      <c r="S104" s="76" t="str">
        <f t="shared" si="10"/>
        <v/>
      </c>
      <c r="T104" s="54" t="str">
        <f t="shared" si="11"/>
        <v>Image</v>
      </c>
      <c r="U104" s="105">
        <v>9785002502707</v>
      </c>
      <c r="V104" s="114" t="s">
        <v>2583</v>
      </c>
      <c r="W104" s="107">
        <v>35.299999999999997</v>
      </c>
      <c r="X104" s="108" t="s">
        <v>2582</v>
      </c>
      <c r="Y104" s="106" t="s">
        <v>2581</v>
      </c>
      <c r="Z104" s="106" t="s">
        <v>2579</v>
      </c>
      <c r="AA104" s="106" t="s">
        <v>2580</v>
      </c>
      <c r="AB104" s="105">
        <v>330</v>
      </c>
      <c r="AC104" s="106"/>
      <c r="AD104" s="106" t="s">
        <v>2376</v>
      </c>
      <c r="AE104" s="79" t="s">
        <v>51</v>
      </c>
      <c r="AF104" s="106" t="s">
        <v>714</v>
      </c>
      <c r="AG104" s="106" t="s">
        <v>715</v>
      </c>
      <c r="AH104" t="s">
        <v>716</v>
      </c>
      <c r="AI104" t="s">
        <v>2382</v>
      </c>
    </row>
    <row r="105" spans="1:35" customFormat="1">
      <c r="A105" s="47">
        <v>95</v>
      </c>
      <c r="B105" s="85" t="s">
        <v>4068</v>
      </c>
      <c r="C105" s="48">
        <f t="shared" si="8"/>
        <v>9785171624439</v>
      </c>
      <c r="D105" s="49" t="s">
        <v>32</v>
      </c>
      <c r="E105" s="50" t="s">
        <v>39</v>
      </c>
      <c r="F105" s="51" t="s">
        <v>6</v>
      </c>
      <c r="G105" s="52">
        <v>256</v>
      </c>
      <c r="H105" s="49" t="s">
        <v>561</v>
      </c>
      <c r="I105" s="49" t="s">
        <v>562</v>
      </c>
      <c r="J105" s="49" t="s">
        <v>563</v>
      </c>
      <c r="K105" s="53">
        <v>2025</v>
      </c>
      <c r="L105" s="49" t="s">
        <v>26</v>
      </c>
      <c r="M105" s="49" t="s">
        <v>564</v>
      </c>
      <c r="N105" s="49" t="s">
        <v>565</v>
      </c>
      <c r="O105" s="49" t="s">
        <v>566</v>
      </c>
      <c r="P105" s="49" t="s">
        <v>3944</v>
      </c>
      <c r="Q105" s="83">
        <f t="shared" si="9"/>
        <v>28.9</v>
      </c>
      <c r="R105" s="1"/>
      <c r="S105" s="76" t="str">
        <f t="shared" si="10"/>
        <v/>
      </c>
      <c r="T105" s="54" t="str">
        <f t="shared" si="11"/>
        <v>Image</v>
      </c>
      <c r="U105" s="105">
        <v>9785171624439</v>
      </c>
      <c r="V105" s="114" t="s">
        <v>567</v>
      </c>
      <c r="W105" s="107">
        <v>28.9</v>
      </c>
      <c r="X105" s="108" t="s">
        <v>568</v>
      </c>
      <c r="Y105" s="106" t="s">
        <v>569</v>
      </c>
      <c r="Z105" s="106" t="s">
        <v>570</v>
      </c>
      <c r="AA105" s="106" t="s">
        <v>571</v>
      </c>
      <c r="AB105" s="105">
        <v>271</v>
      </c>
      <c r="AC105" s="106"/>
      <c r="AD105" s="106" t="s">
        <v>42</v>
      </c>
      <c r="AE105" s="79" t="s">
        <v>51</v>
      </c>
      <c r="AF105" s="106"/>
      <c r="AG105" s="106"/>
      <c r="AI105" t="s">
        <v>42</v>
      </c>
    </row>
    <row r="106" spans="1:35" customFormat="1">
      <c r="A106" s="47">
        <v>96</v>
      </c>
      <c r="B106" s="85"/>
      <c r="C106" s="48">
        <f t="shared" si="8"/>
        <v>9785389278264</v>
      </c>
      <c r="D106" s="49" t="s">
        <v>32</v>
      </c>
      <c r="E106" s="50" t="s">
        <v>39</v>
      </c>
      <c r="F106" s="51" t="s">
        <v>6</v>
      </c>
      <c r="G106" s="52">
        <v>448</v>
      </c>
      <c r="H106" s="49" t="s">
        <v>572</v>
      </c>
      <c r="I106" s="49" t="s">
        <v>573</v>
      </c>
      <c r="J106" s="49" t="s">
        <v>574</v>
      </c>
      <c r="K106" s="53">
        <v>2025</v>
      </c>
      <c r="L106" s="49" t="s">
        <v>256</v>
      </c>
      <c r="M106" s="49" t="s">
        <v>575</v>
      </c>
      <c r="N106" s="49" t="s">
        <v>576</v>
      </c>
      <c r="O106" s="49" t="s">
        <v>577</v>
      </c>
      <c r="P106" s="49" t="s">
        <v>3945</v>
      </c>
      <c r="Q106" s="83">
        <f t="shared" si="9"/>
        <v>52.6</v>
      </c>
      <c r="R106" s="1"/>
      <c r="S106" s="76" t="str">
        <f t="shared" si="10"/>
        <v/>
      </c>
      <c r="T106" s="54" t="str">
        <f t="shared" si="11"/>
        <v>Image</v>
      </c>
      <c r="U106" s="105">
        <v>9785389278264</v>
      </c>
      <c r="V106" s="114" t="s">
        <v>578</v>
      </c>
      <c r="W106" s="107">
        <v>52.6</v>
      </c>
      <c r="X106" s="108" t="s">
        <v>579</v>
      </c>
      <c r="Y106" s="106" t="s">
        <v>580</v>
      </c>
      <c r="Z106" s="106" t="s">
        <v>581</v>
      </c>
      <c r="AA106" s="106" t="s">
        <v>582</v>
      </c>
      <c r="AB106" s="105">
        <v>606</v>
      </c>
      <c r="AC106" s="106"/>
      <c r="AD106" s="106" t="s">
        <v>265</v>
      </c>
      <c r="AE106" s="79" t="s">
        <v>51</v>
      </c>
      <c r="AF106" s="106"/>
      <c r="AG106" s="106"/>
      <c r="AI106" t="s">
        <v>266</v>
      </c>
    </row>
    <row r="107" spans="1:35" customFormat="1">
      <c r="A107" s="47">
        <v>97</v>
      </c>
      <c r="B107" s="85"/>
      <c r="C107" s="48">
        <f t="shared" si="8"/>
        <v>9785389273184</v>
      </c>
      <c r="D107" s="49" t="s">
        <v>32</v>
      </c>
      <c r="E107" s="50" t="s">
        <v>39</v>
      </c>
      <c r="F107" s="51" t="s">
        <v>6</v>
      </c>
      <c r="G107" s="52">
        <v>672</v>
      </c>
      <c r="H107" s="49" t="s">
        <v>583</v>
      </c>
      <c r="I107" s="49" t="s">
        <v>584</v>
      </c>
      <c r="J107" s="49" t="s">
        <v>585</v>
      </c>
      <c r="K107" s="53">
        <v>2025</v>
      </c>
      <c r="L107" s="49" t="s">
        <v>388</v>
      </c>
      <c r="M107" s="49" t="s">
        <v>586</v>
      </c>
      <c r="N107" s="49" t="s">
        <v>587</v>
      </c>
      <c r="O107" s="49" t="s">
        <v>588</v>
      </c>
      <c r="P107" s="49" t="s">
        <v>3946</v>
      </c>
      <c r="Q107" s="83">
        <f t="shared" si="9"/>
        <v>56.7</v>
      </c>
      <c r="R107" s="1"/>
      <c r="S107" s="76" t="str">
        <f t="shared" si="10"/>
        <v/>
      </c>
      <c r="T107" s="54" t="str">
        <f t="shared" si="11"/>
        <v>Image</v>
      </c>
      <c r="U107" s="105">
        <v>9785389273184</v>
      </c>
      <c r="V107" s="114" t="s">
        <v>589</v>
      </c>
      <c r="W107" s="107">
        <v>56.7</v>
      </c>
      <c r="X107" s="108" t="s">
        <v>590</v>
      </c>
      <c r="Y107" s="106" t="s">
        <v>591</v>
      </c>
      <c r="Z107" s="106" t="s">
        <v>592</v>
      </c>
      <c r="AA107" s="106" t="s">
        <v>593</v>
      </c>
      <c r="AB107" s="105">
        <v>785</v>
      </c>
      <c r="AC107" s="106"/>
      <c r="AD107" s="106" t="s">
        <v>398</v>
      </c>
      <c r="AE107" s="79" t="s">
        <v>51</v>
      </c>
      <c r="AF107" s="106"/>
      <c r="AG107" s="106"/>
      <c r="AI107" t="s">
        <v>399</v>
      </c>
    </row>
    <row r="108" spans="1:35" customFormat="1">
      <c r="A108" s="47">
        <v>98</v>
      </c>
      <c r="B108" s="85"/>
      <c r="C108" s="48">
        <f t="shared" si="8"/>
        <v>9785042147937</v>
      </c>
      <c r="D108" s="49" t="s">
        <v>32</v>
      </c>
      <c r="E108" s="50" t="s">
        <v>594</v>
      </c>
      <c r="F108" s="51" t="s">
        <v>6</v>
      </c>
      <c r="G108" s="52">
        <v>352</v>
      </c>
      <c r="H108" s="49" t="s">
        <v>2588</v>
      </c>
      <c r="I108" s="49" t="s">
        <v>2586</v>
      </c>
      <c r="J108" s="49" t="s">
        <v>2587</v>
      </c>
      <c r="K108" s="53">
        <v>2025</v>
      </c>
      <c r="L108" s="49" t="s">
        <v>27</v>
      </c>
      <c r="M108" s="49" t="s">
        <v>2595</v>
      </c>
      <c r="N108" s="49" t="s">
        <v>2590</v>
      </c>
      <c r="O108" s="49" t="s">
        <v>2589</v>
      </c>
      <c r="P108" s="49" t="s">
        <v>3947</v>
      </c>
      <c r="Q108" s="83">
        <f t="shared" si="9"/>
        <v>32.5</v>
      </c>
      <c r="R108" s="1"/>
      <c r="S108" s="76" t="str">
        <f t="shared" si="10"/>
        <v/>
      </c>
      <c r="T108" s="54" t="str">
        <f t="shared" si="11"/>
        <v>Image</v>
      </c>
      <c r="U108" s="105">
        <v>9785042147937</v>
      </c>
      <c r="V108" s="114" t="s">
        <v>2594</v>
      </c>
      <c r="W108" s="107">
        <v>32.5</v>
      </c>
      <c r="X108" s="108" t="s">
        <v>2593</v>
      </c>
      <c r="Y108" s="106" t="s">
        <v>2592</v>
      </c>
      <c r="Z108" s="106" t="s">
        <v>2590</v>
      </c>
      <c r="AA108" s="106" t="s">
        <v>2591</v>
      </c>
      <c r="AB108" s="105">
        <v>301</v>
      </c>
      <c r="AC108" s="106"/>
      <c r="AD108" s="106" t="s">
        <v>528</v>
      </c>
      <c r="AE108" s="79" t="s">
        <v>51</v>
      </c>
      <c r="AF108" s="106" t="s">
        <v>714</v>
      </c>
      <c r="AG108" s="106" t="s">
        <v>715</v>
      </c>
      <c r="AH108" t="s">
        <v>716</v>
      </c>
      <c r="AI108" t="s">
        <v>43</v>
      </c>
    </row>
    <row r="109" spans="1:35" customFormat="1">
      <c r="A109" s="47">
        <v>99</v>
      </c>
      <c r="B109" s="85"/>
      <c r="C109" s="48">
        <f t="shared" si="8"/>
        <v>9785042115905</v>
      </c>
      <c r="D109" s="49" t="s">
        <v>32</v>
      </c>
      <c r="E109" s="50" t="s">
        <v>594</v>
      </c>
      <c r="F109" s="51" t="s">
        <v>6</v>
      </c>
      <c r="G109" s="52">
        <v>320</v>
      </c>
      <c r="H109" s="49" t="s">
        <v>2598</v>
      </c>
      <c r="I109" s="49" t="s">
        <v>2596</v>
      </c>
      <c r="J109" s="49" t="s">
        <v>2597</v>
      </c>
      <c r="K109" s="53">
        <v>2025</v>
      </c>
      <c r="L109" s="49" t="s">
        <v>27</v>
      </c>
      <c r="M109" s="49" t="s">
        <v>2607</v>
      </c>
      <c r="N109" s="49" t="s">
        <v>2606</v>
      </c>
      <c r="O109" s="49" t="s">
        <v>2599</v>
      </c>
      <c r="P109" s="49" t="s">
        <v>2605</v>
      </c>
      <c r="Q109" s="83">
        <f t="shared" si="9"/>
        <v>28.1</v>
      </c>
      <c r="R109" s="1"/>
      <c r="S109" s="76" t="str">
        <f t="shared" si="10"/>
        <v/>
      </c>
      <c r="T109" s="54" t="str">
        <f t="shared" si="11"/>
        <v>Image</v>
      </c>
      <c r="U109" s="105">
        <v>9785042115905</v>
      </c>
      <c r="V109" s="114" t="s">
        <v>2604</v>
      </c>
      <c r="W109" s="107">
        <v>28.1</v>
      </c>
      <c r="X109" s="108" t="s">
        <v>2603</v>
      </c>
      <c r="Y109" s="106" t="s">
        <v>2602</v>
      </c>
      <c r="Z109" s="106" t="s">
        <v>2600</v>
      </c>
      <c r="AA109" s="106" t="s">
        <v>2601</v>
      </c>
      <c r="AB109" s="105">
        <v>278</v>
      </c>
      <c r="AC109" s="106"/>
      <c r="AD109" s="106" t="s">
        <v>528</v>
      </c>
      <c r="AE109" s="79" t="s">
        <v>51</v>
      </c>
      <c r="AF109" s="106" t="s">
        <v>714</v>
      </c>
      <c r="AG109" s="106" t="s">
        <v>715</v>
      </c>
      <c r="AH109" t="s">
        <v>716</v>
      </c>
      <c r="AI109" t="s">
        <v>43</v>
      </c>
    </row>
    <row r="110" spans="1:35" customFormat="1">
      <c r="A110" s="47">
        <v>100</v>
      </c>
      <c r="B110" s="85"/>
      <c r="C110" s="48">
        <f t="shared" si="8"/>
        <v>9785171722517</v>
      </c>
      <c r="D110" s="49" t="s">
        <v>32</v>
      </c>
      <c r="E110" s="50" t="s">
        <v>594</v>
      </c>
      <c r="F110" s="51" t="s">
        <v>6</v>
      </c>
      <c r="G110" s="52">
        <v>320</v>
      </c>
      <c r="H110" s="49" t="s">
        <v>595</v>
      </c>
      <c r="I110" s="49" t="s">
        <v>596</v>
      </c>
      <c r="J110" s="49" t="s">
        <v>597</v>
      </c>
      <c r="K110" s="53">
        <v>2025</v>
      </c>
      <c r="L110" s="49" t="s">
        <v>26</v>
      </c>
      <c r="M110" s="49" t="s">
        <v>598</v>
      </c>
      <c r="N110" s="49" t="s">
        <v>599</v>
      </c>
      <c r="O110" s="49" t="s">
        <v>600</v>
      </c>
      <c r="P110" s="49" t="s">
        <v>3948</v>
      </c>
      <c r="Q110" s="83">
        <f t="shared" si="9"/>
        <v>29.4</v>
      </c>
      <c r="R110" s="1"/>
      <c r="S110" s="76" t="str">
        <f t="shared" si="10"/>
        <v/>
      </c>
      <c r="T110" s="54" t="str">
        <f t="shared" si="11"/>
        <v>Image</v>
      </c>
      <c r="U110" s="105">
        <v>9785171722517</v>
      </c>
      <c r="V110" s="114" t="s">
        <v>601</v>
      </c>
      <c r="W110" s="107">
        <v>29.4</v>
      </c>
      <c r="X110" s="108" t="s">
        <v>602</v>
      </c>
      <c r="Y110" s="106" t="s">
        <v>603</v>
      </c>
      <c r="Z110" s="106" t="s">
        <v>604</v>
      </c>
      <c r="AA110" s="106" t="s">
        <v>605</v>
      </c>
      <c r="AB110" s="105">
        <v>267</v>
      </c>
      <c r="AC110" s="106"/>
      <c r="AD110" s="106" t="s">
        <v>42</v>
      </c>
      <c r="AE110" s="79" t="s">
        <v>51</v>
      </c>
      <c r="AF110" s="106"/>
      <c r="AG110" s="106"/>
      <c r="AI110" t="s">
        <v>42</v>
      </c>
    </row>
    <row r="111" spans="1:35" customFormat="1">
      <c r="A111" s="47">
        <v>101</v>
      </c>
      <c r="B111" s="85" t="s">
        <v>4068</v>
      </c>
      <c r="C111" s="48">
        <f t="shared" si="8"/>
        <v>9785171719548</v>
      </c>
      <c r="D111" s="49" t="s">
        <v>32</v>
      </c>
      <c r="E111" s="50" t="s">
        <v>594</v>
      </c>
      <c r="F111" s="51" t="s">
        <v>6</v>
      </c>
      <c r="G111" s="52">
        <v>320</v>
      </c>
      <c r="H111" s="49" t="s">
        <v>606</v>
      </c>
      <c r="I111" s="49" t="s">
        <v>607</v>
      </c>
      <c r="J111" s="49" t="s">
        <v>608</v>
      </c>
      <c r="K111" s="53">
        <v>2025</v>
      </c>
      <c r="L111" s="49" t="s">
        <v>26</v>
      </c>
      <c r="M111" s="49" t="s">
        <v>609</v>
      </c>
      <c r="N111" s="49" t="s">
        <v>610</v>
      </c>
      <c r="O111" s="49" t="s">
        <v>611</v>
      </c>
      <c r="P111" s="49" t="s">
        <v>3949</v>
      </c>
      <c r="Q111" s="83">
        <f t="shared" si="9"/>
        <v>29.4</v>
      </c>
      <c r="R111" s="1"/>
      <c r="S111" s="76" t="str">
        <f t="shared" si="10"/>
        <v/>
      </c>
      <c r="T111" s="54" t="str">
        <f t="shared" si="11"/>
        <v>Image</v>
      </c>
      <c r="U111" s="105">
        <v>9785171719548</v>
      </c>
      <c r="V111" s="114" t="s">
        <v>612</v>
      </c>
      <c r="W111" s="107">
        <v>29.4</v>
      </c>
      <c r="X111" s="108" t="s">
        <v>613</v>
      </c>
      <c r="Y111" s="106" t="s">
        <v>614</v>
      </c>
      <c r="Z111" s="106" t="s">
        <v>615</v>
      </c>
      <c r="AA111" s="106" t="s">
        <v>616</v>
      </c>
      <c r="AB111" s="105">
        <v>255</v>
      </c>
      <c r="AC111" s="106"/>
      <c r="AD111" s="106" t="s">
        <v>42</v>
      </c>
      <c r="AE111" s="79" t="s">
        <v>51</v>
      </c>
      <c r="AF111" s="106"/>
      <c r="AG111" s="106"/>
      <c r="AI111" t="s">
        <v>42</v>
      </c>
    </row>
    <row r="112" spans="1:35" customFormat="1">
      <c r="A112" s="47">
        <v>102</v>
      </c>
      <c r="B112" s="85"/>
      <c r="C112" s="48">
        <f t="shared" si="8"/>
        <v>9785171712525</v>
      </c>
      <c r="D112" s="49" t="s">
        <v>32</v>
      </c>
      <c r="E112" s="50" t="s">
        <v>594</v>
      </c>
      <c r="F112" s="51" t="s">
        <v>6</v>
      </c>
      <c r="G112" s="52">
        <v>320</v>
      </c>
      <c r="H112" s="49" t="s">
        <v>617</v>
      </c>
      <c r="I112" s="49" t="s">
        <v>618</v>
      </c>
      <c r="J112" s="49" t="s">
        <v>619</v>
      </c>
      <c r="K112" s="53">
        <v>2025</v>
      </c>
      <c r="L112" s="49" t="s">
        <v>26</v>
      </c>
      <c r="M112" s="49" t="s">
        <v>620</v>
      </c>
      <c r="N112" s="49" t="s">
        <v>621</v>
      </c>
      <c r="O112" s="49" t="s">
        <v>622</v>
      </c>
      <c r="P112" s="49" t="s">
        <v>623</v>
      </c>
      <c r="Q112" s="83">
        <f t="shared" si="9"/>
        <v>33.1</v>
      </c>
      <c r="R112" s="1"/>
      <c r="S112" s="76" t="str">
        <f t="shared" si="10"/>
        <v/>
      </c>
      <c r="T112" s="54" t="str">
        <f t="shared" si="11"/>
        <v>Image</v>
      </c>
      <c r="U112" s="105">
        <v>9785171712525</v>
      </c>
      <c r="V112" s="114" t="s">
        <v>624</v>
      </c>
      <c r="W112" s="107">
        <v>33.1</v>
      </c>
      <c r="X112" s="108" t="s">
        <v>625</v>
      </c>
      <c r="Y112" s="106" t="s">
        <v>626</v>
      </c>
      <c r="Z112" s="106" t="s">
        <v>627</v>
      </c>
      <c r="AA112" s="106" t="s">
        <v>628</v>
      </c>
      <c r="AB112" s="105">
        <v>320</v>
      </c>
      <c r="AC112" s="106"/>
      <c r="AD112" s="106" t="s">
        <v>42</v>
      </c>
      <c r="AE112" s="79" t="s">
        <v>51</v>
      </c>
      <c r="AF112" s="106"/>
      <c r="AG112" s="106"/>
      <c r="AI112" t="s">
        <v>42</v>
      </c>
    </row>
    <row r="113" spans="1:35" customFormat="1">
      <c r="A113" s="47">
        <v>103</v>
      </c>
      <c r="B113" s="85" t="s">
        <v>4068</v>
      </c>
      <c r="C113" s="48">
        <f t="shared" si="8"/>
        <v>9785042053047</v>
      </c>
      <c r="D113" s="49" t="s">
        <v>32</v>
      </c>
      <c r="E113" s="50" t="s">
        <v>594</v>
      </c>
      <c r="F113" s="51" t="s">
        <v>6</v>
      </c>
      <c r="G113" s="52">
        <v>320</v>
      </c>
      <c r="H113" s="49" t="s">
        <v>2610</v>
      </c>
      <c r="I113" s="49" t="s">
        <v>2608</v>
      </c>
      <c r="J113" s="49" t="s">
        <v>2609</v>
      </c>
      <c r="K113" s="53">
        <v>2025</v>
      </c>
      <c r="L113" s="49" t="s">
        <v>27</v>
      </c>
      <c r="M113" s="49" t="s">
        <v>2618</v>
      </c>
      <c r="N113" s="49" t="s">
        <v>2612</v>
      </c>
      <c r="O113" s="49" t="s">
        <v>2611</v>
      </c>
      <c r="P113" s="49" t="s">
        <v>2617</v>
      </c>
      <c r="Q113" s="83">
        <f t="shared" si="9"/>
        <v>39.200000000000003</v>
      </c>
      <c r="R113" s="1"/>
      <c r="S113" s="76" t="str">
        <f t="shared" si="10"/>
        <v/>
      </c>
      <c r="T113" s="54" t="str">
        <f t="shared" si="11"/>
        <v>Image</v>
      </c>
      <c r="U113" s="105">
        <v>9785042053047</v>
      </c>
      <c r="V113" s="114" t="s">
        <v>2616</v>
      </c>
      <c r="W113" s="107">
        <v>39.200000000000003</v>
      </c>
      <c r="X113" s="108" t="s">
        <v>2615</v>
      </c>
      <c r="Y113" s="106" t="s">
        <v>2614</v>
      </c>
      <c r="Z113" s="106" t="s">
        <v>2612</v>
      </c>
      <c r="AA113" s="106" t="s">
        <v>2613</v>
      </c>
      <c r="AB113" s="105">
        <v>350</v>
      </c>
      <c r="AC113" s="106"/>
      <c r="AD113" s="106" t="s">
        <v>528</v>
      </c>
      <c r="AE113" s="79" t="s">
        <v>51</v>
      </c>
      <c r="AF113" s="106" t="s">
        <v>714</v>
      </c>
      <c r="AG113" s="106" t="s">
        <v>715</v>
      </c>
      <c r="AH113" t="s">
        <v>716</v>
      </c>
      <c r="AI113" t="s">
        <v>43</v>
      </c>
    </row>
    <row r="114" spans="1:35" customFormat="1">
      <c r="A114" s="47">
        <v>104</v>
      </c>
      <c r="B114" s="85"/>
      <c r="C114" s="48">
        <f t="shared" si="8"/>
        <v>9785171726645</v>
      </c>
      <c r="D114" s="49" t="s">
        <v>32</v>
      </c>
      <c r="E114" s="50" t="s">
        <v>594</v>
      </c>
      <c r="F114" s="51" t="s">
        <v>6</v>
      </c>
      <c r="G114" s="52">
        <v>288</v>
      </c>
      <c r="H114" s="49" t="s">
        <v>629</v>
      </c>
      <c r="I114" s="49" t="s">
        <v>630</v>
      </c>
      <c r="J114" s="49" t="s">
        <v>631</v>
      </c>
      <c r="K114" s="53">
        <v>2025</v>
      </c>
      <c r="L114" s="49" t="s">
        <v>26</v>
      </c>
      <c r="M114" s="49" t="s">
        <v>632</v>
      </c>
      <c r="N114" s="49" t="s">
        <v>633</v>
      </c>
      <c r="O114" s="49" t="s">
        <v>634</v>
      </c>
      <c r="P114" s="49" t="s">
        <v>635</v>
      </c>
      <c r="Q114" s="83">
        <f t="shared" si="9"/>
        <v>28.3</v>
      </c>
      <c r="R114" s="1"/>
      <c r="S114" s="76" t="str">
        <f t="shared" si="10"/>
        <v/>
      </c>
      <c r="T114" s="54" t="str">
        <f t="shared" si="11"/>
        <v>Image</v>
      </c>
      <c r="U114" s="105">
        <v>9785171726645</v>
      </c>
      <c r="V114" s="114" t="s">
        <v>636</v>
      </c>
      <c r="W114" s="107">
        <v>28.3</v>
      </c>
      <c r="X114" s="108" t="s">
        <v>637</v>
      </c>
      <c r="Y114" s="106" t="s">
        <v>638</v>
      </c>
      <c r="Z114" s="106" t="s">
        <v>639</v>
      </c>
      <c r="AA114" s="106" t="s">
        <v>640</v>
      </c>
      <c r="AB114" s="105">
        <v>314</v>
      </c>
      <c r="AC114" s="106"/>
      <c r="AD114" s="106" t="s">
        <v>42</v>
      </c>
      <c r="AE114" s="79" t="s">
        <v>51</v>
      </c>
      <c r="AF114" s="106"/>
      <c r="AG114" s="106"/>
      <c r="AI114" t="s">
        <v>42</v>
      </c>
    </row>
    <row r="115" spans="1:35" customFormat="1">
      <c r="A115" s="47">
        <v>105</v>
      </c>
      <c r="B115" s="85" t="s">
        <v>4068</v>
      </c>
      <c r="C115" s="48">
        <f t="shared" si="8"/>
        <v>9785389261136</v>
      </c>
      <c r="D115" s="49" t="s">
        <v>32</v>
      </c>
      <c r="E115" s="50" t="s">
        <v>594</v>
      </c>
      <c r="F115" s="51" t="s">
        <v>6</v>
      </c>
      <c r="G115" s="52">
        <v>352</v>
      </c>
      <c r="H115" s="49" t="s">
        <v>641</v>
      </c>
      <c r="I115" s="49" t="s">
        <v>642</v>
      </c>
      <c r="J115" s="49" t="s">
        <v>4073</v>
      </c>
      <c r="K115" s="53">
        <v>2025</v>
      </c>
      <c r="L115" s="49" t="s">
        <v>256</v>
      </c>
      <c r="M115" s="49" t="s">
        <v>643</v>
      </c>
      <c r="N115" s="49" t="s">
        <v>644</v>
      </c>
      <c r="O115" s="49" t="s">
        <v>645</v>
      </c>
      <c r="P115" s="49" t="s">
        <v>4074</v>
      </c>
      <c r="Q115" s="83">
        <f t="shared" si="9"/>
        <v>42.5</v>
      </c>
      <c r="R115" s="1"/>
      <c r="S115" s="76" t="str">
        <f t="shared" si="10"/>
        <v/>
      </c>
      <c r="T115" s="54" t="str">
        <f t="shared" si="11"/>
        <v>Image</v>
      </c>
      <c r="U115" s="105">
        <v>9785389261136</v>
      </c>
      <c r="V115" s="114" t="s">
        <v>646</v>
      </c>
      <c r="W115" s="107">
        <v>42.5</v>
      </c>
      <c r="X115" s="108" t="s">
        <v>647</v>
      </c>
      <c r="Y115" s="106" t="s">
        <v>4075</v>
      </c>
      <c r="Z115" s="106" t="s">
        <v>648</v>
      </c>
      <c r="AA115" s="106" t="s">
        <v>649</v>
      </c>
      <c r="AB115" s="105">
        <v>448</v>
      </c>
      <c r="AC115" s="106"/>
      <c r="AD115" s="106" t="s">
        <v>265</v>
      </c>
      <c r="AE115" s="79" t="s">
        <v>51</v>
      </c>
      <c r="AF115" s="106"/>
      <c r="AG115" s="106"/>
      <c r="AI115" t="s">
        <v>266</v>
      </c>
    </row>
    <row r="116" spans="1:35" customFormat="1">
      <c r="A116" s="47">
        <v>106</v>
      </c>
      <c r="B116" s="85"/>
      <c r="C116" s="48">
        <f t="shared" si="8"/>
        <v>9783689599584</v>
      </c>
      <c r="D116" s="49" t="s">
        <v>241</v>
      </c>
      <c r="E116" s="50" t="s">
        <v>594</v>
      </c>
      <c r="F116" s="51" t="s">
        <v>6</v>
      </c>
      <c r="G116" s="52">
        <v>288</v>
      </c>
      <c r="H116" s="49" t="s">
        <v>2223</v>
      </c>
      <c r="I116" s="49" t="s">
        <v>2619</v>
      </c>
      <c r="J116" s="49" t="s">
        <v>2620</v>
      </c>
      <c r="K116" s="53">
        <v>2025</v>
      </c>
      <c r="L116" s="49" t="s">
        <v>2215</v>
      </c>
      <c r="M116" s="49"/>
      <c r="N116" s="49" t="s">
        <v>2229</v>
      </c>
      <c r="O116" s="49" t="s">
        <v>2621</v>
      </c>
      <c r="P116" s="49" t="s">
        <v>3950</v>
      </c>
      <c r="Q116" s="83">
        <f t="shared" si="9"/>
        <v>43.2</v>
      </c>
      <c r="R116" s="1"/>
      <c r="S116" s="76" t="str">
        <f t="shared" si="10"/>
        <v/>
      </c>
      <c r="T116" s="54" t="str">
        <f t="shared" si="11"/>
        <v>Image</v>
      </c>
      <c r="U116" s="105">
        <v>9783689599584</v>
      </c>
      <c r="V116" s="114" t="s">
        <v>2624</v>
      </c>
      <c r="W116" s="107">
        <v>43.2</v>
      </c>
      <c r="X116" s="108">
        <v>9783689599584</v>
      </c>
      <c r="Y116" s="106" t="s">
        <v>2623</v>
      </c>
      <c r="Z116" s="106" t="s">
        <v>2225</v>
      </c>
      <c r="AA116" s="106" t="s">
        <v>2622</v>
      </c>
      <c r="AB116" s="105">
        <v>307</v>
      </c>
      <c r="AC116" s="106"/>
      <c r="AD116" s="106" t="s">
        <v>2215</v>
      </c>
      <c r="AE116" s="79" t="s">
        <v>51</v>
      </c>
      <c r="AF116" s="106"/>
      <c r="AG116" s="106"/>
      <c r="AI116" t="s">
        <v>2215</v>
      </c>
    </row>
    <row r="117" spans="1:35" customFormat="1">
      <c r="A117" s="47">
        <v>107</v>
      </c>
      <c r="B117" s="85"/>
      <c r="C117" s="48">
        <f t="shared" si="8"/>
        <v>9785042116407</v>
      </c>
      <c r="D117" s="49" t="s">
        <v>32</v>
      </c>
      <c r="E117" s="50" t="s">
        <v>594</v>
      </c>
      <c r="F117" s="51" t="s">
        <v>6</v>
      </c>
      <c r="G117" s="52">
        <v>352</v>
      </c>
      <c r="H117" s="49" t="s">
        <v>2627</v>
      </c>
      <c r="I117" s="49" t="s">
        <v>2625</v>
      </c>
      <c r="J117" s="49" t="s">
        <v>2626</v>
      </c>
      <c r="K117" s="53">
        <v>2025</v>
      </c>
      <c r="L117" s="49" t="s">
        <v>27</v>
      </c>
      <c r="M117" s="49" t="s">
        <v>2635</v>
      </c>
      <c r="N117" s="49" t="s">
        <v>2629</v>
      </c>
      <c r="O117" s="49" t="s">
        <v>2628</v>
      </c>
      <c r="P117" s="49" t="s">
        <v>2634</v>
      </c>
      <c r="Q117" s="83">
        <f t="shared" si="9"/>
        <v>30.4</v>
      </c>
      <c r="R117" s="1"/>
      <c r="S117" s="76" t="str">
        <f t="shared" si="10"/>
        <v/>
      </c>
      <c r="T117" s="54" t="str">
        <f t="shared" si="11"/>
        <v>Image</v>
      </c>
      <c r="U117" s="105">
        <v>9785042116407</v>
      </c>
      <c r="V117" s="114" t="s">
        <v>2633</v>
      </c>
      <c r="W117" s="107">
        <v>30.4</v>
      </c>
      <c r="X117" s="108" t="s">
        <v>2632</v>
      </c>
      <c r="Y117" s="106" t="s">
        <v>2631</v>
      </c>
      <c r="Z117" s="106" t="s">
        <v>2629</v>
      </c>
      <c r="AA117" s="106" t="s">
        <v>2630</v>
      </c>
      <c r="AB117" s="105">
        <v>328</v>
      </c>
      <c r="AC117" s="106"/>
      <c r="AD117" s="106" t="s">
        <v>528</v>
      </c>
      <c r="AE117" s="79" t="s">
        <v>51</v>
      </c>
      <c r="AF117" s="106"/>
      <c r="AG117" s="106"/>
      <c r="AI117" t="s">
        <v>43</v>
      </c>
    </row>
    <row r="118" spans="1:35" customFormat="1">
      <c r="A118" s="47">
        <v>108</v>
      </c>
      <c r="B118" s="85"/>
      <c r="C118" s="48">
        <f t="shared" si="8"/>
        <v>9785171716165</v>
      </c>
      <c r="D118" s="49" t="s">
        <v>32</v>
      </c>
      <c r="E118" s="50" t="s">
        <v>594</v>
      </c>
      <c r="F118" s="51" t="s">
        <v>6</v>
      </c>
      <c r="G118" s="52">
        <v>448</v>
      </c>
      <c r="H118" s="49" t="s">
        <v>650</v>
      </c>
      <c r="I118" s="49" t="s">
        <v>651</v>
      </c>
      <c r="J118" s="49" t="s">
        <v>652</v>
      </c>
      <c r="K118" s="53">
        <v>2025</v>
      </c>
      <c r="L118" s="49" t="s">
        <v>26</v>
      </c>
      <c r="M118" s="49" t="s">
        <v>653</v>
      </c>
      <c r="N118" s="49" t="s">
        <v>654</v>
      </c>
      <c r="O118" s="49" t="s">
        <v>655</v>
      </c>
      <c r="P118" s="49" t="s">
        <v>3951</v>
      </c>
      <c r="Q118" s="83">
        <f t="shared" si="9"/>
        <v>41.3</v>
      </c>
      <c r="R118" s="1"/>
      <c r="S118" s="76" t="str">
        <f t="shared" si="10"/>
        <v/>
      </c>
      <c r="T118" s="54" t="str">
        <f t="shared" si="11"/>
        <v>Image</v>
      </c>
      <c r="U118" s="105">
        <v>9785171716165</v>
      </c>
      <c r="V118" s="114" t="s">
        <v>656</v>
      </c>
      <c r="W118" s="107">
        <v>41.3</v>
      </c>
      <c r="X118" s="108" t="s">
        <v>657</v>
      </c>
      <c r="Y118" s="106" t="s">
        <v>658</v>
      </c>
      <c r="Z118" s="106" t="s">
        <v>654</v>
      </c>
      <c r="AA118" s="106" t="s">
        <v>659</v>
      </c>
      <c r="AB118" s="105">
        <v>435</v>
      </c>
      <c r="AC118" s="106"/>
      <c r="AD118" s="106" t="s">
        <v>42</v>
      </c>
      <c r="AE118" s="79" t="s">
        <v>51</v>
      </c>
      <c r="AF118" s="106"/>
      <c r="AG118" s="106"/>
      <c r="AI118" t="s">
        <v>42</v>
      </c>
    </row>
    <row r="119" spans="1:35" customFormat="1">
      <c r="A119" s="47">
        <v>109</v>
      </c>
      <c r="B119" s="85"/>
      <c r="C119" s="48">
        <f t="shared" si="8"/>
        <v>9785042061967</v>
      </c>
      <c r="D119" s="49" t="s">
        <v>32</v>
      </c>
      <c r="E119" s="50" t="s">
        <v>594</v>
      </c>
      <c r="F119" s="51" t="s">
        <v>6</v>
      </c>
      <c r="G119" s="52">
        <v>384</v>
      </c>
      <c r="H119" s="49" t="s">
        <v>2638</v>
      </c>
      <c r="I119" s="49" t="s">
        <v>2636</v>
      </c>
      <c r="J119" s="49" t="s">
        <v>2637</v>
      </c>
      <c r="K119" s="53">
        <v>2025</v>
      </c>
      <c r="L119" s="49" t="s">
        <v>27</v>
      </c>
      <c r="M119" s="49" t="s">
        <v>2646</v>
      </c>
      <c r="N119" s="49" t="s">
        <v>2645</v>
      </c>
      <c r="O119" s="49" t="s">
        <v>2639</v>
      </c>
      <c r="P119" s="49" t="s">
        <v>3952</v>
      </c>
      <c r="Q119" s="83">
        <f t="shared" si="9"/>
        <v>37.6</v>
      </c>
      <c r="R119" s="1"/>
      <c r="S119" s="76" t="str">
        <f t="shared" si="10"/>
        <v/>
      </c>
      <c r="T119" s="54" t="str">
        <f t="shared" si="11"/>
        <v>Image</v>
      </c>
      <c r="U119" s="105">
        <v>9785042061967</v>
      </c>
      <c r="V119" s="114" t="s">
        <v>2644</v>
      </c>
      <c r="W119" s="107">
        <v>37.6</v>
      </c>
      <c r="X119" s="108" t="s">
        <v>2643</v>
      </c>
      <c r="Y119" s="106" t="s">
        <v>2642</v>
      </c>
      <c r="Z119" s="106" t="s">
        <v>2640</v>
      </c>
      <c r="AA119" s="106" t="s">
        <v>2641</v>
      </c>
      <c r="AB119" s="105">
        <v>356</v>
      </c>
      <c r="AC119" s="106"/>
      <c r="AD119" s="106" t="s">
        <v>528</v>
      </c>
      <c r="AE119" s="79" t="s">
        <v>51</v>
      </c>
      <c r="AF119" s="106" t="s">
        <v>529</v>
      </c>
      <c r="AG119" s="106" t="s">
        <v>530</v>
      </c>
      <c r="AH119" t="s">
        <v>531</v>
      </c>
      <c r="AI119" t="s">
        <v>43</v>
      </c>
    </row>
    <row r="120" spans="1:35" customFormat="1">
      <c r="A120" s="47">
        <v>110</v>
      </c>
      <c r="B120" s="85"/>
      <c r="C120" s="48">
        <f t="shared" si="8"/>
        <v>9785171730062</v>
      </c>
      <c r="D120" s="49" t="s">
        <v>32</v>
      </c>
      <c r="E120" s="50" t="s">
        <v>594</v>
      </c>
      <c r="F120" s="51" t="s">
        <v>6</v>
      </c>
      <c r="G120" s="52">
        <v>352</v>
      </c>
      <c r="H120" s="49" t="s">
        <v>660</v>
      </c>
      <c r="I120" s="49" t="s">
        <v>661</v>
      </c>
      <c r="J120" s="49" t="s">
        <v>662</v>
      </c>
      <c r="K120" s="53">
        <v>2025</v>
      </c>
      <c r="L120" s="49" t="s">
        <v>26</v>
      </c>
      <c r="M120" s="49" t="s">
        <v>663</v>
      </c>
      <c r="N120" s="49" t="s">
        <v>664</v>
      </c>
      <c r="O120" s="49" t="s">
        <v>665</v>
      </c>
      <c r="P120" s="49" t="s">
        <v>3953</v>
      </c>
      <c r="Q120" s="83">
        <f t="shared" si="9"/>
        <v>29.7</v>
      </c>
      <c r="R120" s="1"/>
      <c r="S120" s="76" t="str">
        <f t="shared" si="10"/>
        <v/>
      </c>
      <c r="T120" s="54" t="str">
        <f t="shared" si="11"/>
        <v>Image</v>
      </c>
      <c r="U120" s="105">
        <v>9785171730062</v>
      </c>
      <c r="V120" s="114" t="s">
        <v>666</v>
      </c>
      <c r="W120" s="107">
        <v>29.7</v>
      </c>
      <c r="X120" s="108" t="s">
        <v>667</v>
      </c>
      <c r="Y120" s="106" t="s">
        <v>668</v>
      </c>
      <c r="Z120" s="106" t="s">
        <v>669</v>
      </c>
      <c r="AA120" s="106" t="s">
        <v>670</v>
      </c>
      <c r="AB120" s="105">
        <v>290</v>
      </c>
      <c r="AC120" s="106"/>
      <c r="AD120" s="106" t="s">
        <v>42</v>
      </c>
      <c r="AE120" s="79" t="s">
        <v>51</v>
      </c>
      <c r="AF120" s="106"/>
      <c r="AG120" s="106"/>
      <c r="AI120" t="s">
        <v>42</v>
      </c>
    </row>
    <row r="121" spans="1:35" customFormat="1">
      <c r="A121" s="47">
        <v>111</v>
      </c>
      <c r="B121" s="85"/>
      <c r="C121" s="48">
        <f t="shared" si="8"/>
        <v>9785042117237</v>
      </c>
      <c r="D121" s="49" t="s">
        <v>32</v>
      </c>
      <c r="E121" s="50" t="s">
        <v>594</v>
      </c>
      <c r="F121" s="51" t="s">
        <v>6</v>
      </c>
      <c r="G121" s="52">
        <v>320</v>
      </c>
      <c r="H121" s="49" t="s">
        <v>2649</v>
      </c>
      <c r="I121" s="49" t="s">
        <v>2647</v>
      </c>
      <c r="J121" s="49" t="s">
        <v>2648</v>
      </c>
      <c r="K121" s="53">
        <v>2025</v>
      </c>
      <c r="L121" s="49" t="s">
        <v>27</v>
      </c>
      <c r="M121" s="49" t="s">
        <v>2657</v>
      </c>
      <c r="N121" s="49" t="s">
        <v>2656</v>
      </c>
      <c r="O121" s="49" t="s">
        <v>2650</v>
      </c>
      <c r="P121" s="49" t="s">
        <v>3954</v>
      </c>
      <c r="Q121" s="83">
        <f t="shared" si="9"/>
        <v>30.1</v>
      </c>
      <c r="R121" s="1"/>
      <c r="S121" s="76" t="str">
        <f t="shared" si="10"/>
        <v/>
      </c>
      <c r="T121" s="54" t="str">
        <f t="shared" si="11"/>
        <v>Image</v>
      </c>
      <c r="U121" s="105">
        <v>9785042117237</v>
      </c>
      <c r="V121" s="114" t="s">
        <v>2655</v>
      </c>
      <c r="W121" s="107">
        <v>30.1</v>
      </c>
      <c r="X121" s="108" t="s">
        <v>2654</v>
      </c>
      <c r="Y121" s="106" t="s">
        <v>2653</v>
      </c>
      <c r="Z121" s="106" t="s">
        <v>2651</v>
      </c>
      <c r="AA121" s="106" t="s">
        <v>2652</v>
      </c>
      <c r="AB121" s="105">
        <v>322</v>
      </c>
      <c r="AC121" s="106"/>
      <c r="AD121" s="106" t="s">
        <v>528</v>
      </c>
      <c r="AE121" s="79" t="s">
        <v>51</v>
      </c>
      <c r="AF121" s="106" t="s">
        <v>714</v>
      </c>
      <c r="AG121" s="106" t="s">
        <v>715</v>
      </c>
      <c r="AH121" t="s">
        <v>716</v>
      </c>
      <c r="AI121" t="s">
        <v>43</v>
      </c>
    </row>
    <row r="122" spans="1:35" customFormat="1">
      <c r="A122" s="47">
        <v>112</v>
      </c>
      <c r="B122" s="85" t="s">
        <v>4068</v>
      </c>
      <c r="C122" s="48">
        <f t="shared" si="8"/>
        <v>9785042102769</v>
      </c>
      <c r="D122" s="49" t="s">
        <v>32</v>
      </c>
      <c r="E122" s="50" t="s">
        <v>594</v>
      </c>
      <c r="F122" s="51" t="s">
        <v>6</v>
      </c>
      <c r="G122" s="52">
        <v>320</v>
      </c>
      <c r="H122" s="49" t="s">
        <v>2660</v>
      </c>
      <c r="I122" s="49" t="s">
        <v>2658</v>
      </c>
      <c r="J122" s="49" t="s">
        <v>2659</v>
      </c>
      <c r="K122" s="53">
        <v>2025</v>
      </c>
      <c r="L122" s="49" t="s">
        <v>27</v>
      </c>
      <c r="M122" s="49" t="s">
        <v>2668</v>
      </c>
      <c r="N122" s="49" t="s">
        <v>2667</v>
      </c>
      <c r="O122" s="49" t="s">
        <v>2661</v>
      </c>
      <c r="P122" s="49" t="s">
        <v>3955</v>
      </c>
      <c r="Q122" s="83">
        <f t="shared" si="9"/>
        <v>35.9</v>
      </c>
      <c r="R122" s="1"/>
      <c r="S122" s="76" t="str">
        <f t="shared" si="10"/>
        <v/>
      </c>
      <c r="T122" s="54" t="str">
        <f t="shared" si="11"/>
        <v>Image</v>
      </c>
      <c r="U122" s="105">
        <v>9785042102769</v>
      </c>
      <c r="V122" s="114" t="s">
        <v>2666</v>
      </c>
      <c r="W122" s="107">
        <v>35.9</v>
      </c>
      <c r="X122" s="108" t="s">
        <v>2665</v>
      </c>
      <c r="Y122" s="106" t="s">
        <v>2664</v>
      </c>
      <c r="Z122" s="106" t="s">
        <v>2662</v>
      </c>
      <c r="AA122" s="106" t="s">
        <v>2663</v>
      </c>
      <c r="AB122" s="105">
        <v>335</v>
      </c>
      <c r="AC122" s="106"/>
      <c r="AD122" s="106" t="s">
        <v>528</v>
      </c>
      <c r="AE122" s="79" t="s">
        <v>51</v>
      </c>
      <c r="AF122" s="106" t="s">
        <v>714</v>
      </c>
      <c r="AG122" s="106" t="s">
        <v>715</v>
      </c>
      <c r="AH122" t="s">
        <v>716</v>
      </c>
      <c r="AI122" t="s">
        <v>43</v>
      </c>
    </row>
    <row r="123" spans="1:35" customFormat="1">
      <c r="A123" s="47">
        <v>113</v>
      </c>
      <c r="B123" s="85" t="s">
        <v>4068</v>
      </c>
      <c r="C123" s="48">
        <f t="shared" si="8"/>
        <v>9785042063220</v>
      </c>
      <c r="D123" s="49" t="s">
        <v>32</v>
      </c>
      <c r="E123" s="50" t="s">
        <v>594</v>
      </c>
      <c r="F123" s="51" t="s">
        <v>6</v>
      </c>
      <c r="G123" s="52">
        <v>352</v>
      </c>
      <c r="H123" s="49" t="s">
        <v>2671</v>
      </c>
      <c r="I123" s="49" t="s">
        <v>2669</v>
      </c>
      <c r="J123" s="49" t="s">
        <v>2670</v>
      </c>
      <c r="K123" s="53">
        <v>2025</v>
      </c>
      <c r="L123" s="49" t="s">
        <v>27</v>
      </c>
      <c r="M123" s="49" t="s">
        <v>2679</v>
      </c>
      <c r="N123" s="49" t="s">
        <v>2678</v>
      </c>
      <c r="O123" s="49" t="s">
        <v>2672</v>
      </c>
      <c r="P123" s="49" t="s">
        <v>3956</v>
      </c>
      <c r="Q123" s="83">
        <f t="shared" si="9"/>
        <v>38.6</v>
      </c>
      <c r="R123" s="1"/>
      <c r="S123" s="76" t="str">
        <f t="shared" si="10"/>
        <v/>
      </c>
      <c r="T123" s="54" t="str">
        <f t="shared" si="11"/>
        <v>Image</v>
      </c>
      <c r="U123" s="105">
        <v>9785042063220</v>
      </c>
      <c r="V123" s="114" t="s">
        <v>2677</v>
      </c>
      <c r="W123" s="107">
        <v>38.6</v>
      </c>
      <c r="X123" s="108" t="s">
        <v>2676</v>
      </c>
      <c r="Y123" s="106" t="s">
        <v>2675</v>
      </c>
      <c r="Z123" s="106" t="s">
        <v>2673</v>
      </c>
      <c r="AA123" s="106" t="s">
        <v>2674</v>
      </c>
      <c r="AB123" s="105">
        <v>367</v>
      </c>
      <c r="AC123" s="106"/>
      <c r="AD123" s="106" t="s">
        <v>528</v>
      </c>
      <c r="AE123" s="79" t="s">
        <v>51</v>
      </c>
      <c r="AF123" s="106" t="s">
        <v>714</v>
      </c>
      <c r="AG123" s="106" t="s">
        <v>715</v>
      </c>
      <c r="AH123" t="s">
        <v>716</v>
      </c>
      <c r="AI123" t="s">
        <v>43</v>
      </c>
    </row>
    <row r="124" spans="1:35" customFormat="1">
      <c r="A124" s="47">
        <v>114</v>
      </c>
      <c r="B124" s="85" t="s">
        <v>4068</v>
      </c>
      <c r="C124" s="48">
        <f t="shared" si="8"/>
        <v>9785042102974</v>
      </c>
      <c r="D124" s="49" t="s">
        <v>32</v>
      </c>
      <c r="E124" s="50" t="s">
        <v>594</v>
      </c>
      <c r="F124" s="51" t="s">
        <v>6</v>
      </c>
      <c r="G124" s="52">
        <v>480</v>
      </c>
      <c r="H124" s="49" t="s">
        <v>2682</v>
      </c>
      <c r="I124" s="49" t="s">
        <v>2680</v>
      </c>
      <c r="J124" s="49" t="s">
        <v>2681</v>
      </c>
      <c r="K124" s="53">
        <v>2025</v>
      </c>
      <c r="L124" s="49" t="s">
        <v>27</v>
      </c>
      <c r="M124" s="49" t="s">
        <v>2689</v>
      </c>
      <c r="N124" s="49" t="s">
        <v>2684</v>
      </c>
      <c r="O124" s="49" t="s">
        <v>2683</v>
      </c>
      <c r="P124" s="49" t="s">
        <v>3957</v>
      </c>
      <c r="Q124" s="83">
        <f t="shared" si="9"/>
        <v>42.5</v>
      </c>
      <c r="R124" s="1"/>
      <c r="S124" s="76" t="str">
        <f t="shared" si="10"/>
        <v/>
      </c>
      <c r="T124" s="54" t="str">
        <f t="shared" si="11"/>
        <v>Image</v>
      </c>
      <c r="U124" s="105">
        <v>9785042102974</v>
      </c>
      <c r="V124" s="114" t="s">
        <v>2688</v>
      </c>
      <c r="W124" s="107">
        <v>42.5</v>
      </c>
      <c r="X124" s="108" t="s">
        <v>2687</v>
      </c>
      <c r="Y124" s="106" t="s">
        <v>2686</v>
      </c>
      <c r="Z124" s="106" t="s">
        <v>2684</v>
      </c>
      <c r="AA124" s="106" t="s">
        <v>2685</v>
      </c>
      <c r="AB124" s="105">
        <v>482</v>
      </c>
      <c r="AC124" s="106"/>
      <c r="AD124" s="106" t="s">
        <v>528</v>
      </c>
      <c r="AE124" s="79" t="s">
        <v>51</v>
      </c>
      <c r="AF124" s="106" t="s">
        <v>714</v>
      </c>
      <c r="AG124" s="106" t="s">
        <v>715</v>
      </c>
      <c r="AH124" t="s">
        <v>716</v>
      </c>
      <c r="AI124" t="s">
        <v>43</v>
      </c>
    </row>
    <row r="125" spans="1:35" customFormat="1">
      <c r="A125" s="47">
        <v>115</v>
      </c>
      <c r="B125" s="85"/>
      <c r="C125" s="48">
        <f t="shared" si="8"/>
        <v>9785389274730</v>
      </c>
      <c r="D125" s="49" t="s">
        <v>32</v>
      </c>
      <c r="E125" s="50" t="s">
        <v>594</v>
      </c>
      <c r="F125" s="51" t="s">
        <v>6</v>
      </c>
      <c r="G125" s="52">
        <v>448</v>
      </c>
      <c r="H125" s="49" t="s">
        <v>671</v>
      </c>
      <c r="I125" s="49" t="s">
        <v>672</v>
      </c>
      <c r="J125" s="49" t="s">
        <v>673</v>
      </c>
      <c r="K125" s="53">
        <v>2025</v>
      </c>
      <c r="L125" s="49" t="s">
        <v>165</v>
      </c>
      <c r="M125" s="49" t="s">
        <v>674</v>
      </c>
      <c r="N125" s="49" t="s">
        <v>675</v>
      </c>
      <c r="O125" s="49" t="s">
        <v>676</v>
      </c>
      <c r="P125" s="49" t="s">
        <v>677</v>
      </c>
      <c r="Q125" s="83">
        <f t="shared" si="9"/>
        <v>47.3</v>
      </c>
      <c r="R125" s="1"/>
      <c r="S125" s="76" t="str">
        <f t="shared" si="10"/>
        <v/>
      </c>
      <c r="T125" s="54" t="str">
        <f t="shared" si="11"/>
        <v>Image</v>
      </c>
      <c r="U125" s="105">
        <v>9785389274730</v>
      </c>
      <c r="V125" s="114" t="s">
        <v>678</v>
      </c>
      <c r="W125" s="107">
        <v>47.3</v>
      </c>
      <c r="X125" s="108" t="s">
        <v>679</v>
      </c>
      <c r="Y125" s="106" t="s">
        <v>680</v>
      </c>
      <c r="Z125" s="106" t="s">
        <v>681</v>
      </c>
      <c r="AA125" s="106" t="s">
        <v>682</v>
      </c>
      <c r="AB125" s="105">
        <v>493</v>
      </c>
      <c r="AC125" s="106"/>
      <c r="AD125" s="106" t="s">
        <v>174</v>
      </c>
      <c r="AE125" s="79" t="s">
        <v>51</v>
      </c>
      <c r="AF125" s="106"/>
      <c r="AG125" s="106"/>
      <c r="AI125" t="s">
        <v>175</v>
      </c>
    </row>
    <row r="126" spans="1:35" customFormat="1">
      <c r="A126" s="47">
        <v>116</v>
      </c>
      <c r="B126" s="85"/>
      <c r="C126" s="48">
        <f t="shared" si="8"/>
        <v>9785389272293</v>
      </c>
      <c r="D126" s="49" t="s">
        <v>32</v>
      </c>
      <c r="E126" s="50" t="s">
        <v>594</v>
      </c>
      <c r="F126" s="51" t="s">
        <v>6</v>
      </c>
      <c r="G126" s="52">
        <v>448</v>
      </c>
      <c r="H126" s="49" t="s">
        <v>671</v>
      </c>
      <c r="I126" s="49" t="s">
        <v>683</v>
      </c>
      <c r="J126" s="49" t="s">
        <v>684</v>
      </c>
      <c r="K126" s="53">
        <v>2025</v>
      </c>
      <c r="L126" s="49" t="s">
        <v>165</v>
      </c>
      <c r="M126" s="49" t="s">
        <v>674</v>
      </c>
      <c r="N126" s="49" t="s">
        <v>675</v>
      </c>
      <c r="O126" s="49" t="s">
        <v>685</v>
      </c>
      <c r="P126" s="49" t="s">
        <v>686</v>
      </c>
      <c r="Q126" s="83">
        <f t="shared" si="9"/>
        <v>47.1</v>
      </c>
      <c r="R126" s="1"/>
      <c r="S126" s="76" t="str">
        <f t="shared" si="10"/>
        <v/>
      </c>
      <c r="T126" s="54" t="str">
        <f t="shared" si="11"/>
        <v>Image</v>
      </c>
      <c r="U126" s="105">
        <v>9785389272293</v>
      </c>
      <c r="V126" s="114" t="s">
        <v>687</v>
      </c>
      <c r="W126" s="107">
        <v>47.1</v>
      </c>
      <c r="X126" s="108" t="s">
        <v>688</v>
      </c>
      <c r="Y126" s="106" t="s">
        <v>689</v>
      </c>
      <c r="Z126" s="106" t="s">
        <v>681</v>
      </c>
      <c r="AA126" s="106" t="s">
        <v>690</v>
      </c>
      <c r="AB126" s="105">
        <v>487</v>
      </c>
      <c r="AC126" s="106"/>
      <c r="AD126" s="106" t="s">
        <v>174</v>
      </c>
      <c r="AE126" s="79" t="s">
        <v>51</v>
      </c>
      <c r="AF126" s="106"/>
      <c r="AG126" s="106"/>
      <c r="AI126" t="s">
        <v>175</v>
      </c>
    </row>
    <row r="127" spans="1:35" customFormat="1">
      <c r="A127" s="47">
        <v>117</v>
      </c>
      <c r="B127" s="85"/>
      <c r="C127" s="48">
        <f t="shared" si="8"/>
        <v>9785171727468</v>
      </c>
      <c r="D127" s="49" t="s">
        <v>32</v>
      </c>
      <c r="E127" s="50" t="s">
        <v>594</v>
      </c>
      <c r="F127" s="51" t="s">
        <v>6</v>
      </c>
      <c r="G127" s="52">
        <v>288</v>
      </c>
      <c r="H127" s="49" t="s">
        <v>691</v>
      </c>
      <c r="I127" s="49" t="s">
        <v>692</v>
      </c>
      <c r="J127" s="49" t="s">
        <v>693</v>
      </c>
      <c r="K127" s="53">
        <v>2025</v>
      </c>
      <c r="L127" s="49" t="s">
        <v>26</v>
      </c>
      <c r="M127" s="49" t="s">
        <v>694</v>
      </c>
      <c r="N127" s="49" t="s">
        <v>695</v>
      </c>
      <c r="O127" s="49" t="s">
        <v>696</v>
      </c>
      <c r="P127" s="49" t="s">
        <v>3958</v>
      </c>
      <c r="Q127" s="83">
        <f t="shared" si="9"/>
        <v>27.2</v>
      </c>
      <c r="R127" s="1"/>
      <c r="S127" s="76" t="str">
        <f t="shared" si="10"/>
        <v/>
      </c>
      <c r="T127" s="54" t="str">
        <f t="shared" si="11"/>
        <v>Image</v>
      </c>
      <c r="U127" s="105">
        <v>9785171727468</v>
      </c>
      <c r="V127" s="114" t="s">
        <v>697</v>
      </c>
      <c r="W127" s="107">
        <v>27.2</v>
      </c>
      <c r="X127" s="108" t="s">
        <v>698</v>
      </c>
      <c r="Y127" s="106" t="s">
        <v>699</v>
      </c>
      <c r="Z127" s="106" t="s">
        <v>700</v>
      </c>
      <c r="AA127" s="106" t="s">
        <v>701</v>
      </c>
      <c r="AB127" s="105">
        <v>291</v>
      </c>
      <c r="AC127" s="106"/>
      <c r="AD127" s="106" t="s">
        <v>42</v>
      </c>
      <c r="AE127" s="79" t="s">
        <v>51</v>
      </c>
      <c r="AF127" s="106"/>
      <c r="AG127" s="106"/>
      <c r="AI127" t="s">
        <v>42</v>
      </c>
    </row>
    <row r="128" spans="1:35" customFormat="1">
      <c r="A128" s="47">
        <v>118</v>
      </c>
      <c r="B128" s="85"/>
      <c r="C128" s="48">
        <f t="shared" si="8"/>
        <v>9785422604623</v>
      </c>
      <c r="D128" s="49" t="s">
        <v>32</v>
      </c>
      <c r="E128" s="50" t="s">
        <v>594</v>
      </c>
      <c r="F128" s="51" t="s">
        <v>6</v>
      </c>
      <c r="G128" s="52">
        <v>288</v>
      </c>
      <c r="H128" s="49" t="s">
        <v>702</v>
      </c>
      <c r="I128" s="49" t="s">
        <v>703</v>
      </c>
      <c r="J128" s="49" t="s">
        <v>704</v>
      </c>
      <c r="K128" s="53">
        <v>2025</v>
      </c>
      <c r="L128" s="49" t="s">
        <v>705</v>
      </c>
      <c r="M128" s="49" t="s">
        <v>706</v>
      </c>
      <c r="N128" s="49" t="s">
        <v>707</v>
      </c>
      <c r="O128" s="49" t="s">
        <v>708</v>
      </c>
      <c r="P128" s="49" t="s">
        <v>3959</v>
      </c>
      <c r="Q128" s="83">
        <f t="shared" si="9"/>
        <v>39.4</v>
      </c>
      <c r="R128" s="1"/>
      <c r="S128" s="76" t="str">
        <f t="shared" si="10"/>
        <v/>
      </c>
      <c r="T128" s="54" t="str">
        <f t="shared" si="11"/>
        <v>Image</v>
      </c>
      <c r="U128" s="105">
        <v>9785422604623</v>
      </c>
      <c r="V128" s="114" t="s">
        <v>709</v>
      </c>
      <c r="W128" s="107">
        <v>39.4</v>
      </c>
      <c r="X128" s="108" t="s">
        <v>710</v>
      </c>
      <c r="Y128" s="106" t="s">
        <v>711</v>
      </c>
      <c r="Z128" s="106" t="s">
        <v>707</v>
      </c>
      <c r="AA128" s="106" t="s">
        <v>712</v>
      </c>
      <c r="AB128" s="105">
        <v>341</v>
      </c>
      <c r="AC128" s="106"/>
      <c r="AD128" s="106" t="s">
        <v>713</v>
      </c>
      <c r="AE128" s="79" t="s">
        <v>51</v>
      </c>
      <c r="AF128" s="106" t="s">
        <v>714</v>
      </c>
      <c r="AG128" s="106" t="s">
        <v>715</v>
      </c>
      <c r="AH128" t="s">
        <v>716</v>
      </c>
      <c r="AI128" t="s">
        <v>713</v>
      </c>
    </row>
    <row r="129" spans="1:35" customFormat="1">
      <c r="A129" s="47">
        <v>119</v>
      </c>
      <c r="B129" s="85"/>
      <c r="C129" s="48">
        <f t="shared" si="8"/>
        <v>9785389254275</v>
      </c>
      <c r="D129" s="49" t="s">
        <v>32</v>
      </c>
      <c r="E129" s="50" t="s">
        <v>594</v>
      </c>
      <c r="F129" s="51" t="s">
        <v>6</v>
      </c>
      <c r="G129" s="52">
        <v>352</v>
      </c>
      <c r="H129" s="49" t="s">
        <v>717</v>
      </c>
      <c r="I129" s="49" t="s">
        <v>718</v>
      </c>
      <c r="J129" s="49" t="s">
        <v>719</v>
      </c>
      <c r="K129" s="53">
        <v>2025</v>
      </c>
      <c r="L129" s="49" t="s">
        <v>256</v>
      </c>
      <c r="M129" s="49" t="s">
        <v>643</v>
      </c>
      <c r="N129" s="49" t="s">
        <v>720</v>
      </c>
      <c r="O129" s="49" t="s">
        <v>721</v>
      </c>
      <c r="P129" s="49" t="s">
        <v>3960</v>
      </c>
      <c r="Q129" s="83">
        <f t="shared" si="9"/>
        <v>41.1</v>
      </c>
      <c r="R129" s="1"/>
      <c r="S129" s="76" t="str">
        <f t="shared" si="10"/>
        <v/>
      </c>
      <c r="T129" s="54" t="str">
        <f t="shared" si="11"/>
        <v>Image</v>
      </c>
      <c r="U129" s="105">
        <v>9785389254275</v>
      </c>
      <c r="V129" s="114" t="s">
        <v>722</v>
      </c>
      <c r="W129" s="107">
        <v>41.1</v>
      </c>
      <c r="X129" s="108" t="s">
        <v>723</v>
      </c>
      <c r="Y129" s="106" t="s">
        <v>724</v>
      </c>
      <c r="Z129" s="106" t="s">
        <v>720</v>
      </c>
      <c r="AA129" s="106" t="s">
        <v>725</v>
      </c>
      <c r="AB129" s="105">
        <v>385</v>
      </c>
      <c r="AC129" s="106"/>
      <c r="AD129" s="106" t="s">
        <v>265</v>
      </c>
      <c r="AE129" s="79" t="s">
        <v>51</v>
      </c>
      <c r="AF129" s="106"/>
      <c r="AG129" s="106"/>
      <c r="AI129" t="s">
        <v>266</v>
      </c>
    </row>
    <row r="130" spans="1:35" customFormat="1">
      <c r="A130" s="47">
        <v>120</v>
      </c>
      <c r="B130" s="85" t="s">
        <v>4068</v>
      </c>
      <c r="C130" s="48">
        <f t="shared" si="8"/>
        <v>9785171731083</v>
      </c>
      <c r="D130" s="49" t="s">
        <v>32</v>
      </c>
      <c r="E130" s="50" t="s">
        <v>594</v>
      </c>
      <c r="F130" s="51" t="s">
        <v>6</v>
      </c>
      <c r="G130" s="52">
        <v>416</v>
      </c>
      <c r="H130" s="49" t="s">
        <v>726</v>
      </c>
      <c r="I130" s="49" t="s">
        <v>727</v>
      </c>
      <c r="J130" s="49" t="s">
        <v>728</v>
      </c>
      <c r="K130" s="53">
        <v>2025</v>
      </c>
      <c r="L130" s="49" t="s">
        <v>26</v>
      </c>
      <c r="M130" s="49" t="s">
        <v>729</v>
      </c>
      <c r="N130" s="49" t="s">
        <v>730</v>
      </c>
      <c r="O130" s="49" t="s">
        <v>731</v>
      </c>
      <c r="P130" s="49" t="s">
        <v>3961</v>
      </c>
      <c r="Q130" s="83">
        <f t="shared" si="9"/>
        <v>37.9</v>
      </c>
      <c r="R130" s="1"/>
      <c r="S130" s="76" t="str">
        <f t="shared" si="10"/>
        <v/>
      </c>
      <c r="T130" s="54" t="str">
        <f t="shared" si="11"/>
        <v>Image</v>
      </c>
      <c r="U130" s="105">
        <v>9785171731083</v>
      </c>
      <c r="V130" s="114" t="s">
        <v>732</v>
      </c>
      <c r="W130" s="107">
        <v>37.9</v>
      </c>
      <c r="X130" s="108" t="s">
        <v>733</v>
      </c>
      <c r="Y130" s="106" t="s">
        <v>734</v>
      </c>
      <c r="Z130" s="106" t="s">
        <v>735</v>
      </c>
      <c r="AA130" s="106" t="s">
        <v>736</v>
      </c>
      <c r="AB130" s="105">
        <v>445</v>
      </c>
      <c r="AC130" s="106"/>
      <c r="AD130" s="106" t="s">
        <v>42</v>
      </c>
      <c r="AE130" s="79" t="s">
        <v>51</v>
      </c>
      <c r="AF130" s="106"/>
      <c r="AG130" s="106"/>
      <c r="AI130" t="s">
        <v>42</v>
      </c>
    </row>
    <row r="131" spans="1:35" customFormat="1">
      <c r="A131" s="47">
        <v>121</v>
      </c>
      <c r="B131" s="85"/>
      <c r="C131" s="48">
        <f t="shared" si="8"/>
        <v>9785171726522</v>
      </c>
      <c r="D131" s="49" t="s">
        <v>32</v>
      </c>
      <c r="E131" s="50" t="s">
        <v>594</v>
      </c>
      <c r="F131" s="51" t="s">
        <v>6</v>
      </c>
      <c r="G131" s="52">
        <v>544</v>
      </c>
      <c r="H131" s="49" t="s">
        <v>737</v>
      </c>
      <c r="I131" s="49" t="s">
        <v>738</v>
      </c>
      <c r="J131" s="49" t="s">
        <v>739</v>
      </c>
      <c r="K131" s="53">
        <v>2025</v>
      </c>
      <c r="L131" s="49" t="s">
        <v>26</v>
      </c>
      <c r="M131" s="49" t="s">
        <v>740</v>
      </c>
      <c r="N131" s="49" t="s">
        <v>741</v>
      </c>
      <c r="O131" s="49" t="s">
        <v>742</v>
      </c>
      <c r="P131" s="49" t="s">
        <v>3962</v>
      </c>
      <c r="Q131" s="83">
        <f t="shared" si="9"/>
        <v>46.8</v>
      </c>
      <c r="R131" s="1"/>
      <c r="S131" s="76" t="str">
        <f t="shared" si="10"/>
        <v/>
      </c>
      <c r="T131" s="54" t="str">
        <f t="shared" si="11"/>
        <v>Image</v>
      </c>
      <c r="U131" s="105">
        <v>9785171726522</v>
      </c>
      <c r="V131" s="114" t="s">
        <v>743</v>
      </c>
      <c r="W131" s="107">
        <v>46.8</v>
      </c>
      <c r="X131" s="108" t="s">
        <v>744</v>
      </c>
      <c r="Y131" s="106" t="s">
        <v>745</v>
      </c>
      <c r="Z131" s="106" t="s">
        <v>746</v>
      </c>
      <c r="AA131" s="106" t="s">
        <v>747</v>
      </c>
      <c r="AB131" s="105">
        <v>500</v>
      </c>
      <c r="AC131" s="106"/>
      <c r="AD131" s="106" t="s">
        <v>42</v>
      </c>
      <c r="AE131" s="79" t="s">
        <v>51</v>
      </c>
      <c r="AF131" s="106"/>
      <c r="AG131" s="106"/>
      <c r="AI131" t="s">
        <v>42</v>
      </c>
    </row>
    <row r="132" spans="1:35" customFormat="1">
      <c r="A132" s="47">
        <v>122</v>
      </c>
      <c r="B132" s="85"/>
      <c r="C132" s="48">
        <f t="shared" si="8"/>
        <v>9785171748043</v>
      </c>
      <c r="D132" s="49" t="s">
        <v>32</v>
      </c>
      <c r="E132" s="50" t="s">
        <v>594</v>
      </c>
      <c r="F132" s="51" t="s">
        <v>6</v>
      </c>
      <c r="G132" s="52">
        <v>416</v>
      </c>
      <c r="H132" s="49" t="s">
        <v>748</v>
      </c>
      <c r="I132" s="49" t="s">
        <v>749</v>
      </c>
      <c r="J132" s="49" t="s">
        <v>750</v>
      </c>
      <c r="K132" s="53">
        <v>2025</v>
      </c>
      <c r="L132" s="49" t="s">
        <v>26</v>
      </c>
      <c r="M132" s="49" t="s">
        <v>71</v>
      </c>
      <c r="N132" s="49" t="s">
        <v>751</v>
      </c>
      <c r="O132" s="49" t="s">
        <v>752</v>
      </c>
      <c r="P132" s="49" t="s">
        <v>3963</v>
      </c>
      <c r="Q132" s="83">
        <f t="shared" si="9"/>
        <v>33.9</v>
      </c>
      <c r="R132" s="1"/>
      <c r="S132" s="76" t="str">
        <f t="shared" si="10"/>
        <v/>
      </c>
      <c r="T132" s="54" t="str">
        <f t="shared" si="11"/>
        <v>Image</v>
      </c>
      <c r="U132" s="105">
        <v>9785171748043</v>
      </c>
      <c r="V132" s="114" t="s">
        <v>753</v>
      </c>
      <c r="W132" s="107">
        <v>33.9</v>
      </c>
      <c r="X132" s="108" t="s">
        <v>754</v>
      </c>
      <c r="Y132" s="106" t="s">
        <v>755</v>
      </c>
      <c r="Z132" s="106" t="s">
        <v>756</v>
      </c>
      <c r="AA132" s="106" t="s">
        <v>757</v>
      </c>
      <c r="AB132" s="105">
        <v>355</v>
      </c>
      <c r="AC132" s="106"/>
      <c r="AD132" s="106" t="s">
        <v>42</v>
      </c>
      <c r="AE132" s="79" t="s">
        <v>51</v>
      </c>
      <c r="AF132" s="106"/>
      <c r="AG132" s="106"/>
      <c r="AI132" t="s">
        <v>42</v>
      </c>
    </row>
    <row r="133" spans="1:35" customFormat="1">
      <c r="A133" s="47">
        <v>123</v>
      </c>
      <c r="B133" s="85"/>
      <c r="C133" s="48">
        <f t="shared" si="8"/>
        <v>9785042107160</v>
      </c>
      <c r="D133" s="49" t="s">
        <v>32</v>
      </c>
      <c r="E133" s="50" t="s">
        <v>594</v>
      </c>
      <c r="F133" s="51" t="s">
        <v>6</v>
      </c>
      <c r="G133" s="52">
        <v>320</v>
      </c>
      <c r="H133" s="49" t="s">
        <v>2692</v>
      </c>
      <c r="I133" s="49" t="s">
        <v>2690</v>
      </c>
      <c r="J133" s="49" t="s">
        <v>2691</v>
      </c>
      <c r="K133" s="53">
        <v>2025</v>
      </c>
      <c r="L133" s="49" t="s">
        <v>27</v>
      </c>
      <c r="M133" s="49" t="s">
        <v>2699</v>
      </c>
      <c r="N133" s="49" t="s">
        <v>2694</v>
      </c>
      <c r="O133" s="49" t="s">
        <v>2693</v>
      </c>
      <c r="P133" s="49" t="s">
        <v>3964</v>
      </c>
      <c r="Q133" s="83">
        <f t="shared" si="9"/>
        <v>31.6</v>
      </c>
      <c r="R133" s="1"/>
      <c r="S133" s="76" t="str">
        <f t="shared" si="10"/>
        <v/>
      </c>
      <c r="T133" s="54" t="str">
        <f t="shared" si="11"/>
        <v>Image</v>
      </c>
      <c r="U133" s="105">
        <v>9785042107160</v>
      </c>
      <c r="V133" s="114" t="s">
        <v>2698</v>
      </c>
      <c r="W133" s="107">
        <v>31.6</v>
      </c>
      <c r="X133" s="108" t="s">
        <v>2697</v>
      </c>
      <c r="Y133" s="106" t="s">
        <v>2696</v>
      </c>
      <c r="Z133" s="106" t="s">
        <v>2694</v>
      </c>
      <c r="AA133" s="106" t="s">
        <v>2695</v>
      </c>
      <c r="AB133" s="105">
        <v>281</v>
      </c>
      <c r="AC133" s="106"/>
      <c r="AD133" s="106" t="s">
        <v>528</v>
      </c>
      <c r="AE133" s="79" t="s">
        <v>51</v>
      </c>
      <c r="AF133" s="106" t="s">
        <v>714</v>
      </c>
      <c r="AG133" s="106" t="s">
        <v>715</v>
      </c>
      <c r="AH133" t="s">
        <v>716</v>
      </c>
      <c r="AI133" t="s">
        <v>43</v>
      </c>
    </row>
    <row r="134" spans="1:35" customFormat="1">
      <c r="A134" s="47">
        <v>124</v>
      </c>
      <c r="B134" s="85"/>
      <c r="C134" s="48">
        <f t="shared" si="8"/>
        <v>9785042107191</v>
      </c>
      <c r="D134" s="49" t="s">
        <v>32</v>
      </c>
      <c r="E134" s="50" t="s">
        <v>594</v>
      </c>
      <c r="F134" s="51" t="s">
        <v>6</v>
      </c>
      <c r="G134" s="52">
        <v>320</v>
      </c>
      <c r="H134" s="49" t="s">
        <v>2692</v>
      </c>
      <c r="I134" s="49" t="s">
        <v>2700</v>
      </c>
      <c r="J134" s="49" t="s">
        <v>4076</v>
      </c>
      <c r="K134" s="53">
        <v>2025</v>
      </c>
      <c r="L134" s="49" t="s">
        <v>27</v>
      </c>
      <c r="M134" s="49" t="s">
        <v>2705</v>
      </c>
      <c r="N134" s="49" t="s">
        <v>2694</v>
      </c>
      <c r="O134" s="49" t="s">
        <v>2701</v>
      </c>
      <c r="P134" s="49" t="s">
        <v>4077</v>
      </c>
      <c r="Q134" s="83">
        <f t="shared" si="9"/>
        <v>31.6</v>
      </c>
      <c r="R134" s="1"/>
      <c r="S134" s="76" t="str">
        <f t="shared" si="10"/>
        <v/>
      </c>
      <c r="T134" s="54" t="str">
        <f t="shared" si="11"/>
        <v>Image</v>
      </c>
      <c r="U134" s="105">
        <v>9785042107191</v>
      </c>
      <c r="V134" s="114" t="s">
        <v>2704</v>
      </c>
      <c r="W134" s="107">
        <v>31.6</v>
      </c>
      <c r="X134" s="108" t="s">
        <v>2703</v>
      </c>
      <c r="Y134" s="106" t="s">
        <v>4078</v>
      </c>
      <c r="Z134" s="106" t="s">
        <v>2694</v>
      </c>
      <c r="AA134" s="106" t="s">
        <v>2702</v>
      </c>
      <c r="AB134" s="105">
        <v>280</v>
      </c>
      <c r="AC134" s="106"/>
      <c r="AD134" s="106" t="s">
        <v>528</v>
      </c>
      <c r="AE134" s="79" t="s">
        <v>51</v>
      </c>
      <c r="AF134" s="106" t="s">
        <v>714</v>
      </c>
      <c r="AG134" s="106" t="s">
        <v>715</v>
      </c>
      <c r="AH134" t="s">
        <v>716</v>
      </c>
      <c r="AI134" t="s">
        <v>43</v>
      </c>
    </row>
    <row r="135" spans="1:35" customFormat="1">
      <c r="A135" s="47">
        <v>125</v>
      </c>
      <c r="B135" s="85"/>
      <c r="C135" s="48">
        <f t="shared" si="8"/>
        <v>9785042116414</v>
      </c>
      <c r="D135" s="49" t="s">
        <v>32</v>
      </c>
      <c r="E135" s="50" t="s">
        <v>594</v>
      </c>
      <c r="F135" s="51" t="s">
        <v>6</v>
      </c>
      <c r="G135" s="52">
        <v>448</v>
      </c>
      <c r="H135" s="49" t="s">
        <v>2708</v>
      </c>
      <c r="I135" s="49" t="s">
        <v>2706</v>
      </c>
      <c r="J135" s="49" t="s">
        <v>2707</v>
      </c>
      <c r="K135" s="53">
        <v>2025</v>
      </c>
      <c r="L135" s="49" t="s">
        <v>27</v>
      </c>
      <c r="M135" s="49" t="s">
        <v>2715</v>
      </c>
      <c r="N135" s="49" t="s">
        <v>2710</v>
      </c>
      <c r="O135" s="49" t="s">
        <v>2709</v>
      </c>
      <c r="P135" s="49" t="s">
        <v>3965</v>
      </c>
      <c r="Q135" s="83">
        <f t="shared" si="9"/>
        <v>40.200000000000003</v>
      </c>
      <c r="R135" s="1"/>
      <c r="S135" s="76" t="str">
        <f t="shared" si="10"/>
        <v/>
      </c>
      <c r="T135" s="54" t="str">
        <f t="shared" si="11"/>
        <v>Image</v>
      </c>
      <c r="U135" s="105">
        <v>9785042116414</v>
      </c>
      <c r="V135" s="114" t="s">
        <v>2714</v>
      </c>
      <c r="W135" s="107">
        <v>40.200000000000003</v>
      </c>
      <c r="X135" s="108" t="s">
        <v>2713</v>
      </c>
      <c r="Y135" s="106" t="s">
        <v>2712</v>
      </c>
      <c r="Z135" s="106" t="s">
        <v>2710</v>
      </c>
      <c r="AA135" s="106" t="s">
        <v>2711</v>
      </c>
      <c r="AB135" s="105">
        <v>428</v>
      </c>
      <c r="AC135" s="106"/>
      <c r="AD135" s="106" t="s">
        <v>528</v>
      </c>
      <c r="AE135" s="79" t="s">
        <v>51</v>
      </c>
      <c r="AF135" s="106" t="s">
        <v>714</v>
      </c>
      <c r="AG135" s="106" t="s">
        <v>715</v>
      </c>
      <c r="AH135" t="s">
        <v>716</v>
      </c>
      <c r="AI135" t="s">
        <v>43</v>
      </c>
    </row>
    <row r="136" spans="1:35" customFormat="1">
      <c r="A136" s="47">
        <v>126</v>
      </c>
      <c r="B136" s="85" t="s">
        <v>4068</v>
      </c>
      <c r="C136" s="48">
        <f t="shared" si="8"/>
        <v>9783689591267</v>
      </c>
      <c r="D136" s="49" t="s">
        <v>241</v>
      </c>
      <c r="E136" s="50" t="s">
        <v>594</v>
      </c>
      <c r="F136" s="51" t="s">
        <v>6</v>
      </c>
      <c r="G136" s="52">
        <v>240</v>
      </c>
      <c r="H136" s="49" t="s">
        <v>2718</v>
      </c>
      <c r="I136" s="49" t="s">
        <v>2716</v>
      </c>
      <c r="J136" s="49" t="s">
        <v>2717</v>
      </c>
      <c r="K136" s="53">
        <v>2025</v>
      </c>
      <c r="L136" s="49" t="s">
        <v>2720</v>
      </c>
      <c r="M136" s="49"/>
      <c r="N136" s="49" t="s">
        <v>2726</v>
      </c>
      <c r="O136" s="49" t="s">
        <v>2719</v>
      </c>
      <c r="P136" s="49" t="s">
        <v>3966</v>
      </c>
      <c r="Q136" s="83">
        <f t="shared" si="9"/>
        <v>52.7</v>
      </c>
      <c r="R136" s="1"/>
      <c r="S136" s="76" t="str">
        <f t="shared" si="10"/>
        <v/>
      </c>
      <c r="T136" s="54" t="str">
        <f t="shared" si="11"/>
        <v>Image</v>
      </c>
      <c r="U136" s="105">
        <v>9783689591267</v>
      </c>
      <c r="V136" s="114" t="s">
        <v>2725</v>
      </c>
      <c r="W136" s="107">
        <v>52.7</v>
      </c>
      <c r="X136" s="108" t="s">
        <v>2724</v>
      </c>
      <c r="Y136" s="106" t="s">
        <v>2723</v>
      </c>
      <c r="Z136" s="106" t="s">
        <v>2721</v>
      </c>
      <c r="AA136" s="106" t="s">
        <v>2722</v>
      </c>
      <c r="AB136" s="105">
        <v>544</v>
      </c>
      <c r="AC136" s="106"/>
      <c r="AD136" s="106" t="s">
        <v>2720</v>
      </c>
      <c r="AE136" s="79" t="s">
        <v>51</v>
      </c>
      <c r="AF136" s="106"/>
      <c r="AG136" s="106"/>
      <c r="AI136" t="s">
        <v>2720</v>
      </c>
    </row>
    <row r="137" spans="1:35" customFormat="1">
      <c r="A137" s="47">
        <v>127</v>
      </c>
      <c r="B137" s="85"/>
      <c r="C137" s="48">
        <f t="shared" ref="C137:C200" si="12">HYPERLINK("https://sentrumbookstore.com/catalog/books/"&amp;U137&amp;"/",U137)</f>
        <v>9785042181764</v>
      </c>
      <c r="D137" s="49" t="s">
        <v>32</v>
      </c>
      <c r="E137" s="50" t="s">
        <v>594</v>
      </c>
      <c r="F137" s="51" t="s">
        <v>6</v>
      </c>
      <c r="G137" s="52">
        <v>320</v>
      </c>
      <c r="H137" s="49" t="s">
        <v>2729</v>
      </c>
      <c r="I137" s="49" t="s">
        <v>2727</v>
      </c>
      <c r="J137" s="49" t="s">
        <v>2728</v>
      </c>
      <c r="K137" s="53">
        <v>2025</v>
      </c>
      <c r="L137" s="49" t="s">
        <v>27</v>
      </c>
      <c r="M137" s="49" t="s">
        <v>2737</v>
      </c>
      <c r="N137" s="49" t="s">
        <v>2736</v>
      </c>
      <c r="O137" s="49" t="s">
        <v>2730</v>
      </c>
      <c r="P137" s="49" t="s">
        <v>3967</v>
      </c>
      <c r="Q137" s="83">
        <f t="shared" si="9"/>
        <v>29.2</v>
      </c>
      <c r="R137" s="1"/>
      <c r="S137" s="76" t="str">
        <f t="shared" si="10"/>
        <v/>
      </c>
      <c r="T137" s="54" t="str">
        <f t="shared" si="11"/>
        <v>Image</v>
      </c>
      <c r="U137" s="105">
        <v>9785042181764</v>
      </c>
      <c r="V137" s="114" t="s">
        <v>2735</v>
      </c>
      <c r="W137" s="107">
        <v>29.2</v>
      </c>
      <c r="X137" s="108" t="s">
        <v>2734</v>
      </c>
      <c r="Y137" s="106" t="s">
        <v>2733</v>
      </c>
      <c r="Z137" s="106" t="s">
        <v>2731</v>
      </c>
      <c r="AA137" s="106" t="s">
        <v>2732</v>
      </c>
      <c r="AB137" s="105">
        <v>314</v>
      </c>
      <c r="AC137" s="106"/>
      <c r="AD137" s="106" t="s">
        <v>528</v>
      </c>
      <c r="AE137" s="79" t="s">
        <v>51</v>
      </c>
      <c r="AF137" s="106" t="s">
        <v>714</v>
      </c>
      <c r="AG137" s="106" t="s">
        <v>715</v>
      </c>
      <c r="AH137" t="s">
        <v>716</v>
      </c>
      <c r="AI137" t="s">
        <v>43</v>
      </c>
    </row>
    <row r="138" spans="1:35" customFormat="1">
      <c r="A138" s="47">
        <v>128</v>
      </c>
      <c r="B138" s="85"/>
      <c r="C138" s="48">
        <f t="shared" si="12"/>
        <v>9785042138263</v>
      </c>
      <c r="D138" s="49" t="s">
        <v>32</v>
      </c>
      <c r="E138" s="50" t="s">
        <v>594</v>
      </c>
      <c r="F138" s="51" t="s">
        <v>6</v>
      </c>
      <c r="G138" s="52">
        <v>352</v>
      </c>
      <c r="H138" s="49" t="s">
        <v>2740</v>
      </c>
      <c r="I138" s="49" t="s">
        <v>2738</v>
      </c>
      <c r="J138" s="49" t="s">
        <v>2739</v>
      </c>
      <c r="K138" s="53">
        <v>2025</v>
      </c>
      <c r="L138" s="49" t="s">
        <v>27</v>
      </c>
      <c r="M138" s="49" t="s">
        <v>2748</v>
      </c>
      <c r="N138" s="49" t="s">
        <v>2742</v>
      </c>
      <c r="O138" s="49" t="s">
        <v>2741</v>
      </c>
      <c r="P138" s="49" t="s">
        <v>2747</v>
      </c>
      <c r="Q138" s="83">
        <f t="shared" ref="Q138:Q201" si="13">ROUND(W138*(100%-Discount),1)</f>
        <v>31.5</v>
      </c>
      <c r="R138" s="1"/>
      <c r="S138" s="76" t="str">
        <f t="shared" ref="S138:S201" si="14">IF(R138="","",R138*Q138)</f>
        <v/>
      </c>
      <c r="T138" s="54" t="str">
        <f t="shared" ref="T138:T201" si="15">HYPERLINK(V138,"Image")</f>
        <v>Image</v>
      </c>
      <c r="U138" s="105">
        <v>9785042138263</v>
      </c>
      <c r="V138" s="114" t="s">
        <v>2746</v>
      </c>
      <c r="W138" s="107">
        <v>31.5</v>
      </c>
      <c r="X138" s="108" t="s">
        <v>2745</v>
      </c>
      <c r="Y138" s="106" t="s">
        <v>2744</v>
      </c>
      <c r="Z138" s="106" t="s">
        <v>2742</v>
      </c>
      <c r="AA138" s="106" t="s">
        <v>2743</v>
      </c>
      <c r="AB138" s="105">
        <v>353</v>
      </c>
      <c r="AC138" s="106"/>
      <c r="AD138" s="106" t="s">
        <v>528</v>
      </c>
      <c r="AE138" s="79" t="s">
        <v>51</v>
      </c>
      <c r="AF138" s="106" t="s">
        <v>714</v>
      </c>
      <c r="AG138" s="106" t="s">
        <v>715</v>
      </c>
      <c r="AH138" t="s">
        <v>716</v>
      </c>
      <c r="AI138" t="s">
        <v>43</v>
      </c>
    </row>
    <row r="139" spans="1:35" customFormat="1">
      <c r="A139" s="47">
        <v>129</v>
      </c>
      <c r="B139" s="85"/>
      <c r="C139" s="48">
        <f t="shared" si="12"/>
        <v>9785389253995</v>
      </c>
      <c r="D139" s="49" t="s">
        <v>32</v>
      </c>
      <c r="E139" s="50" t="s">
        <v>594</v>
      </c>
      <c r="F139" s="51" t="s">
        <v>6</v>
      </c>
      <c r="G139" s="52">
        <v>512</v>
      </c>
      <c r="H139" s="49" t="s">
        <v>758</v>
      </c>
      <c r="I139" s="49" t="s">
        <v>759</v>
      </c>
      <c r="J139" s="49" t="s">
        <v>760</v>
      </c>
      <c r="K139" s="53">
        <v>2025</v>
      </c>
      <c r="L139" s="49" t="s">
        <v>256</v>
      </c>
      <c r="M139" s="49" t="s">
        <v>761</v>
      </c>
      <c r="N139" s="49" t="s">
        <v>762</v>
      </c>
      <c r="O139" s="49" t="s">
        <v>763</v>
      </c>
      <c r="P139" s="49" t="s">
        <v>3968</v>
      </c>
      <c r="Q139" s="83">
        <f t="shared" si="13"/>
        <v>36.9</v>
      </c>
      <c r="R139" s="1"/>
      <c r="S139" s="76" t="str">
        <f t="shared" si="14"/>
        <v/>
      </c>
      <c r="T139" s="54" t="str">
        <f t="shared" si="15"/>
        <v>Image</v>
      </c>
      <c r="U139" s="105">
        <v>9785389253995</v>
      </c>
      <c r="V139" s="114" t="s">
        <v>764</v>
      </c>
      <c r="W139" s="107">
        <v>36.9</v>
      </c>
      <c r="X139" s="108" t="s">
        <v>765</v>
      </c>
      <c r="Y139" s="106" t="s">
        <v>766</v>
      </c>
      <c r="Z139" s="106" t="s">
        <v>767</v>
      </c>
      <c r="AA139" s="106" t="s">
        <v>768</v>
      </c>
      <c r="AB139" s="105">
        <v>447</v>
      </c>
      <c r="AC139" s="106"/>
      <c r="AD139" s="106" t="s">
        <v>265</v>
      </c>
      <c r="AE139" s="79" t="s">
        <v>51</v>
      </c>
      <c r="AF139" s="106"/>
      <c r="AG139" s="106"/>
      <c r="AI139" t="s">
        <v>266</v>
      </c>
    </row>
    <row r="140" spans="1:35" customFormat="1">
      <c r="A140" s="47">
        <v>130</v>
      </c>
      <c r="B140" s="85"/>
      <c r="C140" s="48">
        <f t="shared" si="12"/>
        <v>9785389257610</v>
      </c>
      <c r="D140" s="49" t="s">
        <v>32</v>
      </c>
      <c r="E140" s="50" t="s">
        <v>594</v>
      </c>
      <c r="F140" s="51" t="s">
        <v>6</v>
      </c>
      <c r="G140" s="52">
        <v>672</v>
      </c>
      <c r="H140" s="49" t="s">
        <v>758</v>
      </c>
      <c r="I140" s="49" t="s">
        <v>769</v>
      </c>
      <c r="J140" s="49" t="s">
        <v>770</v>
      </c>
      <c r="K140" s="53">
        <v>2025</v>
      </c>
      <c r="L140" s="49" t="s">
        <v>165</v>
      </c>
      <c r="M140" s="49" t="s">
        <v>771</v>
      </c>
      <c r="N140" s="49" t="s">
        <v>762</v>
      </c>
      <c r="O140" s="49" t="s">
        <v>772</v>
      </c>
      <c r="P140" s="49" t="s">
        <v>3969</v>
      </c>
      <c r="Q140" s="83">
        <f t="shared" si="13"/>
        <v>58.7</v>
      </c>
      <c r="R140" s="1"/>
      <c r="S140" s="76" t="str">
        <f t="shared" si="14"/>
        <v/>
      </c>
      <c r="T140" s="54" t="str">
        <f t="shared" si="15"/>
        <v>Image</v>
      </c>
      <c r="U140" s="105">
        <v>9785389257610</v>
      </c>
      <c r="V140" s="114" t="s">
        <v>773</v>
      </c>
      <c r="W140" s="107">
        <v>58.7</v>
      </c>
      <c r="X140" s="108" t="s">
        <v>774</v>
      </c>
      <c r="Y140" s="106" t="s">
        <v>775</v>
      </c>
      <c r="Z140" s="106" t="s">
        <v>767</v>
      </c>
      <c r="AA140" s="106" t="s">
        <v>776</v>
      </c>
      <c r="AB140" s="105">
        <v>765</v>
      </c>
      <c r="AC140" s="106"/>
      <c r="AD140" s="106" t="s">
        <v>174</v>
      </c>
      <c r="AE140" s="79" t="s">
        <v>51</v>
      </c>
      <c r="AF140" s="106"/>
      <c r="AG140" s="106"/>
      <c r="AI140" t="s">
        <v>175</v>
      </c>
    </row>
    <row r="141" spans="1:35" customFormat="1">
      <c r="A141" s="47">
        <v>131</v>
      </c>
      <c r="B141" s="85" t="s">
        <v>4068</v>
      </c>
      <c r="C141" s="48">
        <f t="shared" si="12"/>
        <v>9785042116025</v>
      </c>
      <c r="D141" s="49" t="s">
        <v>32</v>
      </c>
      <c r="E141" s="50" t="s">
        <v>594</v>
      </c>
      <c r="F141" s="51" t="s">
        <v>6</v>
      </c>
      <c r="G141" s="52">
        <v>352</v>
      </c>
      <c r="H141" s="49" t="s">
        <v>2750</v>
      </c>
      <c r="I141" s="49" t="s">
        <v>2749</v>
      </c>
      <c r="J141" s="49" t="s">
        <v>4079</v>
      </c>
      <c r="K141" s="53">
        <v>2025</v>
      </c>
      <c r="L141" s="49" t="s">
        <v>27</v>
      </c>
      <c r="M141" s="49" t="s">
        <v>2757</v>
      </c>
      <c r="N141" s="49" t="s">
        <v>2756</v>
      </c>
      <c r="O141" s="49" t="s">
        <v>2751</v>
      </c>
      <c r="P141" s="49" t="s">
        <v>4080</v>
      </c>
      <c r="Q141" s="83">
        <f t="shared" si="13"/>
        <v>35.4</v>
      </c>
      <c r="R141" s="1"/>
      <c r="S141" s="76" t="str">
        <f t="shared" si="14"/>
        <v/>
      </c>
      <c r="T141" s="54" t="str">
        <f t="shared" si="15"/>
        <v>Image</v>
      </c>
      <c r="U141" s="105">
        <v>9785042116025</v>
      </c>
      <c r="V141" s="114" t="s">
        <v>2755</v>
      </c>
      <c r="W141" s="107">
        <v>35.4</v>
      </c>
      <c r="X141" s="108" t="s">
        <v>2754</v>
      </c>
      <c r="Y141" s="106" t="s">
        <v>4081</v>
      </c>
      <c r="Z141" s="106" t="s">
        <v>2752</v>
      </c>
      <c r="AA141" s="106" t="s">
        <v>2753</v>
      </c>
      <c r="AB141" s="105">
        <v>365</v>
      </c>
      <c r="AC141" s="106"/>
      <c r="AD141" s="106" t="s">
        <v>528</v>
      </c>
      <c r="AE141" s="79" t="s">
        <v>51</v>
      </c>
      <c r="AF141" s="106"/>
      <c r="AG141" s="106"/>
      <c r="AI141" t="s">
        <v>43</v>
      </c>
    </row>
    <row r="142" spans="1:35" customFormat="1">
      <c r="A142" s="47">
        <v>132</v>
      </c>
      <c r="B142" s="85"/>
      <c r="C142" s="48">
        <f t="shared" si="12"/>
        <v>9785171686680</v>
      </c>
      <c r="D142" s="49" t="s">
        <v>32</v>
      </c>
      <c r="E142" s="50" t="s">
        <v>594</v>
      </c>
      <c r="F142" s="51" t="s">
        <v>6</v>
      </c>
      <c r="G142" s="52">
        <v>512</v>
      </c>
      <c r="H142" s="49" t="s">
        <v>777</v>
      </c>
      <c r="I142" s="49" t="s">
        <v>778</v>
      </c>
      <c r="J142" s="49" t="s">
        <v>779</v>
      </c>
      <c r="K142" s="53">
        <v>2025</v>
      </c>
      <c r="L142" s="49" t="s">
        <v>26</v>
      </c>
      <c r="M142" s="49" t="s">
        <v>780</v>
      </c>
      <c r="N142" s="49" t="s">
        <v>781</v>
      </c>
      <c r="O142" s="49" t="s">
        <v>782</v>
      </c>
      <c r="P142" s="49" t="s">
        <v>3970</v>
      </c>
      <c r="Q142" s="83">
        <f t="shared" si="13"/>
        <v>48.8</v>
      </c>
      <c r="R142" s="1"/>
      <c r="S142" s="76" t="str">
        <f t="shared" si="14"/>
        <v/>
      </c>
      <c r="T142" s="54" t="str">
        <f t="shared" si="15"/>
        <v>Image</v>
      </c>
      <c r="U142" s="105">
        <v>9785171686680</v>
      </c>
      <c r="V142" s="114" t="s">
        <v>783</v>
      </c>
      <c r="W142" s="107">
        <v>48.8</v>
      </c>
      <c r="X142" s="108" t="s">
        <v>784</v>
      </c>
      <c r="Y142" s="106" t="s">
        <v>785</v>
      </c>
      <c r="Z142" s="106" t="s">
        <v>786</v>
      </c>
      <c r="AA142" s="106" t="s">
        <v>787</v>
      </c>
      <c r="AB142" s="105">
        <v>512</v>
      </c>
      <c r="AC142" s="106"/>
      <c r="AD142" s="106" t="s">
        <v>42</v>
      </c>
      <c r="AE142" s="79" t="s">
        <v>51</v>
      </c>
      <c r="AF142" s="106"/>
      <c r="AG142" s="106"/>
      <c r="AH142" t="s">
        <v>103</v>
      </c>
      <c r="AI142" t="s">
        <v>42</v>
      </c>
    </row>
    <row r="143" spans="1:35" customFormat="1">
      <c r="A143" s="47">
        <v>133</v>
      </c>
      <c r="B143" s="85"/>
      <c r="C143" s="48">
        <f>HYPERLINK("https://sentrumbookstore.com/catalog/books/"&amp;U143&amp;"/",U143)</f>
        <v>9785171687458</v>
      </c>
      <c r="D143" s="49" t="s">
        <v>32</v>
      </c>
      <c r="E143" s="50" t="s">
        <v>594</v>
      </c>
      <c r="F143" s="51" t="s">
        <v>6</v>
      </c>
      <c r="G143" s="52">
        <v>448</v>
      </c>
      <c r="H143" s="49" t="s">
        <v>777</v>
      </c>
      <c r="I143" s="49" t="s">
        <v>788</v>
      </c>
      <c r="J143" s="49" t="s">
        <v>789</v>
      </c>
      <c r="K143" s="53">
        <v>2025</v>
      </c>
      <c r="L143" s="49" t="s">
        <v>26</v>
      </c>
      <c r="M143" s="49" t="s">
        <v>780</v>
      </c>
      <c r="N143" s="49" t="s">
        <v>781</v>
      </c>
      <c r="O143" s="49" t="s">
        <v>790</v>
      </c>
      <c r="P143" s="49" t="s">
        <v>3971</v>
      </c>
      <c r="Q143" s="83">
        <f t="shared" si="13"/>
        <v>47.1</v>
      </c>
      <c r="R143" s="1"/>
      <c r="S143" s="76" t="str">
        <f t="shared" si="14"/>
        <v/>
      </c>
      <c r="T143" s="54" t="str">
        <f t="shared" si="15"/>
        <v>Image</v>
      </c>
      <c r="U143" s="105">
        <v>9785171687458</v>
      </c>
      <c r="V143" s="114" t="s">
        <v>791</v>
      </c>
      <c r="W143" s="107">
        <v>47.1</v>
      </c>
      <c r="X143" s="108" t="s">
        <v>792</v>
      </c>
      <c r="Y143" s="106" t="s">
        <v>793</v>
      </c>
      <c r="Z143" s="106" t="s">
        <v>786</v>
      </c>
      <c r="AA143" s="106" t="s">
        <v>794</v>
      </c>
      <c r="AB143" s="105">
        <v>475</v>
      </c>
      <c r="AC143" s="106"/>
      <c r="AD143" s="106" t="s">
        <v>42</v>
      </c>
      <c r="AE143" s="79" t="s">
        <v>51</v>
      </c>
      <c r="AF143" s="106"/>
      <c r="AG143" s="106"/>
      <c r="AH143" t="s">
        <v>103</v>
      </c>
      <c r="AI143" t="s">
        <v>42</v>
      </c>
    </row>
    <row r="144" spans="1:35" customFormat="1">
      <c r="A144" s="47">
        <v>134</v>
      </c>
      <c r="B144" s="85"/>
      <c r="C144" s="48">
        <f t="shared" si="12"/>
        <v>9785171731656</v>
      </c>
      <c r="D144" s="49" t="s">
        <v>241</v>
      </c>
      <c r="E144" s="50" t="s">
        <v>594</v>
      </c>
      <c r="F144" s="51" t="s">
        <v>6</v>
      </c>
      <c r="G144" s="52">
        <v>416</v>
      </c>
      <c r="H144" s="49" t="s">
        <v>795</v>
      </c>
      <c r="I144" s="49" t="s">
        <v>796</v>
      </c>
      <c r="J144" s="49" t="s">
        <v>797</v>
      </c>
      <c r="K144" s="53">
        <v>2025</v>
      </c>
      <c r="L144" s="49" t="s">
        <v>26</v>
      </c>
      <c r="M144" s="49" t="s">
        <v>798</v>
      </c>
      <c r="N144" s="49" t="s">
        <v>799</v>
      </c>
      <c r="O144" s="49" t="s">
        <v>800</v>
      </c>
      <c r="P144" s="49" t="s">
        <v>3972</v>
      </c>
      <c r="Q144" s="83">
        <f t="shared" si="13"/>
        <v>54.4</v>
      </c>
      <c r="R144" s="1"/>
      <c r="S144" s="76" t="str">
        <f t="shared" si="14"/>
        <v/>
      </c>
      <c r="T144" s="54" t="str">
        <f t="shared" si="15"/>
        <v>Image</v>
      </c>
      <c r="U144" s="105">
        <v>9785171731656</v>
      </c>
      <c r="V144" s="114" t="s">
        <v>801</v>
      </c>
      <c r="W144" s="107">
        <v>54.4</v>
      </c>
      <c r="X144" s="108" t="s">
        <v>802</v>
      </c>
      <c r="Y144" s="106" t="s">
        <v>803</v>
      </c>
      <c r="Z144" s="106" t="s">
        <v>804</v>
      </c>
      <c r="AA144" s="106" t="s">
        <v>805</v>
      </c>
      <c r="AB144" s="105">
        <v>614</v>
      </c>
      <c r="AC144" s="106"/>
      <c r="AD144" s="106" t="s">
        <v>42</v>
      </c>
      <c r="AE144" s="79" t="s">
        <v>51</v>
      </c>
      <c r="AF144" s="106"/>
      <c r="AG144" s="106"/>
      <c r="AI144" t="s">
        <v>42</v>
      </c>
    </row>
    <row r="145" spans="1:35" customFormat="1">
      <c r="A145" s="47">
        <v>135</v>
      </c>
      <c r="B145" s="85"/>
      <c r="C145" s="48">
        <f t="shared" si="12"/>
        <v>9785171718190</v>
      </c>
      <c r="D145" s="49" t="s">
        <v>32</v>
      </c>
      <c r="E145" s="50" t="s">
        <v>594</v>
      </c>
      <c r="F145" s="51" t="s">
        <v>6</v>
      </c>
      <c r="G145" s="52">
        <v>352</v>
      </c>
      <c r="H145" s="49" t="s">
        <v>806</v>
      </c>
      <c r="I145" s="49" t="s">
        <v>807</v>
      </c>
      <c r="J145" s="49" t="s">
        <v>808</v>
      </c>
      <c r="K145" s="53">
        <v>2025</v>
      </c>
      <c r="L145" s="49" t="s">
        <v>26</v>
      </c>
      <c r="M145" s="49" t="s">
        <v>809</v>
      </c>
      <c r="N145" s="49" t="s">
        <v>810</v>
      </c>
      <c r="O145" s="49" t="s">
        <v>811</v>
      </c>
      <c r="P145" s="49" t="s">
        <v>3973</v>
      </c>
      <c r="Q145" s="83">
        <f t="shared" si="13"/>
        <v>32.5</v>
      </c>
      <c r="R145" s="1"/>
      <c r="S145" s="76" t="str">
        <f t="shared" si="14"/>
        <v/>
      </c>
      <c r="T145" s="54" t="str">
        <f t="shared" si="15"/>
        <v>Image</v>
      </c>
      <c r="U145" s="105">
        <v>9785171718190</v>
      </c>
      <c r="V145" s="114" t="s">
        <v>812</v>
      </c>
      <c r="W145" s="107">
        <v>32.5</v>
      </c>
      <c r="X145" s="108" t="s">
        <v>813</v>
      </c>
      <c r="Y145" s="106" t="s">
        <v>814</v>
      </c>
      <c r="Z145" s="106" t="s">
        <v>815</v>
      </c>
      <c r="AA145" s="106" t="s">
        <v>816</v>
      </c>
      <c r="AB145" s="105">
        <v>295</v>
      </c>
      <c r="AC145" s="106"/>
      <c r="AD145" s="106" t="s">
        <v>42</v>
      </c>
      <c r="AE145" s="79" t="s">
        <v>51</v>
      </c>
      <c r="AF145" s="106"/>
      <c r="AG145" s="106"/>
      <c r="AI145" t="s">
        <v>42</v>
      </c>
    </row>
    <row r="146" spans="1:35" customFormat="1">
      <c r="A146" s="47">
        <v>136</v>
      </c>
      <c r="B146" s="85"/>
      <c r="C146" s="48">
        <f t="shared" si="12"/>
        <v>9785042108211</v>
      </c>
      <c r="D146" s="49" t="s">
        <v>32</v>
      </c>
      <c r="E146" s="50" t="s">
        <v>594</v>
      </c>
      <c r="F146" s="51" t="s">
        <v>6</v>
      </c>
      <c r="G146" s="52">
        <v>352</v>
      </c>
      <c r="H146" s="49" t="s">
        <v>2760</v>
      </c>
      <c r="I146" s="49" t="s">
        <v>2758</v>
      </c>
      <c r="J146" s="49" t="s">
        <v>2759</v>
      </c>
      <c r="K146" s="53">
        <v>2025</v>
      </c>
      <c r="L146" s="49" t="s">
        <v>27</v>
      </c>
      <c r="M146" s="49" t="s">
        <v>2768</v>
      </c>
      <c r="N146" s="49" t="s">
        <v>2762</v>
      </c>
      <c r="O146" s="49" t="s">
        <v>2761</v>
      </c>
      <c r="P146" s="49" t="s">
        <v>2767</v>
      </c>
      <c r="Q146" s="83">
        <f t="shared" si="13"/>
        <v>31.7</v>
      </c>
      <c r="R146" s="1"/>
      <c r="S146" s="76" t="str">
        <f t="shared" si="14"/>
        <v/>
      </c>
      <c r="T146" s="54" t="str">
        <f t="shared" si="15"/>
        <v>Image</v>
      </c>
      <c r="U146" s="105">
        <v>9785042108211</v>
      </c>
      <c r="V146" s="114" t="s">
        <v>2766</v>
      </c>
      <c r="W146" s="107">
        <v>31.7</v>
      </c>
      <c r="X146" s="108" t="s">
        <v>2765</v>
      </c>
      <c r="Y146" s="106" t="s">
        <v>2764</v>
      </c>
      <c r="Z146" s="106" t="s">
        <v>2762</v>
      </c>
      <c r="AA146" s="106" t="s">
        <v>2763</v>
      </c>
      <c r="AB146" s="105">
        <v>340</v>
      </c>
      <c r="AC146" s="106"/>
      <c r="AD146" s="106" t="s">
        <v>528</v>
      </c>
      <c r="AE146" s="79" t="s">
        <v>51</v>
      </c>
      <c r="AF146" s="106" t="s">
        <v>714</v>
      </c>
      <c r="AG146" s="106" t="s">
        <v>715</v>
      </c>
      <c r="AH146" t="s">
        <v>716</v>
      </c>
      <c r="AI146" t="s">
        <v>43</v>
      </c>
    </row>
    <row r="147" spans="1:35" customFormat="1">
      <c r="A147" s="47">
        <v>137</v>
      </c>
      <c r="B147" s="85"/>
      <c r="C147" s="48">
        <f t="shared" si="12"/>
        <v>9785042144301</v>
      </c>
      <c r="D147" s="49" t="s">
        <v>32</v>
      </c>
      <c r="E147" s="50" t="s">
        <v>594</v>
      </c>
      <c r="F147" s="51" t="s">
        <v>6</v>
      </c>
      <c r="G147" s="52">
        <v>512</v>
      </c>
      <c r="H147" s="49" t="s">
        <v>2770</v>
      </c>
      <c r="I147" s="49" t="s">
        <v>2769</v>
      </c>
      <c r="J147" s="49" t="s">
        <v>4082</v>
      </c>
      <c r="K147" s="53">
        <v>2025</v>
      </c>
      <c r="L147" s="49" t="s">
        <v>27</v>
      </c>
      <c r="M147" s="49" t="s">
        <v>2776</v>
      </c>
      <c r="N147" s="49" t="s">
        <v>2772</v>
      </c>
      <c r="O147" s="49" t="s">
        <v>2771</v>
      </c>
      <c r="P147" s="49" t="s">
        <v>4083</v>
      </c>
      <c r="Q147" s="83">
        <f t="shared" si="13"/>
        <v>39.9</v>
      </c>
      <c r="R147" s="1"/>
      <c r="S147" s="76" t="str">
        <f t="shared" si="14"/>
        <v/>
      </c>
      <c r="T147" s="54" t="str">
        <f t="shared" si="15"/>
        <v>Image</v>
      </c>
      <c r="U147" s="105">
        <v>9785042144301</v>
      </c>
      <c r="V147" s="114" t="s">
        <v>2775</v>
      </c>
      <c r="W147" s="107">
        <v>39.9</v>
      </c>
      <c r="X147" s="108" t="s">
        <v>2774</v>
      </c>
      <c r="Y147" s="106" t="s">
        <v>4084</v>
      </c>
      <c r="Z147" s="106" t="s">
        <v>2772</v>
      </c>
      <c r="AA147" s="106" t="s">
        <v>2773</v>
      </c>
      <c r="AB147" s="105">
        <v>467</v>
      </c>
      <c r="AC147" s="106"/>
      <c r="AD147" s="106" t="s">
        <v>528</v>
      </c>
      <c r="AE147" s="79" t="s">
        <v>51</v>
      </c>
      <c r="AF147" s="106" t="s">
        <v>714</v>
      </c>
      <c r="AG147" s="106" t="s">
        <v>715</v>
      </c>
      <c r="AH147" t="s">
        <v>716</v>
      </c>
      <c r="AI147" t="s">
        <v>43</v>
      </c>
    </row>
    <row r="148" spans="1:35" customFormat="1">
      <c r="A148" s="47">
        <v>138</v>
      </c>
      <c r="B148" s="85"/>
      <c r="C148" s="48">
        <f t="shared" si="12"/>
        <v>9785042106026</v>
      </c>
      <c r="D148" s="49" t="s">
        <v>241</v>
      </c>
      <c r="E148" s="50" t="s">
        <v>594</v>
      </c>
      <c r="F148" s="51" t="s">
        <v>6</v>
      </c>
      <c r="G148" s="52">
        <v>384</v>
      </c>
      <c r="H148" s="49" t="s">
        <v>2778</v>
      </c>
      <c r="I148" s="49" t="s">
        <v>2777</v>
      </c>
      <c r="J148" s="49" t="s">
        <v>4085</v>
      </c>
      <c r="K148" s="53">
        <v>2025</v>
      </c>
      <c r="L148" s="49" t="s">
        <v>27</v>
      </c>
      <c r="M148" s="49" t="s">
        <v>2784</v>
      </c>
      <c r="N148" s="49" t="s">
        <v>2780</v>
      </c>
      <c r="O148" s="49" t="s">
        <v>2779</v>
      </c>
      <c r="P148" s="49" t="s">
        <v>4086</v>
      </c>
      <c r="Q148" s="83">
        <f t="shared" si="13"/>
        <v>39.5</v>
      </c>
      <c r="R148" s="1"/>
      <c r="S148" s="76" t="str">
        <f t="shared" si="14"/>
        <v/>
      </c>
      <c r="T148" s="54" t="str">
        <f t="shared" si="15"/>
        <v>Image</v>
      </c>
      <c r="U148" s="105">
        <v>9785042106026</v>
      </c>
      <c r="V148" s="114" t="s">
        <v>2783</v>
      </c>
      <c r="W148" s="107">
        <v>39.5</v>
      </c>
      <c r="X148" s="108" t="s">
        <v>2782</v>
      </c>
      <c r="Y148" s="106" t="s">
        <v>4087</v>
      </c>
      <c r="Z148" s="106" t="s">
        <v>2780</v>
      </c>
      <c r="AA148" s="106" t="s">
        <v>2781</v>
      </c>
      <c r="AB148" s="105">
        <v>370</v>
      </c>
      <c r="AC148" s="106"/>
      <c r="AD148" s="106" t="s">
        <v>528</v>
      </c>
      <c r="AE148" s="79" t="s">
        <v>51</v>
      </c>
      <c r="AF148" s="106" t="s">
        <v>714</v>
      </c>
      <c r="AG148" s="106" t="s">
        <v>715</v>
      </c>
      <c r="AH148" t="s">
        <v>716</v>
      </c>
      <c r="AI148" t="s">
        <v>43</v>
      </c>
    </row>
    <row r="149" spans="1:35" customFormat="1">
      <c r="A149" s="47">
        <v>139</v>
      </c>
      <c r="B149" s="85"/>
      <c r="C149" s="48">
        <f t="shared" si="12"/>
        <v>9785042117138</v>
      </c>
      <c r="D149" s="49" t="s">
        <v>32</v>
      </c>
      <c r="E149" s="50" t="s">
        <v>594</v>
      </c>
      <c r="F149" s="51" t="s">
        <v>6</v>
      </c>
      <c r="G149" s="52">
        <v>320</v>
      </c>
      <c r="H149" s="49" t="s">
        <v>2787</v>
      </c>
      <c r="I149" s="49" t="s">
        <v>2785</v>
      </c>
      <c r="J149" s="49" t="s">
        <v>2786</v>
      </c>
      <c r="K149" s="53">
        <v>2025</v>
      </c>
      <c r="L149" s="49" t="s">
        <v>27</v>
      </c>
      <c r="M149" s="49" t="s">
        <v>2795</v>
      </c>
      <c r="N149" s="49" t="s">
        <v>2789</v>
      </c>
      <c r="O149" s="49" t="s">
        <v>2788</v>
      </c>
      <c r="P149" s="49" t="s">
        <v>2794</v>
      </c>
      <c r="Q149" s="83">
        <f t="shared" si="13"/>
        <v>34.4</v>
      </c>
      <c r="R149" s="1"/>
      <c r="S149" s="76" t="str">
        <f t="shared" si="14"/>
        <v/>
      </c>
      <c r="T149" s="54" t="str">
        <f t="shared" si="15"/>
        <v>Image</v>
      </c>
      <c r="U149" s="105">
        <v>9785042117138</v>
      </c>
      <c r="V149" s="114" t="s">
        <v>2793</v>
      </c>
      <c r="W149" s="107">
        <v>34.4</v>
      </c>
      <c r="X149" s="108" t="s">
        <v>2792</v>
      </c>
      <c r="Y149" s="106" t="s">
        <v>2791</v>
      </c>
      <c r="Z149" s="106" t="s">
        <v>2789</v>
      </c>
      <c r="AA149" s="106" t="s">
        <v>2790</v>
      </c>
      <c r="AB149" s="105">
        <v>313</v>
      </c>
      <c r="AC149" s="106"/>
      <c r="AD149" s="106" t="s">
        <v>528</v>
      </c>
      <c r="AE149" s="79" t="s">
        <v>51</v>
      </c>
      <c r="AF149" s="106" t="s">
        <v>714</v>
      </c>
      <c r="AG149" s="106" t="s">
        <v>715</v>
      </c>
      <c r="AH149" t="s">
        <v>716</v>
      </c>
      <c r="AI149" t="s">
        <v>43</v>
      </c>
    </row>
    <row r="150" spans="1:35" customFormat="1">
      <c r="A150" s="47">
        <v>140</v>
      </c>
      <c r="B150" s="85" t="s">
        <v>4068</v>
      </c>
      <c r="C150" s="48">
        <f t="shared" si="12"/>
        <v>9781998447749</v>
      </c>
      <c r="D150" s="49" t="s">
        <v>32</v>
      </c>
      <c r="E150" s="50" t="s">
        <v>594</v>
      </c>
      <c r="F150" s="51" t="s">
        <v>6</v>
      </c>
      <c r="G150" s="52">
        <v>448</v>
      </c>
      <c r="H150" s="49" t="s">
        <v>2798</v>
      </c>
      <c r="I150" s="49" t="s">
        <v>2796</v>
      </c>
      <c r="J150" s="49" t="s">
        <v>2797</v>
      </c>
      <c r="K150" s="53">
        <v>2024</v>
      </c>
      <c r="L150" s="49" t="s">
        <v>2122</v>
      </c>
      <c r="M150" s="49"/>
      <c r="N150" s="49" t="s">
        <v>2804</v>
      </c>
      <c r="O150" s="49" t="s">
        <v>2799</v>
      </c>
      <c r="P150" s="49" t="s">
        <v>3974</v>
      </c>
      <c r="Q150" s="83">
        <f t="shared" si="13"/>
        <v>54.3</v>
      </c>
      <c r="R150" s="1"/>
      <c r="S150" s="76" t="str">
        <f t="shared" si="14"/>
        <v/>
      </c>
      <c r="T150" s="54" t="str">
        <f t="shared" si="15"/>
        <v>Image</v>
      </c>
      <c r="U150" s="105">
        <v>9781998447749</v>
      </c>
      <c r="V150" s="114" t="s">
        <v>2803</v>
      </c>
      <c r="W150" s="107">
        <v>54.3</v>
      </c>
      <c r="X150" s="108">
        <v>9781998447749</v>
      </c>
      <c r="Y150" s="106" t="s">
        <v>2802</v>
      </c>
      <c r="Z150" s="106" t="s">
        <v>2800</v>
      </c>
      <c r="AA150" s="106" t="s">
        <v>2801</v>
      </c>
      <c r="AB150" s="105">
        <v>867</v>
      </c>
      <c r="AC150" s="106">
        <v>1514613220</v>
      </c>
      <c r="AD150" s="106" t="s">
        <v>2122</v>
      </c>
      <c r="AE150" s="79" t="s">
        <v>51</v>
      </c>
      <c r="AF150" s="106"/>
      <c r="AG150" s="106"/>
      <c r="AI150" t="s">
        <v>2122</v>
      </c>
    </row>
    <row r="151" spans="1:35" customFormat="1">
      <c r="A151" s="47">
        <v>141</v>
      </c>
      <c r="B151" s="85" t="s">
        <v>4068</v>
      </c>
      <c r="C151" s="48">
        <f t="shared" si="12"/>
        <v>9785171719463</v>
      </c>
      <c r="D151" s="49" t="s">
        <v>32</v>
      </c>
      <c r="E151" s="50" t="s">
        <v>594</v>
      </c>
      <c r="F151" s="51" t="s">
        <v>6</v>
      </c>
      <c r="G151" s="52">
        <v>416</v>
      </c>
      <c r="H151" s="49" t="s">
        <v>817</v>
      </c>
      <c r="I151" s="49" t="s">
        <v>818</v>
      </c>
      <c r="J151" s="49" t="s">
        <v>819</v>
      </c>
      <c r="K151" s="53">
        <v>2025</v>
      </c>
      <c r="L151" s="49" t="s">
        <v>26</v>
      </c>
      <c r="M151" s="49" t="s">
        <v>820</v>
      </c>
      <c r="N151" s="49" t="s">
        <v>821</v>
      </c>
      <c r="O151" s="49" t="s">
        <v>822</v>
      </c>
      <c r="P151" s="49" t="s">
        <v>3975</v>
      </c>
      <c r="Q151" s="83">
        <f t="shared" si="13"/>
        <v>36.799999999999997</v>
      </c>
      <c r="R151" s="1"/>
      <c r="S151" s="76" t="str">
        <f t="shared" si="14"/>
        <v/>
      </c>
      <c r="T151" s="54" t="str">
        <f t="shared" si="15"/>
        <v>Image</v>
      </c>
      <c r="U151" s="105">
        <v>9785171719463</v>
      </c>
      <c r="V151" s="114" t="s">
        <v>823</v>
      </c>
      <c r="W151" s="107">
        <v>36.799999999999997</v>
      </c>
      <c r="X151" s="108" t="s">
        <v>824</v>
      </c>
      <c r="Y151" s="106" t="s">
        <v>825</v>
      </c>
      <c r="Z151" s="106" t="s">
        <v>826</v>
      </c>
      <c r="AA151" s="106" t="s">
        <v>827</v>
      </c>
      <c r="AB151" s="105">
        <v>392</v>
      </c>
      <c r="AC151" s="106"/>
      <c r="AD151" s="106" t="s">
        <v>42</v>
      </c>
      <c r="AE151" s="79" t="s">
        <v>51</v>
      </c>
      <c r="AF151" s="106"/>
      <c r="AG151" s="106"/>
      <c r="AI151" t="s">
        <v>42</v>
      </c>
    </row>
    <row r="152" spans="1:35" customFormat="1">
      <c r="A152" s="47">
        <v>142</v>
      </c>
      <c r="B152" s="85" t="s">
        <v>4068</v>
      </c>
      <c r="C152" s="48">
        <f t="shared" si="12"/>
        <v>9785042101786</v>
      </c>
      <c r="D152" s="49" t="s">
        <v>32</v>
      </c>
      <c r="E152" s="50" t="s">
        <v>594</v>
      </c>
      <c r="F152" s="51" t="s">
        <v>6</v>
      </c>
      <c r="G152" s="52">
        <v>384</v>
      </c>
      <c r="H152" s="49" t="s">
        <v>2806</v>
      </c>
      <c r="I152" s="49" t="s">
        <v>2805</v>
      </c>
      <c r="J152" s="49" t="s">
        <v>4088</v>
      </c>
      <c r="K152" s="53">
        <v>2025</v>
      </c>
      <c r="L152" s="49" t="s">
        <v>27</v>
      </c>
      <c r="M152" s="49" t="s">
        <v>2813</v>
      </c>
      <c r="N152" s="49" t="s">
        <v>2812</v>
      </c>
      <c r="O152" s="49" t="s">
        <v>2807</v>
      </c>
      <c r="P152" s="49" t="s">
        <v>4089</v>
      </c>
      <c r="Q152" s="83">
        <f t="shared" si="13"/>
        <v>39.5</v>
      </c>
      <c r="R152" s="1"/>
      <c r="S152" s="76" t="str">
        <f t="shared" si="14"/>
        <v/>
      </c>
      <c r="T152" s="54" t="str">
        <f t="shared" si="15"/>
        <v>Image</v>
      </c>
      <c r="U152" s="105">
        <v>9785042101786</v>
      </c>
      <c r="V152" s="114" t="s">
        <v>2811</v>
      </c>
      <c r="W152" s="107">
        <v>39.5</v>
      </c>
      <c r="X152" s="108" t="s">
        <v>2810</v>
      </c>
      <c r="Y152" s="106" t="s">
        <v>4090</v>
      </c>
      <c r="Z152" s="106" t="s">
        <v>2808</v>
      </c>
      <c r="AA152" s="106" t="s">
        <v>2809</v>
      </c>
      <c r="AB152" s="105">
        <v>415</v>
      </c>
      <c r="AC152" s="106"/>
      <c r="AD152" s="106" t="s">
        <v>528</v>
      </c>
      <c r="AE152" s="79" t="s">
        <v>51</v>
      </c>
      <c r="AF152" s="106" t="s">
        <v>714</v>
      </c>
      <c r="AG152" s="106" t="s">
        <v>715</v>
      </c>
      <c r="AH152" t="s">
        <v>716</v>
      </c>
      <c r="AI152" t="s">
        <v>43</v>
      </c>
    </row>
    <row r="153" spans="1:35" customFormat="1">
      <c r="A153" s="47">
        <v>143</v>
      </c>
      <c r="B153" s="85"/>
      <c r="C153" s="48">
        <f t="shared" si="12"/>
        <v>9785171731458</v>
      </c>
      <c r="D153" s="49" t="s">
        <v>32</v>
      </c>
      <c r="E153" s="50" t="s">
        <v>594</v>
      </c>
      <c r="F153" s="51" t="s">
        <v>6</v>
      </c>
      <c r="G153" s="52">
        <v>352</v>
      </c>
      <c r="H153" s="49" t="s">
        <v>828</v>
      </c>
      <c r="I153" s="49" t="s">
        <v>829</v>
      </c>
      <c r="J153" s="49" t="s">
        <v>830</v>
      </c>
      <c r="K153" s="53">
        <v>2025</v>
      </c>
      <c r="L153" s="49" t="s">
        <v>26</v>
      </c>
      <c r="M153" s="49" t="s">
        <v>831</v>
      </c>
      <c r="N153" s="49" t="s">
        <v>832</v>
      </c>
      <c r="O153" s="49" t="s">
        <v>833</v>
      </c>
      <c r="P153" s="49" t="s">
        <v>3976</v>
      </c>
      <c r="Q153" s="83">
        <f t="shared" si="13"/>
        <v>34.200000000000003</v>
      </c>
      <c r="R153" s="1"/>
      <c r="S153" s="76" t="str">
        <f t="shared" si="14"/>
        <v/>
      </c>
      <c r="T153" s="54" t="str">
        <f t="shared" si="15"/>
        <v>Image</v>
      </c>
      <c r="U153" s="105">
        <v>9785171731458</v>
      </c>
      <c r="V153" s="114" t="s">
        <v>834</v>
      </c>
      <c r="W153" s="107">
        <v>34.200000000000003</v>
      </c>
      <c r="X153" s="108" t="s">
        <v>835</v>
      </c>
      <c r="Y153" s="106" t="s">
        <v>836</v>
      </c>
      <c r="Z153" s="106" t="s">
        <v>837</v>
      </c>
      <c r="AA153" s="106" t="s">
        <v>838</v>
      </c>
      <c r="AB153" s="105">
        <v>360</v>
      </c>
      <c r="AC153" s="106"/>
      <c r="AD153" s="106" t="s">
        <v>42</v>
      </c>
      <c r="AE153" s="79" t="s">
        <v>51</v>
      </c>
      <c r="AF153" s="106"/>
      <c r="AG153" s="106"/>
      <c r="AI153" t="s">
        <v>42</v>
      </c>
    </row>
    <row r="154" spans="1:35" customFormat="1">
      <c r="A154" s="47">
        <v>144</v>
      </c>
      <c r="B154" s="85"/>
      <c r="C154" s="48">
        <f t="shared" si="12"/>
        <v>9785171652449</v>
      </c>
      <c r="D154" s="49" t="s">
        <v>32</v>
      </c>
      <c r="E154" s="50" t="s">
        <v>594</v>
      </c>
      <c r="F154" s="51" t="s">
        <v>6</v>
      </c>
      <c r="G154" s="52">
        <v>352</v>
      </c>
      <c r="H154" s="49" t="s">
        <v>828</v>
      </c>
      <c r="I154" s="49" t="s">
        <v>839</v>
      </c>
      <c r="J154" s="49" t="s">
        <v>840</v>
      </c>
      <c r="K154" s="53">
        <v>2025</v>
      </c>
      <c r="L154" s="49" t="s">
        <v>26</v>
      </c>
      <c r="M154" s="49" t="s">
        <v>831</v>
      </c>
      <c r="N154" s="49" t="s">
        <v>832</v>
      </c>
      <c r="O154" s="49" t="s">
        <v>841</v>
      </c>
      <c r="P154" s="49" t="s">
        <v>3977</v>
      </c>
      <c r="Q154" s="83">
        <f t="shared" si="13"/>
        <v>34.6</v>
      </c>
      <c r="R154" s="1"/>
      <c r="S154" s="76" t="str">
        <f t="shared" si="14"/>
        <v/>
      </c>
      <c r="T154" s="54" t="str">
        <f t="shared" si="15"/>
        <v>Image</v>
      </c>
      <c r="U154" s="105">
        <v>9785171652449</v>
      </c>
      <c r="V154" s="114" t="s">
        <v>842</v>
      </c>
      <c r="W154" s="107">
        <v>34.6</v>
      </c>
      <c r="X154" s="108" t="s">
        <v>843</v>
      </c>
      <c r="Y154" s="106" t="s">
        <v>844</v>
      </c>
      <c r="Z154" s="106" t="s">
        <v>837</v>
      </c>
      <c r="AA154" s="106" t="s">
        <v>845</v>
      </c>
      <c r="AB154" s="105">
        <v>370</v>
      </c>
      <c r="AC154" s="106"/>
      <c r="AD154" s="106" t="s">
        <v>42</v>
      </c>
      <c r="AE154" s="79" t="s">
        <v>51</v>
      </c>
      <c r="AF154" s="106"/>
      <c r="AG154" s="106"/>
      <c r="AI154" t="s">
        <v>42</v>
      </c>
    </row>
    <row r="155" spans="1:35" customFormat="1">
      <c r="A155" s="47">
        <v>145</v>
      </c>
      <c r="B155" s="85"/>
      <c r="C155" s="48">
        <f t="shared" si="12"/>
        <v>9785171727246</v>
      </c>
      <c r="D155" s="49" t="s">
        <v>32</v>
      </c>
      <c r="E155" s="50" t="s">
        <v>594</v>
      </c>
      <c r="F155" s="51" t="s">
        <v>6</v>
      </c>
      <c r="G155" s="52">
        <v>416</v>
      </c>
      <c r="H155" s="49" t="s">
        <v>846</v>
      </c>
      <c r="I155" s="49" t="s">
        <v>847</v>
      </c>
      <c r="J155" s="49" t="s">
        <v>848</v>
      </c>
      <c r="K155" s="53">
        <v>2025</v>
      </c>
      <c r="L155" s="49" t="s">
        <v>26</v>
      </c>
      <c r="M155" s="49" t="s">
        <v>849</v>
      </c>
      <c r="N155" s="49" t="s">
        <v>850</v>
      </c>
      <c r="O155" s="49" t="s">
        <v>851</v>
      </c>
      <c r="P155" s="49" t="s">
        <v>3978</v>
      </c>
      <c r="Q155" s="83">
        <f t="shared" si="13"/>
        <v>37.299999999999997</v>
      </c>
      <c r="R155" s="1"/>
      <c r="S155" s="76" t="str">
        <f t="shared" si="14"/>
        <v/>
      </c>
      <c r="T155" s="54" t="str">
        <f t="shared" si="15"/>
        <v>Image</v>
      </c>
      <c r="U155" s="105">
        <v>9785171727246</v>
      </c>
      <c r="V155" s="114" t="s">
        <v>852</v>
      </c>
      <c r="W155" s="107">
        <v>37.299999999999997</v>
      </c>
      <c r="X155" s="108" t="s">
        <v>853</v>
      </c>
      <c r="Y155" s="106" t="s">
        <v>854</v>
      </c>
      <c r="Z155" s="106" t="s">
        <v>850</v>
      </c>
      <c r="AA155" s="106" t="s">
        <v>855</v>
      </c>
      <c r="AB155" s="105">
        <v>372</v>
      </c>
      <c r="AC155" s="106"/>
      <c r="AD155" s="106" t="s">
        <v>42</v>
      </c>
      <c r="AE155" s="79" t="s">
        <v>51</v>
      </c>
      <c r="AF155" s="106"/>
      <c r="AG155" s="106"/>
      <c r="AI155" t="s">
        <v>42</v>
      </c>
    </row>
    <row r="156" spans="1:35" customFormat="1">
      <c r="A156" s="47">
        <v>146</v>
      </c>
      <c r="B156" s="85"/>
      <c r="C156" s="48">
        <f t="shared" si="12"/>
        <v>9785171735906</v>
      </c>
      <c r="D156" s="49" t="s">
        <v>32</v>
      </c>
      <c r="E156" s="50" t="s">
        <v>594</v>
      </c>
      <c r="F156" s="51" t="s">
        <v>6</v>
      </c>
      <c r="G156" s="52">
        <v>384</v>
      </c>
      <c r="H156" s="49" t="s">
        <v>856</v>
      </c>
      <c r="I156" s="49" t="s">
        <v>857</v>
      </c>
      <c r="J156" s="49" t="s">
        <v>858</v>
      </c>
      <c r="K156" s="53">
        <v>2025</v>
      </c>
      <c r="L156" s="49" t="s">
        <v>26</v>
      </c>
      <c r="M156" s="49" t="s">
        <v>859</v>
      </c>
      <c r="N156" s="49" t="s">
        <v>860</v>
      </c>
      <c r="O156" s="49" t="s">
        <v>861</v>
      </c>
      <c r="P156" s="49" t="s">
        <v>3979</v>
      </c>
      <c r="Q156" s="83">
        <f t="shared" si="13"/>
        <v>38.5</v>
      </c>
      <c r="R156" s="1"/>
      <c r="S156" s="76" t="str">
        <f t="shared" si="14"/>
        <v/>
      </c>
      <c r="T156" s="54" t="str">
        <f t="shared" si="15"/>
        <v>Image</v>
      </c>
      <c r="U156" s="105">
        <v>9785171735906</v>
      </c>
      <c r="V156" s="114" t="s">
        <v>862</v>
      </c>
      <c r="W156" s="107">
        <v>38.5</v>
      </c>
      <c r="X156" s="108" t="s">
        <v>863</v>
      </c>
      <c r="Y156" s="106" t="s">
        <v>864</v>
      </c>
      <c r="Z156" s="106" t="s">
        <v>860</v>
      </c>
      <c r="AA156" s="106" t="s">
        <v>865</v>
      </c>
      <c r="AB156" s="105">
        <v>400</v>
      </c>
      <c r="AC156" s="106"/>
      <c r="AD156" s="106" t="s">
        <v>42</v>
      </c>
      <c r="AE156" s="79" t="s">
        <v>51</v>
      </c>
      <c r="AF156" s="106"/>
      <c r="AG156" s="106"/>
      <c r="AI156" t="s">
        <v>42</v>
      </c>
    </row>
    <row r="157" spans="1:35" customFormat="1">
      <c r="A157" s="47">
        <v>147</v>
      </c>
      <c r="B157" s="85"/>
      <c r="C157" s="48">
        <f t="shared" si="12"/>
        <v>9785002223619</v>
      </c>
      <c r="D157" s="49" t="s">
        <v>32</v>
      </c>
      <c r="E157" s="50" t="s">
        <v>594</v>
      </c>
      <c r="F157" s="51" t="s">
        <v>6</v>
      </c>
      <c r="G157" s="52">
        <v>338</v>
      </c>
      <c r="H157" s="49" t="s">
        <v>2816</v>
      </c>
      <c r="I157" s="49" t="s">
        <v>2814</v>
      </c>
      <c r="J157" s="49" t="s">
        <v>2815</v>
      </c>
      <c r="K157" s="53">
        <v>2025</v>
      </c>
      <c r="L157" s="49" t="s">
        <v>2502</v>
      </c>
      <c r="M157" s="49" t="s">
        <v>2823</v>
      </c>
      <c r="N157" s="49" t="s">
        <v>2818</v>
      </c>
      <c r="O157" s="49" t="s">
        <v>2817</v>
      </c>
      <c r="P157" s="49" t="s">
        <v>3980</v>
      </c>
      <c r="Q157" s="83">
        <f t="shared" si="13"/>
        <v>49</v>
      </c>
      <c r="R157" s="1"/>
      <c r="S157" s="76" t="str">
        <f t="shared" si="14"/>
        <v/>
      </c>
      <c r="T157" s="54" t="str">
        <f t="shared" si="15"/>
        <v>Image</v>
      </c>
      <c r="U157" s="105">
        <v>9785002223619</v>
      </c>
      <c r="V157" s="114" t="s">
        <v>2822</v>
      </c>
      <c r="W157" s="107">
        <v>49</v>
      </c>
      <c r="X157" s="108" t="s">
        <v>2821</v>
      </c>
      <c r="Y157" s="106" t="s">
        <v>2820</v>
      </c>
      <c r="Z157" s="106" t="s">
        <v>2818</v>
      </c>
      <c r="AA157" s="106" t="s">
        <v>2819</v>
      </c>
      <c r="AB157" s="105">
        <v>379</v>
      </c>
      <c r="AC157" s="106"/>
      <c r="AD157" s="106" t="s">
        <v>2493</v>
      </c>
      <c r="AE157" s="79" t="s">
        <v>51</v>
      </c>
      <c r="AF157" s="106"/>
      <c r="AG157" s="106"/>
      <c r="AI157" t="s">
        <v>2500</v>
      </c>
    </row>
    <row r="158" spans="1:35" customFormat="1">
      <c r="A158" s="47">
        <v>148</v>
      </c>
      <c r="B158" s="85"/>
      <c r="C158" s="48">
        <f t="shared" si="12"/>
        <v>9785042106965</v>
      </c>
      <c r="D158" s="49" t="s">
        <v>32</v>
      </c>
      <c r="E158" s="50" t="s">
        <v>594</v>
      </c>
      <c r="F158" s="51" t="s">
        <v>6</v>
      </c>
      <c r="G158" s="52">
        <v>320</v>
      </c>
      <c r="H158" s="49" t="s">
        <v>2826</v>
      </c>
      <c r="I158" s="49" t="s">
        <v>2824</v>
      </c>
      <c r="J158" s="49" t="s">
        <v>2825</v>
      </c>
      <c r="K158" s="53">
        <v>2025</v>
      </c>
      <c r="L158" s="49" t="s">
        <v>27</v>
      </c>
      <c r="M158" s="49" t="s">
        <v>2834</v>
      </c>
      <c r="N158" s="49" t="s">
        <v>2833</v>
      </c>
      <c r="O158" s="49" t="s">
        <v>2827</v>
      </c>
      <c r="P158" s="49" t="s">
        <v>3981</v>
      </c>
      <c r="Q158" s="83">
        <f t="shared" si="13"/>
        <v>35.5</v>
      </c>
      <c r="R158" s="1"/>
      <c r="S158" s="76" t="str">
        <f t="shared" si="14"/>
        <v/>
      </c>
      <c r="T158" s="54" t="str">
        <f t="shared" si="15"/>
        <v>Image</v>
      </c>
      <c r="U158" s="105">
        <v>9785042106965</v>
      </c>
      <c r="V158" s="114" t="s">
        <v>2832</v>
      </c>
      <c r="W158" s="107">
        <v>35.5</v>
      </c>
      <c r="X158" s="108" t="s">
        <v>2831</v>
      </c>
      <c r="Y158" s="106" t="s">
        <v>2830</v>
      </c>
      <c r="Z158" s="106" t="s">
        <v>2828</v>
      </c>
      <c r="AA158" s="106" t="s">
        <v>2829</v>
      </c>
      <c r="AB158" s="105">
        <v>338</v>
      </c>
      <c r="AC158" s="106"/>
      <c r="AD158" s="106" t="s">
        <v>528</v>
      </c>
      <c r="AE158" s="79" t="s">
        <v>51</v>
      </c>
      <c r="AF158" s="106" t="s">
        <v>714</v>
      </c>
      <c r="AG158" s="106" t="s">
        <v>715</v>
      </c>
      <c r="AH158" t="s">
        <v>716</v>
      </c>
      <c r="AI158" t="s">
        <v>43</v>
      </c>
    </row>
    <row r="159" spans="1:35" customFormat="1">
      <c r="A159" s="47">
        <v>149</v>
      </c>
      <c r="B159" s="85" t="s">
        <v>4068</v>
      </c>
      <c r="C159" s="48">
        <f t="shared" si="12"/>
        <v>9785042103605</v>
      </c>
      <c r="D159" s="49" t="s">
        <v>32</v>
      </c>
      <c r="E159" s="50" t="s">
        <v>594</v>
      </c>
      <c r="F159" s="51" t="s">
        <v>6</v>
      </c>
      <c r="G159" s="52">
        <v>544</v>
      </c>
      <c r="H159" s="49" t="s">
        <v>2836</v>
      </c>
      <c r="I159" s="49" t="s">
        <v>2835</v>
      </c>
      <c r="J159" s="49" t="s">
        <v>4091</v>
      </c>
      <c r="K159" s="53">
        <v>2025</v>
      </c>
      <c r="L159" s="49" t="s">
        <v>27</v>
      </c>
      <c r="M159" s="49" t="s">
        <v>2842</v>
      </c>
      <c r="N159" s="49" t="s">
        <v>2838</v>
      </c>
      <c r="O159" s="49" t="s">
        <v>2837</v>
      </c>
      <c r="P159" s="49" t="s">
        <v>4092</v>
      </c>
      <c r="Q159" s="83">
        <f t="shared" si="13"/>
        <v>29.4</v>
      </c>
      <c r="R159" s="1"/>
      <c r="S159" s="76" t="str">
        <f t="shared" si="14"/>
        <v/>
      </c>
      <c r="T159" s="54" t="str">
        <f t="shared" si="15"/>
        <v>Image</v>
      </c>
      <c r="U159" s="105">
        <v>9785042103605</v>
      </c>
      <c r="V159" s="114" t="s">
        <v>2841</v>
      </c>
      <c r="W159" s="107">
        <v>29.4</v>
      </c>
      <c r="X159" s="108" t="s">
        <v>2840</v>
      </c>
      <c r="Y159" s="106" t="s">
        <v>4093</v>
      </c>
      <c r="Z159" s="106" t="s">
        <v>2838</v>
      </c>
      <c r="AA159" s="106" t="s">
        <v>2839</v>
      </c>
      <c r="AB159" s="105">
        <v>346</v>
      </c>
      <c r="AC159" s="106"/>
      <c r="AD159" s="106" t="s">
        <v>528</v>
      </c>
      <c r="AE159" s="79" t="s">
        <v>51</v>
      </c>
      <c r="AF159" s="106" t="s">
        <v>714</v>
      </c>
      <c r="AG159" s="106" t="s">
        <v>715</v>
      </c>
      <c r="AH159" t="s">
        <v>716</v>
      </c>
      <c r="AI159" t="s">
        <v>43</v>
      </c>
    </row>
    <row r="160" spans="1:35" customFormat="1">
      <c r="A160" s="47">
        <v>150</v>
      </c>
      <c r="B160" s="85"/>
      <c r="C160" s="48">
        <f t="shared" si="12"/>
        <v>9785171490324</v>
      </c>
      <c r="D160" s="49" t="s">
        <v>32</v>
      </c>
      <c r="E160" s="50" t="s">
        <v>594</v>
      </c>
      <c r="F160" s="51" t="s">
        <v>6</v>
      </c>
      <c r="G160" s="52">
        <v>800</v>
      </c>
      <c r="H160" s="49" t="s">
        <v>2845</v>
      </c>
      <c r="I160" s="49" t="s">
        <v>2843</v>
      </c>
      <c r="J160" s="49" t="s">
        <v>2844</v>
      </c>
      <c r="K160" s="53">
        <v>2025</v>
      </c>
      <c r="L160" s="49" t="s">
        <v>26</v>
      </c>
      <c r="M160" s="49" t="s">
        <v>2854</v>
      </c>
      <c r="N160" s="49" t="s">
        <v>2853</v>
      </c>
      <c r="O160" s="49" t="s">
        <v>2846</v>
      </c>
      <c r="P160" s="49" t="s">
        <v>2852</v>
      </c>
      <c r="Q160" s="83">
        <f t="shared" si="13"/>
        <v>55.3</v>
      </c>
      <c r="R160" s="1"/>
      <c r="S160" s="76" t="str">
        <f t="shared" si="14"/>
        <v/>
      </c>
      <c r="T160" s="54" t="str">
        <f t="shared" si="15"/>
        <v>Image</v>
      </c>
      <c r="U160" s="105">
        <v>9785171490324</v>
      </c>
      <c r="V160" s="114" t="s">
        <v>2851</v>
      </c>
      <c r="W160" s="107">
        <v>55.3</v>
      </c>
      <c r="X160" s="108" t="s">
        <v>2850</v>
      </c>
      <c r="Y160" s="106" t="s">
        <v>2849</v>
      </c>
      <c r="Z160" s="106" t="s">
        <v>2847</v>
      </c>
      <c r="AA160" s="106" t="s">
        <v>2848</v>
      </c>
      <c r="AB160" s="105">
        <v>638</v>
      </c>
      <c r="AC160" s="106"/>
      <c r="AD160" s="106" t="s">
        <v>42</v>
      </c>
      <c r="AE160" s="79" t="s">
        <v>51</v>
      </c>
      <c r="AF160" s="106"/>
      <c r="AG160" s="106"/>
      <c r="AI160" t="s">
        <v>42</v>
      </c>
    </row>
    <row r="161" spans="1:35" customFormat="1">
      <c r="A161" s="47">
        <v>151</v>
      </c>
      <c r="B161" s="85" t="s">
        <v>4068</v>
      </c>
      <c r="C161" s="48">
        <f t="shared" si="12"/>
        <v>9785042167409</v>
      </c>
      <c r="D161" s="49" t="s">
        <v>32</v>
      </c>
      <c r="E161" s="50" t="s">
        <v>594</v>
      </c>
      <c r="F161" s="51" t="s">
        <v>6</v>
      </c>
      <c r="G161" s="52">
        <v>320</v>
      </c>
      <c r="H161" s="49" t="s">
        <v>2857</v>
      </c>
      <c r="I161" s="49" t="s">
        <v>2855</v>
      </c>
      <c r="J161" s="49" t="s">
        <v>2856</v>
      </c>
      <c r="K161" s="53">
        <v>2025</v>
      </c>
      <c r="L161" s="49" t="s">
        <v>27</v>
      </c>
      <c r="M161" s="49" t="s">
        <v>2866</v>
      </c>
      <c r="N161" s="49" t="s">
        <v>2865</v>
      </c>
      <c r="O161" s="49" t="s">
        <v>2858</v>
      </c>
      <c r="P161" s="49" t="s">
        <v>2864</v>
      </c>
      <c r="Q161" s="83">
        <f t="shared" si="13"/>
        <v>29.7</v>
      </c>
      <c r="R161" s="1"/>
      <c r="S161" s="76" t="str">
        <f t="shared" si="14"/>
        <v/>
      </c>
      <c r="T161" s="54" t="str">
        <f t="shared" si="15"/>
        <v>Image</v>
      </c>
      <c r="U161" s="105">
        <v>9785042167409</v>
      </c>
      <c r="V161" s="114" t="s">
        <v>2863</v>
      </c>
      <c r="W161" s="107">
        <v>29.7</v>
      </c>
      <c r="X161" s="108" t="s">
        <v>2862</v>
      </c>
      <c r="Y161" s="106" t="s">
        <v>2861</v>
      </c>
      <c r="Z161" s="106" t="s">
        <v>2859</v>
      </c>
      <c r="AA161" s="106" t="s">
        <v>2860</v>
      </c>
      <c r="AB161" s="105">
        <v>313</v>
      </c>
      <c r="AC161" s="106"/>
      <c r="AD161" s="106" t="s">
        <v>528</v>
      </c>
      <c r="AE161" s="79" t="s">
        <v>51</v>
      </c>
      <c r="AF161" s="106" t="s">
        <v>714</v>
      </c>
      <c r="AG161" s="106" t="s">
        <v>715</v>
      </c>
      <c r="AH161" t="s">
        <v>716</v>
      </c>
      <c r="AI161" t="s">
        <v>43</v>
      </c>
    </row>
    <row r="162" spans="1:35" customFormat="1">
      <c r="A162" s="47">
        <v>152</v>
      </c>
      <c r="B162" s="85"/>
      <c r="C162" s="48">
        <f t="shared" si="12"/>
        <v>9785171738372</v>
      </c>
      <c r="D162" s="49" t="s">
        <v>32</v>
      </c>
      <c r="E162" s="50" t="s">
        <v>594</v>
      </c>
      <c r="F162" s="51" t="s">
        <v>6</v>
      </c>
      <c r="G162" s="52">
        <v>480</v>
      </c>
      <c r="H162" s="49" t="s">
        <v>866</v>
      </c>
      <c r="I162" s="49" t="s">
        <v>867</v>
      </c>
      <c r="J162" s="49" t="s">
        <v>868</v>
      </c>
      <c r="K162" s="53">
        <v>2025</v>
      </c>
      <c r="L162" s="49" t="s">
        <v>26</v>
      </c>
      <c r="M162" s="49" t="s">
        <v>869</v>
      </c>
      <c r="N162" s="49" t="s">
        <v>870</v>
      </c>
      <c r="O162" s="49" t="s">
        <v>871</v>
      </c>
      <c r="P162" s="49" t="s">
        <v>3982</v>
      </c>
      <c r="Q162" s="83">
        <f t="shared" si="13"/>
        <v>39.4</v>
      </c>
      <c r="R162" s="1"/>
      <c r="S162" s="76" t="str">
        <f t="shared" si="14"/>
        <v/>
      </c>
      <c r="T162" s="54" t="str">
        <f t="shared" si="15"/>
        <v>Image</v>
      </c>
      <c r="U162" s="105">
        <v>9785171738372</v>
      </c>
      <c r="V162" s="114" t="s">
        <v>872</v>
      </c>
      <c r="W162" s="107">
        <v>39.4</v>
      </c>
      <c r="X162" s="108" t="s">
        <v>873</v>
      </c>
      <c r="Y162" s="106" t="s">
        <v>874</v>
      </c>
      <c r="Z162" s="106" t="s">
        <v>870</v>
      </c>
      <c r="AA162" s="106" t="s">
        <v>875</v>
      </c>
      <c r="AB162" s="105">
        <v>450</v>
      </c>
      <c r="AC162" s="106"/>
      <c r="AD162" s="106" t="s">
        <v>42</v>
      </c>
      <c r="AE162" s="79" t="s">
        <v>51</v>
      </c>
      <c r="AF162" s="106"/>
      <c r="AG162" s="106"/>
      <c r="AI162" t="s">
        <v>42</v>
      </c>
    </row>
    <row r="163" spans="1:35" customFormat="1">
      <c r="A163" s="47">
        <v>153</v>
      </c>
      <c r="B163" s="85" t="s">
        <v>4068</v>
      </c>
      <c r="C163" s="48">
        <f t="shared" si="12"/>
        <v>9785171582760</v>
      </c>
      <c r="D163" s="49" t="s">
        <v>32</v>
      </c>
      <c r="E163" s="50" t="s">
        <v>594</v>
      </c>
      <c r="F163" s="51" t="s">
        <v>6</v>
      </c>
      <c r="G163" s="52">
        <v>384</v>
      </c>
      <c r="H163" s="49" t="s">
        <v>876</v>
      </c>
      <c r="I163" s="49" t="s">
        <v>877</v>
      </c>
      <c r="J163" s="49" t="s">
        <v>878</v>
      </c>
      <c r="K163" s="53">
        <v>2025</v>
      </c>
      <c r="L163" s="49" t="s">
        <v>26</v>
      </c>
      <c r="M163" s="49" t="s">
        <v>879</v>
      </c>
      <c r="N163" s="49" t="s">
        <v>880</v>
      </c>
      <c r="O163" s="49" t="s">
        <v>881</v>
      </c>
      <c r="P163" s="49" t="s">
        <v>3983</v>
      </c>
      <c r="Q163" s="83">
        <f t="shared" si="13"/>
        <v>35.700000000000003</v>
      </c>
      <c r="R163" s="1"/>
      <c r="S163" s="76" t="str">
        <f t="shared" si="14"/>
        <v/>
      </c>
      <c r="T163" s="54" t="str">
        <f t="shared" si="15"/>
        <v>Image</v>
      </c>
      <c r="U163" s="105">
        <v>9785171582760</v>
      </c>
      <c r="V163" s="114" t="s">
        <v>882</v>
      </c>
      <c r="W163" s="107">
        <v>35.700000000000003</v>
      </c>
      <c r="X163" s="108" t="s">
        <v>883</v>
      </c>
      <c r="Y163" s="106" t="s">
        <v>884</v>
      </c>
      <c r="Z163" s="106" t="s">
        <v>885</v>
      </c>
      <c r="AA163" s="106" t="s">
        <v>886</v>
      </c>
      <c r="AB163" s="105">
        <v>365</v>
      </c>
      <c r="AC163" s="106"/>
      <c r="AD163" s="106" t="s">
        <v>42</v>
      </c>
      <c r="AE163" s="79" t="s">
        <v>51</v>
      </c>
      <c r="AF163" s="106"/>
      <c r="AG163" s="106"/>
      <c r="AH163" t="s">
        <v>103</v>
      </c>
      <c r="AI163" t="s">
        <v>42</v>
      </c>
    </row>
    <row r="164" spans="1:35" customFormat="1">
      <c r="A164" s="47">
        <v>154</v>
      </c>
      <c r="B164" s="85"/>
      <c r="C164" s="48">
        <f t="shared" si="12"/>
        <v>9785042105876</v>
      </c>
      <c r="D164" s="49" t="s">
        <v>32</v>
      </c>
      <c r="E164" s="50" t="s">
        <v>594</v>
      </c>
      <c r="F164" s="51" t="s">
        <v>6</v>
      </c>
      <c r="G164" s="52">
        <v>320</v>
      </c>
      <c r="H164" s="49" t="s">
        <v>2868</v>
      </c>
      <c r="I164" s="49" t="s">
        <v>2867</v>
      </c>
      <c r="J164" s="49" t="s">
        <v>4094</v>
      </c>
      <c r="K164" s="53">
        <v>2025</v>
      </c>
      <c r="L164" s="49" t="s">
        <v>27</v>
      </c>
      <c r="M164" s="49" t="s">
        <v>2874</v>
      </c>
      <c r="N164" s="49" t="s">
        <v>2870</v>
      </c>
      <c r="O164" s="49" t="s">
        <v>2869</v>
      </c>
      <c r="P164" s="49" t="s">
        <v>4095</v>
      </c>
      <c r="Q164" s="83">
        <f t="shared" si="13"/>
        <v>34.5</v>
      </c>
      <c r="R164" s="1"/>
      <c r="S164" s="76" t="str">
        <f t="shared" si="14"/>
        <v/>
      </c>
      <c r="T164" s="54" t="str">
        <f t="shared" si="15"/>
        <v>Image</v>
      </c>
      <c r="U164" s="105">
        <v>9785042105876</v>
      </c>
      <c r="V164" s="114" t="s">
        <v>2873</v>
      </c>
      <c r="W164" s="107">
        <v>34.5</v>
      </c>
      <c r="X164" s="108" t="s">
        <v>2872</v>
      </c>
      <c r="Y164" s="106" t="s">
        <v>4096</v>
      </c>
      <c r="Z164" s="106" t="s">
        <v>2870</v>
      </c>
      <c r="AA164" s="106" t="s">
        <v>2871</v>
      </c>
      <c r="AB164" s="105">
        <v>304</v>
      </c>
      <c r="AC164" s="106"/>
      <c r="AD164" s="106" t="s">
        <v>528</v>
      </c>
      <c r="AE164" s="79" t="s">
        <v>51</v>
      </c>
      <c r="AF164" s="106" t="s">
        <v>714</v>
      </c>
      <c r="AG164" s="106" t="s">
        <v>715</v>
      </c>
      <c r="AH164" t="s">
        <v>716</v>
      </c>
      <c r="AI164" t="s">
        <v>43</v>
      </c>
    </row>
    <row r="165" spans="1:35" customFormat="1">
      <c r="A165" s="47">
        <v>155</v>
      </c>
      <c r="B165" s="85" t="s">
        <v>4068</v>
      </c>
      <c r="C165" s="48">
        <f t="shared" si="12"/>
        <v>9785042063794</v>
      </c>
      <c r="D165" s="49" t="s">
        <v>32</v>
      </c>
      <c r="E165" s="50" t="s">
        <v>594</v>
      </c>
      <c r="F165" s="51" t="s">
        <v>6</v>
      </c>
      <c r="G165" s="52">
        <v>480</v>
      </c>
      <c r="H165" s="49" t="s">
        <v>2876</v>
      </c>
      <c r="I165" s="49" t="s">
        <v>2875</v>
      </c>
      <c r="J165" s="49" t="s">
        <v>4097</v>
      </c>
      <c r="K165" s="53">
        <v>2025</v>
      </c>
      <c r="L165" s="49" t="s">
        <v>27</v>
      </c>
      <c r="M165" s="49" t="s">
        <v>2882</v>
      </c>
      <c r="N165" s="49" t="s">
        <v>2878</v>
      </c>
      <c r="O165" s="49" t="s">
        <v>2877</v>
      </c>
      <c r="P165" s="49" t="s">
        <v>4098</v>
      </c>
      <c r="Q165" s="83">
        <f t="shared" si="13"/>
        <v>41.1</v>
      </c>
      <c r="R165" s="1"/>
      <c r="S165" s="76" t="str">
        <f t="shared" si="14"/>
        <v/>
      </c>
      <c r="T165" s="54" t="str">
        <f t="shared" si="15"/>
        <v>Image</v>
      </c>
      <c r="U165" s="105">
        <v>9785042063794</v>
      </c>
      <c r="V165" s="114" t="s">
        <v>2881</v>
      </c>
      <c r="W165" s="107">
        <v>41.1</v>
      </c>
      <c r="X165" s="108" t="s">
        <v>2880</v>
      </c>
      <c r="Y165" s="106" t="s">
        <v>4099</v>
      </c>
      <c r="Z165" s="106" t="s">
        <v>2878</v>
      </c>
      <c r="AA165" s="106" t="s">
        <v>2879</v>
      </c>
      <c r="AB165" s="105">
        <v>451</v>
      </c>
      <c r="AC165" s="106"/>
      <c r="AD165" s="106" t="s">
        <v>528</v>
      </c>
      <c r="AE165" s="79" t="s">
        <v>51</v>
      </c>
      <c r="AF165" s="106" t="s">
        <v>529</v>
      </c>
      <c r="AG165" s="106" t="s">
        <v>530</v>
      </c>
      <c r="AH165" t="s">
        <v>531</v>
      </c>
      <c r="AI165" t="s">
        <v>43</v>
      </c>
    </row>
    <row r="166" spans="1:35" customFormat="1">
      <c r="A166" s="47">
        <v>156</v>
      </c>
      <c r="B166" s="85"/>
      <c r="C166" s="48">
        <f t="shared" si="12"/>
        <v>9785422604654</v>
      </c>
      <c r="D166" s="49" t="s">
        <v>32</v>
      </c>
      <c r="E166" s="50" t="s">
        <v>594</v>
      </c>
      <c r="F166" s="51" t="s">
        <v>6</v>
      </c>
      <c r="G166" s="52">
        <v>256</v>
      </c>
      <c r="H166" s="49" t="s">
        <v>887</v>
      </c>
      <c r="I166" s="49" t="s">
        <v>888</v>
      </c>
      <c r="J166" s="49" t="s">
        <v>889</v>
      </c>
      <c r="K166" s="53">
        <v>2025</v>
      </c>
      <c r="L166" s="49" t="s">
        <v>705</v>
      </c>
      <c r="M166" s="49" t="s">
        <v>706</v>
      </c>
      <c r="N166" s="49" t="s">
        <v>890</v>
      </c>
      <c r="O166" s="49" t="s">
        <v>891</v>
      </c>
      <c r="P166" s="49" t="s">
        <v>3984</v>
      </c>
      <c r="Q166" s="83">
        <f t="shared" si="13"/>
        <v>38.200000000000003</v>
      </c>
      <c r="R166" s="1"/>
      <c r="S166" s="76" t="str">
        <f t="shared" si="14"/>
        <v/>
      </c>
      <c r="T166" s="54" t="str">
        <f t="shared" si="15"/>
        <v>Image</v>
      </c>
      <c r="U166" s="105">
        <v>9785422604654</v>
      </c>
      <c r="V166" s="114" t="s">
        <v>892</v>
      </c>
      <c r="W166" s="107">
        <v>38.200000000000003</v>
      </c>
      <c r="X166" s="108" t="s">
        <v>893</v>
      </c>
      <c r="Y166" s="106" t="s">
        <v>894</v>
      </c>
      <c r="Z166" s="106" t="s">
        <v>890</v>
      </c>
      <c r="AA166" s="106" t="s">
        <v>895</v>
      </c>
      <c r="AB166" s="105">
        <v>317</v>
      </c>
      <c r="AC166" s="106"/>
      <c r="AD166" s="106" t="s">
        <v>713</v>
      </c>
      <c r="AE166" s="79" t="s">
        <v>51</v>
      </c>
      <c r="AF166" s="106" t="s">
        <v>714</v>
      </c>
      <c r="AG166" s="106" t="s">
        <v>715</v>
      </c>
      <c r="AH166" t="s">
        <v>716</v>
      </c>
      <c r="AI166" t="s">
        <v>713</v>
      </c>
    </row>
    <row r="167" spans="1:35" customFormat="1">
      <c r="A167" s="47">
        <v>157</v>
      </c>
      <c r="B167" s="85"/>
      <c r="C167" s="48">
        <f t="shared" si="12"/>
        <v>9785042107351</v>
      </c>
      <c r="D167" s="49" t="s">
        <v>32</v>
      </c>
      <c r="E167" s="50" t="s">
        <v>594</v>
      </c>
      <c r="F167" s="51" t="s">
        <v>6</v>
      </c>
      <c r="G167" s="52">
        <v>352</v>
      </c>
      <c r="H167" s="49" t="s">
        <v>2885</v>
      </c>
      <c r="I167" s="49" t="s">
        <v>2883</v>
      </c>
      <c r="J167" s="49" t="s">
        <v>2884</v>
      </c>
      <c r="K167" s="53">
        <v>2025</v>
      </c>
      <c r="L167" s="49" t="s">
        <v>27</v>
      </c>
      <c r="M167" s="49" t="s">
        <v>2892</v>
      </c>
      <c r="N167" s="49" t="s">
        <v>2887</v>
      </c>
      <c r="O167" s="49" t="s">
        <v>2886</v>
      </c>
      <c r="P167" s="49" t="s">
        <v>3985</v>
      </c>
      <c r="Q167" s="83">
        <f t="shared" si="13"/>
        <v>39.700000000000003</v>
      </c>
      <c r="R167" s="1"/>
      <c r="S167" s="76" t="str">
        <f t="shared" si="14"/>
        <v/>
      </c>
      <c r="T167" s="54" t="str">
        <f t="shared" si="15"/>
        <v>Image</v>
      </c>
      <c r="U167" s="105">
        <v>9785042107351</v>
      </c>
      <c r="V167" s="114" t="s">
        <v>2891</v>
      </c>
      <c r="W167" s="107">
        <v>39.700000000000003</v>
      </c>
      <c r="X167" s="108" t="s">
        <v>2890</v>
      </c>
      <c r="Y167" s="106" t="s">
        <v>2889</v>
      </c>
      <c r="Z167" s="106" t="s">
        <v>2887</v>
      </c>
      <c r="AA167" s="106" t="s">
        <v>2888</v>
      </c>
      <c r="AB167" s="105">
        <v>420</v>
      </c>
      <c r="AC167" s="106"/>
      <c r="AD167" s="106" t="s">
        <v>528</v>
      </c>
      <c r="AE167" s="79" t="s">
        <v>51</v>
      </c>
      <c r="AF167" s="106" t="s">
        <v>714</v>
      </c>
      <c r="AG167" s="106" t="s">
        <v>715</v>
      </c>
      <c r="AH167" t="s">
        <v>716</v>
      </c>
      <c r="AI167" t="s">
        <v>43</v>
      </c>
    </row>
    <row r="168" spans="1:35" customFormat="1">
      <c r="A168" s="47">
        <v>158</v>
      </c>
      <c r="B168" s="85"/>
      <c r="C168" s="48">
        <f t="shared" si="12"/>
        <v>9785042091629</v>
      </c>
      <c r="D168" s="49" t="s">
        <v>32</v>
      </c>
      <c r="E168" s="50" t="s">
        <v>594</v>
      </c>
      <c r="F168" s="51" t="s">
        <v>6</v>
      </c>
      <c r="G168" s="52">
        <v>448</v>
      </c>
      <c r="H168" s="49" t="s">
        <v>2885</v>
      </c>
      <c r="I168" s="49" t="s">
        <v>2893</v>
      </c>
      <c r="J168" s="49" t="s">
        <v>2894</v>
      </c>
      <c r="K168" s="53">
        <v>2025</v>
      </c>
      <c r="L168" s="49" t="s">
        <v>27</v>
      </c>
      <c r="M168" s="49" t="s">
        <v>2901</v>
      </c>
      <c r="N168" s="49" t="s">
        <v>2887</v>
      </c>
      <c r="O168" s="49" t="s">
        <v>2895</v>
      </c>
      <c r="P168" s="49" t="s">
        <v>2900</v>
      </c>
      <c r="Q168" s="83">
        <f t="shared" si="13"/>
        <v>42.2</v>
      </c>
      <c r="R168" s="1"/>
      <c r="S168" s="76" t="str">
        <f t="shared" si="14"/>
        <v/>
      </c>
      <c r="T168" s="54" t="str">
        <f t="shared" si="15"/>
        <v>Image</v>
      </c>
      <c r="U168" s="105">
        <v>9785042091629</v>
      </c>
      <c r="V168" s="114" t="s">
        <v>2899</v>
      </c>
      <c r="W168" s="107">
        <v>42.2</v>
      </c>
      <c r="X168" s="108" t="s">
        <v>2898</v>
      </c>
      <c r="Y168" s="106" t="s">
        <v>2897</v>
      </c>
      <c r="Z168" s="106" t="s">
        <v>2887</v>
      </c>
      <c r="AA168" s="106" t="s">
        <v>2896</v>
      </c>
      <c r="AB168" s="105">
        <v>489</v>
      </c>
      <c r="AC168" s="106"/>
      <c r="AD168" s="106" t="s">
        <v>528</v>
      </c>
      <c r="AE168" s="79" t="s">
        <v>51</v>
      </c>
      <c r="AF168" s="106" t="s">
        <v>714</v>
      </c>
      <c r="AG168" s="106" t="s">
        <v>715</v>
      </c>
      <c r="AH168" t="s">
        <v>716</v>
      </c>
      <c r="AI168" t="s">
        <v>43</v>
      </c>
    </row>
    <row r="169" spans="1:35" customFormat="1">
      <c r="A169" s="47">
        <v>159</v>
      </c>
      <c r="B169" s="85"/>
      <c r="C169" s="48">
        <f t="shared" si="12"/>
        <v>9785041950620</v>
      </c>
      <c r="D169" s="49" t="s">
        <v>32</v>
      </c>
      <c r="E169" s="50" t="s">
        <v>594</v>
      </c>
      <c r="F169" s="51" t="s">
        <v>6</v>
      </c>
      <c r="G169" s="52">
        <v>592</v>
      </c>
      <c r="H169" s="49" t="s">
        <v>2904</v>
      </c>
      <c r="I169" s="49" t="s">
        <v>2902</v>
      </c>
      <c r="J169" s="49" t="s">
        <v>2903</v>
      </c>
      <c r="K169" s="53">
        <v>2025</v>
      </c>
      <c r="L169" s="49" t="s">
        <v>27</v>
      </c>
      <c r="M169" s="49" t="s">
        <v>2913</v>
      </c>
      <c r="N169" s="49" t="s">
        <v>2912</v>
      </c>
      <c r="O169" s="49" t="s">
        <v>2905</v>
      </c>
      <c r="P169" s="49" t="s">
        <v>2911</v>
      </c>
      <c r="Q169" s="83">
        <f t="shared" si="13"/>
        <v>53.7</v>
      </c>
      <c r="R169" s="1"/>
      <c r="S169" s="76" t="str">
        <f t="shared" si="14"/>
        <v/>
      </c>
      <c r="T169" s="54" t="str">
        <f t="shared" si="15"/>
        <v>Image</v>
      </c>
      <c r="U169" s="105">
        <v>9785041950620</v>
      </c>
      <c r="V169" s="114" t="s">
        <v>2910</v>
      </c>
      <c r="W169" s="107">
        <v>53.7</v>
      </c>
      <c r="X169" s="108" t="s">
        <v>2909</v>
      </c>
      <c r="Y169" s="106" t="s">
        <v>2908</v>
      </c>
      <c r="Z169" s="106" t="s">
        <v>2906</v>
      </c>
      <c r="AA169" s="106" t="s">
        <v>2907</v>
      </c>
      <c r="AB169" s="105">
        <v>587</v>
      </c>
      <c r="AC169" s="106"/>
      <c r="AD169" s="106" t="s">
        <v>528</v>
      </c>
      <c r="AE169" s="79" t="s">
        <v>51</v>
      </c>
      <c r="AF169" s="106" t="s">
        <v>714</v>
      </c>
      <c r="AG169" s="106" t="s">
        <v>715</v>
      </c>
      <c r="AH169" t="s">
        <v>716</v>
      </c>
      <c r="AI169" t="s">
        <v>43</v>
      </c>
    </row>
    <row r="170" spans="1:35" customFormat="1">
      <c r="A170" s="47">
        <v>160</v>
      </c>
      <c r="B170" s="85"/>
      <c r="C170" s="48">
        <f t="shared" si="12"/>
        <v>9785171678418</v>
      </c>
      <c r="D170" s="49" t="s">
        <v>32</v>
      </c>
      <c r="E170" s="50" t="s">
        <v>594</v>
      </c>
      <c r="F170" s="51" t="s">
        <v>6</v>
      </c>
      <c r="G170" s="52">
        <v>384</v>
      </c>
      <c r="H170" s="49" t="s">
        <v>896</v>
      </c>
      <c r="I170" s="49" t="s">
        <v>897</v>
      </c>
      <c r="J170" s="49" t="s">
        <v>898</v>
      </c>
      <c r="K170" s="53">
        <v>2025</v>
      </c>
      <c r="L170" s="49" t="s">
        <v>26</v>
      </c>
      <c r="M170" s="49" t="s">
        <v>899</v>
      </c>
      <c r="N170" s="49" t="s">
        <v>900</v>
      </c>
      <c r="O170" s="49" t="s">
        <v>901</v>
      </c>
      <c r="P170" s="49" t="s">
        <v>3986</v>
      </c>
      <c r="Q170" s="83">
        <f t="shared" si="13"/>
        <v>30.7</v>
      </c>
      <c r="R170" s="1"/>
      <c r="S170" s="76" t="str">
        <f t="shared" si="14"/>
        <v/>
      </c>
      <c r="T170" s="54" t="str">
        <f t="shared" si="15"/>
        <v>Image</v>
      </c>
      <c r="U170" s="105">
        <v>9785171678418</v>
      </c>
      <c r="V170" s="114" t="s">
        <v>902</v>
      </c>
      <c r="W170" s="107">
        <v>30.7</v>
      </c>
      <c r="X170" s="108" t="s">
        <v>903</v>
      </c>
      <c r="Y170" s="106" t="s">
        <v>904</v>
      </c>
      <c r="Z170" s="106" t="s">
        <v>900</v>
      </c>
      <c r="AA170" s="106" t="s">
        <v>905</v>
      </c>
      <c r="AB170" s="105">
        <v>284</v>
      </c>
      <c r="AC170" s="106"/>
      <c r="AD170" s="106" t="s">
        <v>42</v>
      </c>
      <c r="AE170" s="79" t="s">
        <v>51</v>
      </c>
      <c r="AF170" s="106"/>
      <c r="AG170" s="106"/>
      <c r="AI170" t="s">
        <v>42</v>
      </c>
    </row>
    <row r="171" spans="1:35" customFormat="1">
      <c r="A171" s="47">
        <v>161</v>
      </c>
      <c r="B171" s="85"/>
      <c r="C171" s="48">
        <f t="shared" si="12"/>
        <v>9785042148095</v>
      </c>
      <c r="D171" s="49" t="s">
        <v>32</v>
      </c>
      <c r="E171" s="50" t="s">
        <v>594</v>
      </c>
      <c r="F171" s="51" t="s">
        <v>6</v>
      </c>
      <c r="G171" s="52">
        <v>352</v>
      </c>
      <c r="H171" s="49" t="s">
        <v>2915</v>
      </c>
      <c r="I171" s="49" t="s">
        <v>2914</v>
      </c>
      <c r="J171" s="49" t="s">
        <v>4100</v>
      </c>
      <c r="K171" s="53">
        <v>2025</v>
      </c>
      <c r="L171" s="49" t="s">
        <v>27</v>
      </c>
      <c r="M171" s="49" t="s">
        <v>2921</v>
      </c>
      <c r="N171" s="49" t="s">
        <v>2917</v>
      </c>
      <c r="O171" s="49" t="s">
        <v>2916</v>
      </c>
      <c r="P171" s="49" t="s">
        <v>4101</v>
      </c>
      <c r="Q171" s="83">
        <f t="shared" si="13"/>
        <v>30.3</v>
      </c>
      <c r="R171" s="1"/>
      <c r="S171" s="76" t="str">
        <f t="shared" si="14"/>
        <v/>
      </c>
      <c r="T171" s="54" t="str">
        <f t="shared" si="15"/>
        <v>Image</v>
      </c>
      <c r="U171" s="105">
        <v>9785042148095</v>
      </c>
      <c r="V171" s="114" t="s">
        <v>2920</v>
      </c>
      <c r="W171" s="107">
        <v>30.3</v>
      </c>
      <c r="X171" s="108" t="s">
        <v>2919</v>
      </c>
      <c r="Y171" s="106" t="s">
        <v>4102</v>
      </c>
      <c r="Z171" s="106" t="s">
        <v>2917</v>
      </c>
      <c r="AA171" s="106" t="s">
        <v>2918</v>
      </c>
      <c r="AB171" s="105">
        <v>297</v>
      </c>
      <c r="AC171" s="106"/>
      <c r="AD171" s="106" t="s">
        <v>528</v>
      </c>
      <c r="AE171" s="79" t="s">
        <v>51</v>
      </c>
      <c r="AF171" s="106" t="s">
        <v>714</v>
      </c>
      <c r="AG171" s="106" t="s">
        <v>715</v>
      </c>
      <c r="AH171" t="s">
        <v>716</v>
      </c>
      <c r="AI171" t="s">
        <v>43</v>
      </c>
    </row>
    <row r="172" spans="1:35" customFormat="1">
      <c r="A172" s="47">
        <v>162</v>
      </c>
      <c r="B172" s="85"/>
      <c r="C172" s="48">
        <f t="shared" si="12"/>
        <v>9785042063817</v>
      </c>
      <c r="D172" s="49" t="s">
        <v>32</v>
      </c>
      <c r="E172" s="50" t="s">
        <v>594</v>
      </c>
      <c r="F172" s="51" t="s">
        <v>6</v>
      </c>
      <c r="G172" s="52">
        <v>256</v>
      </c>
      <c r="H172" s="49" t="s">
        <v>2923</v>
      </c>
      <c r="I172" s="49" t="s">
        <v>2922</v>
      </c>
      <c r="J172" s="49" t="s">
        <v>4103</v>
      </c>
      <c r="K172" s="53">
        <v>2025</v>
      </c>
      <c r="L172" s="49" t="s">
        <v>27</v>
      </c>
      <c r="M172" s="49" t="s">
        <v>2930</v>
      </c>
      <c r="N172" s="49" t="s">
        <v>2929</v>
      </c>
      <c r="O172" s="49" t="s">
        <v>2924</v>
      </c>
      <c r="P172" s="49" t="s">
        <v>4104</v>
      </c>
      <c r="Q172" s="83">
        <f t="shared" si="13"/>
        <v>35.700000000000003</v>
      </c>
      <c r="R172" s="1"/>
      <c r="S172" s="76" t="str">
        <f t="shared" si="14"/>
        <v/>
      </c>
      <c r="T172" s="54" t="str">
        <f t="shared" si="15"/>
        <v>Image</v>
      </c>
      <c r="U172" s="105">
        <v>9785042063817</v>
      </c>
      <c r="V172" s="114" t="s">
        <v>2928</v>
      </c>
      <c r="W172" s="107">
        <v>35.700000000000003</v>
      </c>
      <c r="X172" s="108" t="s">
        <v>2927</v>
      </c>
      <c r="Y172" s="106" t="s">
        <v>4105</v>
      </c>
      <c r="Z172" s="106" t="s">
        <v>2925</v>
      </c>
      <c r="AA172" s="106" t="s">
        <v>2926</v>
      </c>
      <c r="AB172" s="105">
        <v>360</v>
      </c>
      <c r="AC172" s="106"/>
      <c r="AD172" s="106" t="s">
        <v>528</v>
      </c>
      <c r="AE172" s="79" t="s">
        <v>51</v>
      </c>
      <c r="AF172" s="106" t="s">
        <v>714</v>
      </c>
      <c r="AG172" s="106" t="s">
        <v>715</v>
      </c>
      <c r="AH172" t="s">
        <v>716</v>
      </c>
      <c r="AI172" t="s">
        <v>43</v>
      </c>
    </row>
    <row r="173" spans="1:35" customFormat="1">
      <c r="A173" s="47">
        <v>163</v>
      </c>
      <c r="B173" s="85" t="s">
        <v>4068</v>
      </c>
      <c r="C173" s="48">
        <f t="shared" si="12"/>
        <v>9785042117084</v>
      </c>
      <c r="D173" s="49" t="s">
        <v>32</v>
      </c>
      <c r="E173" s="50" t="s">
        <v>594</v>
      </c>
      <c r="F173" s="51" t="s">
        <v>6</v>
      </c>
      <c r="G173" s="52">
        <v>320</v>
      </c>
      <c r="H173" s="49" t="s">
        <v>2933</v>
      </c>
      <c r="I173" s="49" t="s">
        <v>2931</v>
      </c>
      <c r="J173" s="49" t="s">
        <v>2932</v>
      </c>
      <c r="K173" s="53">
        <v>2025</v>
      </c>
      <c r="L173" s="49" t="s">
        <v>27</v>
      </c>
      <c r="M173" s="49" t="s">
        <v>2940</v>
      </c>
      <c r="N173" s="49" t="s">
        <v>2935</v>
      </c>
      <c r="O173" s="49" t="s">
        <v>2934</v>
      </c>
      <c r="P173" s="49" t="s">
        <v>3987</v>
      </c>
      <c r="Q173" s="83">
        <f t="shared" si="13"/>
        <v>32.9</v>
      </c>
      <c r="R173" s="1"/>
      <c r="S173" s="76" t="str">
        <f t="shared" si="14"/>
        <v/>
      </c>
      <c r="T173" s="54" t="str">
        <f t="shared" si="15"/>
        <v>Image</v>
      </c>
      <c r="U173" s="105">
        <v>9785042117084</v>
      </c>
      <c r="V173" s="114" t="s">
        <v>2939</v>
      </c>
      <c r="W173" s="107">
        <v>32.9</v>
      </c>
      <c r="X173" s="108" t="s">
        <v>2938</v>
      </c>
      <c r="Y173" s="106" t="s">
        <v>2937</v>
      </c>
      <c r="Z173" s="106" t="s">
        <v>2935</v>
      </c>
      <c r="AA173" s="106" t="s">
        <v>2936</v>
      </c>
      <c r="AB173" s="105">
        <v>310</v>
      </c>
      <c r="AC173" s="106"/>
      <c r="AD173" s="106" t="s">
        <v>528</v>
      </c>
      <c r="AE173" s="79" t="s">
        <v>51</v>
      </c>
      <c r="AF173" s="106" t="s">
        <v>714</v>
      </c>
      <c r="AG173" s="106" t="s">
        <v>715</v>
      </c>
      <c r="AH173" t="s">
        <v>716</v>
      </c>
      <c r="AI173" t="s">
        <v>43</v>
      </c>
    </row>
    <row r="174" spans="1:35" customFormat="1">
      <c r="A174" s="47">
        <v>164</v>
      </c>
      <c r="B174" s="85"/>
      <c r="C174" s="48">
        <f t="shared" si="12"/>
        <v>9785002228140</v>
      </c>
      <c r="D174" s="49" t="s">
        <v>32</v>
      </c>
      <c r="E174" s="50" t="s">
        <v>594</v>
      </c>
      <c r="F174" s="51" t="s">
        <v>6</v>
      </c>
      <c r="G174" s="52">
        <v>320</v>
      </c>
      <c r="H174" s="49" t="s">
        <v>2943</v>
      </c>
      <c r="I174" s="49" t="s">
        <v>2941</v>
      </c>
      <c r="J174" s="49" t="s">
        <v>2942</v>
      </c>
      <c r="K174" s="53">
        <v>2025</v>
      </c>
      <c r="L174" s="49" t="s">
        <v>2502</v>
      </c>
      <c r="M174" s="49" t="s">
        <v>2823</v>
      </c>
      <c r="N174" s="49" t="s">
        <v>2950</v>
      </c>
      <c r="O174" s="49" t="s">
        <v>2944</v>
      </c>
      <c r="P174" s="49" t="s">
        <v>3988</v>
      </c>
      <c r="Q174" s="83">
        <f t="shared" si="13"/>
        <v>47.2</v>
      </c>
      <c r="R174" s="1"/>
      <c r="S174" s="76" t="str">
        <f t="shared" si="14"/>
        <v/>
      </c>
      <c r="T174" s="54" t="str">
        <f t="shared" si="15"/>
        <v>Image</v>
      </c>
      <c r="U174" s="105">
        <v>9785002228140</v>
      </c>
      <c r="V174" s="114" t="s">
        <v>2949</v>
      </c>
      <c r="W174" s="107">
        <v>47.2</v>
      </c>
      <c r="X174" s="108" t="s">
        <v>2948</v>
      </c>
      <c r="Y174" s="106" t="s">
        <v>2947</v>
      </c>
      <c r="Z174" s="106" t="s">
        <v>2945</v>
      </c>
      <c r="AA174" s="106" t="s">
        <v>2946</v>
      </c>
      <c r="AB174" s="105">
        <v>362</v>
      </c>
      <c r="AC174" s="106"/>
      <c r="AD174" s="106" t="s">
        <v>2493</v>
      </c>
      <c r="AE174" s="79" t="s">
        <v>51</v>
      </c>
      <c r="AF174" s="106"/>
      <c r="AG174" s="106"/>
      <c r="AI174" t="s">
        <v>2500</v>
      </c>
    </row>
    <row r="175" spans="1:35" customFormat="1">
      <c r="A175" s="47">
        <v>165</v>
      </c>
      <c r="B175" s="85" t="s">
        <v>4068</v>
      </c>
      <c r="C175" s="48">
        <f t="shared" si="12"/>
        <v>9785042112843</v>
      </c>
      <c r="D175" s="49" t="s">
        <v>32</v>
      </c>
      <c r="E175" s="50" t="s">
        <v>594</v>
      </c>
      <c r="F175" s="51" t="s">
        <v>6</v>
      </c>
      <c r="G175" s="52">
        <v>352</v>
      </c>
      <c r="H175" s="49" t="s">
        <v>2953</v>
      </c>
      <c r="I175" s="49" t="s">
        <v>2951</v>
      </c>
      <c r="J175" s="49" t="s">
        <v>2952</v>
      </c>
      <c r="K175" s="53">
        <v>2025</v>
      </c>
      <c r="L175" s="49" t="s">
        <v>27</v>
      </c>
      <c r="M175" s="49" t="s">
        <v>2961</v>
      </c>
      <c r="N175" s="49" t="s">
        <v>2960</v>
      </c>
      <c r="O175" s="49" t="s">
        <v>2954</v>
      </c>
      <c r="P175" s="49" t="s">
        <v>3989</v>
      </c>
      <c r="Q175" s="83">
        <f t="shared" si="13"/>
        <v>33</v>
      </c>
      <c r="R175" s="1"/>
      <c r="S175" s="76" t="str">
        <f t="shared" si="14"/>
        <v/>
      </c>
      <c r="T175" s="54" t="str">
        <f t="shared" si="15"/>
        <v>Image</v>
      </c>
      <c r="U175" s="105">
        <v>9785042112843</v>
      </c>
      <c r="V175" s="114" t="s">
        <v>2959</v>
      </c>
      <c r="W175" s="107">
        <v>33</v>
      </c>
      <c r="X175" s="108" t="s">
        <v>2958</v>
      </c>
      <c r="Y175" s="106" t="s">
        <v>2957</v>
      </c>
      <c r="Z175" s="106" t="s">
        <v>2955</v>
      </c>
      <c r="AA175" s="106" t="s">
        <v>2956</v>
      </c>
      <c r="AB175" s="105">
        <v>357</v>
      </c>
      <c r="AC175" s="106"/>
      <c r="AD175" s="106" t="s">
        <v>528</v>
      </c>
      <c r="AE175" s="79" t="s">
        <v>51</v>
      </c>
      <c r="AF175" s="106" t="s">
        <v>529</v>
      </c>
      <c r="AG175" s="106" t="s">
        <v>530</v>
      </c>
      <c r="AH175" t="s">
        <v>531</v>
      </c>
      <c r="AI175" t="s">
        <v>43</v>
      </c>
    </row>
    <row r="176" spans="1:35" customFormat="1">
      <c r="A176" s="47">
        <v>166</v>
      </c>
      <c r="B176" s="85" t="s">
        <v>4068</v>
      </c>
      <c r="C176" s="48">
        <f t="shared" si="12"/>
        <v>9785042153501</v>
      </c>
      <c r="D176" s="49" t="s">
        <v>32</v>
      </c>
      <c r="E176" s="50" t="s">
        <v>594</v>
      </c>
      <c r="F176" s="51" t="s">
        <v>6</v>
      </c>
      <c r="G176" s="52">
        <v>384</v>
      </c>
      <c r="H176" s="49" t="s">
        <v>2963</v>
      </c>
      <c r="I176" s="49" t="s">
        <v>2962</v>
      </c>
      <c r="J176" s="49" t="s">
        <v>4106</v>
      </c>
      <c r="K176" s="53">
        <v>2025</v>
      </c>
      <c r="L176" s="49" t="s">
        <v>27</v>
      </c>
      <c r="M176" s="49" t="s">
        <v>2970</v>
      </c>
      <c r="N176" s="49" t="s">
        <v>2969</v>
      </c>
      <c r="O176" s="49" t="s">
        <v>2964</v>
      </c>
      <c r="P176" s="49" t="s">
        <v>4107</v>
      </c>
      <c r="Q176" s="83">
        <f t="shared" si="13"/>
        <v>35.799999999999997</v>
      </c>
      <c r="R176" s="1"/>
      <c r="S176" s="76" t="str">
        <f t="shared" si="14"/>
        <v/>
      </c>
      <c r="T176" s="54" t="str">
        <f t="shared" si="15"/>
        <v>Image</v>
      </c>
      <c r="U176" s="105">
        <v>9785042153501</v>
      </c>
      <c r="V176" s="114" t="s">
        <v>2968</v>
      </c>
      <c r="W176" s="107">
        <v>35.799999999999997</v>
      </c>
      <c r="X176" s="108" t="s">
        <v>2967</v>
      </c>
      <c r="Y176" s="106" t="s">
        <v>4108</v>
      </c>
      <c r="Z176" s="106" t="s">
        <v>2965</v>
      </c>
      <c r="AA176" s="106" t="s">
        <v>2966</v>
      </c>
      <c r="AB176" s="105">
        <v>363</v>
      </c>
      <c r="AC176" s="106"/>
      <c r="AD176" s="106" t="s">
        <v>528</v>
      </c>
      <c r="AE176" s="79" t="s">
        <v>51</v>
      </c>
      <c r="AF176" s="106" t="s">
        <v>714</v>
      </c>
      <c r="AG176" s="106" t="s">
        <v>715</v>
      </c>
      <c r="AH176" t="s">
        <v>716</v>
      </c>
      <c r="AI176" t="s">
        <v>43</v>
      </c>
    </row>
    <row r="177" spans="1:35" customFormat="1">
      <c r="A177" s="47">
        <v>167</v>
      </c>
      <c r="B177" s="85"/>
      <c r="C177" s="48">
        <f t="shared" si="12"/>
        <v>9785042076084</v>
      </c>
      <c r="D177" s="49" t="s">
        <v>32</v>
      </c>
      <c r="E177" s="50" t="s">
        <v>594</v>
      </c>
      <c r="F177" s="51" t="s">
        <v>6</v>
      </c>
      <c r="G177" s="52">
        <v>352</v>
      </c>
      <c r="H177" s="49" t="s">
        <v>2972</v>
      </c>
      <c r="I177" s="49" t="s">
        <v>2971</v>
      </c>
      <c r="J177" s="49" t="s">
        <v>4109</v>
      </c>
      <c r="K177" s="53">
        <v>2025</v>
      </c>
      <c r="L177" s="49" t="s">
        <v>27</v>
      </c>
      <c r="M177" s="49" t="s">
        <v>2979</v>
      </c>
      <c r="N177" s="49" t="s">
        <v>2978</v>
      </c>
      <c r="O177" s="49" t="s">
        <v>2973</v>
      </c>
      <c r="P177" s="49" t="s">
        <v>4110</v>
      </c>
      <c r="Q177" s="83">
        <f t="shared" si="13"/>
        <v>30.8</v>
      </c>
      <c r="R177" s="1"/>
      <c r="S177" s="76" t="str">
        <f t="shared" si="14"/>
        <v/>
      </c>
      <c r="T177" s="54" t="str">
        <f t="shared" si="15"/>
        <v>Image</v>
      </c>
      <c r="U177" s="105">
        <v>9785042076084</v>
      </c>
      <c r="V177" s="114" t="s">
        <v>2977</v>
      </c>
      <c r="W177" s="107">
        <v>30.8</v>
      </c>
      <c r="X177" s="108" t="s">
        <v>2976</v>
      </c>
      <c r="Y177" s="106" t="s">
        <v>4111</v>
      </c>
      <c r="Z177" s="106" t="s">
        <v>2974</v>
      </c>
      <c r="AA177" s="106" t="s">
        <v>2975</v>
      </c>
      <c r="AB177" s="105">
        <v>337</v>
      </c>
      <c r="AC177" s="106"/>
      <c r="AD177" s="106" t="s">
        <v>528</v>
      </c>
      <c r="AE177" s="79" t="s">
        <v>51</v>
      </c>
      <c r="AF177" s="106" t="s">
        <v>714</v>
      </c>
      <c r="AG177" s="106" t="s">
        <v>715</v>
      </c>
      <c r="AH177" t="s">
        <v>716</v>
      </c>
      <c r="AI177" t="s">
        <v>43</v>
      </c>
    </row>
    <row r="178" spans="1:35" customFormat="1">
      <c r="A178" s="47">
        <v>168</v>
      </c>
      <c r="B178" s="85"/>
      <c r="C178" s="48">
        <f t="shared" si="12"/>
        <v>9785389266216</v>
      </c>
      <c r="D178" s="49" t="s">
        <v>32</v>
      </c>
      <c r="E178" s="50" t="s">
        <v>594</v>
      </c>
      <c r="F178" s="51" t="s">
        <v>6</v>
      </c>
      <c r="G178" s="52">
        <v>576</v>
      </c>
      <c r="H178" s="49" t="s">
        <v>906</v>
      </c>
      <c r="I178" s="49" t="s">
        <v>907</v>
      </c>
      <c r="J178" s="49" t="s">
        <v>908</v>
      </c>
      <c r="K178" s="53">
        <v>2025</v>
      </c>
      <c r="L178" s="49" t="s">
        <v>165</v>
      </c>
      <c r="M178" s="49" t="s">
        <v>909</v>
      </c>
      <c r="N178" s="49" t="s">
        <v>910</v>
      </c>
      <c r="O178" s="49" t="s">
        <v>911</v>
      </c>
      <c r="P178" s="49" t="s">
        <v>912</v>
      </c>
      <c r="Q178" s="83">
        <f t="shared" si="13"/>
        <v>47.6</v>
      </c>
      <c r="R178" s="1"/>
      <c r="S178" s="76" t="str">
        <f t="shared" si="14"/>
        <v/>
      </c>
      <c r="T178" s="54" t="str">
        <f t="shared" si="15"/>
        <v>Image</v>
      </c>
      <c r="U178" s="105">
        <v>9785389266216</v>
      </c>
      <c r="V178" s="114" t="s">
        <v>913</v>
      </c>
      <c r="W178" s="107">
        <v>47.6</v>
      </c>
      <c r="X178" s="108" t="s">
        <v>914</v>
      </c>
      <c r="Y178" s="106" t="s">
        <v>915</v>
      </c>
      <c r="Z178" s="106" t="s">
        <v>916</v>
      </c>
      <c r="AA178" s="106" t="s">
        <v>917</v>
      </c>
      <c r="AB178" s="105">
        <v>530</v>
      </c>
      <c r="AC178" s="106"/>
      <c r="AD178" s="106" t="s">
        <v>174</v>
      </c>
      <c r="AE178" s="79" t="s">
        <v>51</v>
      </c>
      <c r="AF178" s="106"/>
      <c r="AG178" s="106"/>
      <c r="AI178" t="s">
        <v>175</v>
      </c>
    </row>
    <row r="179" spans="1:35" customFormat="1">
      <c r="A179" s="47">
        <v>169</v>
      </c>
      <c r="B179" s="85"/>
      <c r="C179" s="48">
        <f t="shared" si="12"/>
        <v>9785042148842</v>
      </c>
      <c r="D179" s="49" t="s">
        <v>32</v>
      </c>
      <c r="E179" s="50" t="s">
        <v>594</v>
      </c>
      <c r="F179" s="51" t="s">
        <v>6</v>
      </c>
      <c r="G179" s="52">
        <v>320</v>
      </c>
      <c r="H179" s="49" t="s">
        <v>2981</v>
      </c>
      <c r="I179" s="49" t="s">
        <v>2980</v>
      </c>
      <c r="J179" s="49" t="s">
        <v>4112</v>
      </c>
      <c r="K179" s="53">
        <v>2025</v>
      </c>
      <c r="L179" s="49" t="s">
        <v>27</v>
      </c>
      <c r="M179" s="49" t="s">
        <v>2987</v>
      </c>
      <c r="N179" s="49" t="s">
        <v>2983</v>
      </c>
      <c r="O179" s="49" t="s">
        <v>2982</v>
      </c>
      <c r="P179" s="49" t="s">
        <v>4113</v>
      </c>
      <c r="Q179" s="83">
        <f t="shared" si="13"/>
        <v>28.6</v>
      </c>
      <c r="R179" s="1"/>
      <c r="S179" s="76" t="str">
        <f t="shared" si="14"/>
        <v/>
      </c>
      <c r="T179" s="54" t="str">
        <f t="shared" si="15"/>
        <v>Image</v>
      </c>
      <c r="U179" s="105">
        <v>9785042148842</v>
      </c>
      <c r="V179" s="114" t="s">
        <v>2986</v>
      </c>
      <c r="W179" s="107">
        <v>28.6</v>
      </c>
      <c r="X179" s="108" t="s">
        <v>2985</v>
      </c>
      <c r="Y179" s="106" t="s">
        <v>4114</v>
      </c>
      <c r="Z179" s="106" t="s">
        <v>2983</v>
      </c>
      <c r="AA179" s="106" t="s">
        <v>2984</v>
      </c>
      <c r="AB179" s="105">
        <v>271</v>
      </c>
      <c r="AC179" s="106"/>
      <c r="AD179" s="106" t="s">
        <v>528</v>
      </c>
      <c r="AE179" s="79" t="s">
        <v>51</v>
      </c>
      <c r="AF179" s="106" t="s">
        <v>714</v>
      </c>
      <c r="AG179" s="106" t="s">
        <v>715</v>
      </c>
      <c r="AH179" t="s">
        <v>716</v>
      </c>
      <c r="AI179" t="s">
        <v>43</v>
      </c>
    </row>
    <row r="180" spans="1:35" customFormat="1">
      <c r="A180" s="47">
        <v>170</v>
      </c>
      <c r="B180" s="85"/>
      <c r="C180" s="48">
        <f t="shared" si="12"/>
        <v>9785171731151</v>
      </c>
      <c r="D180" s="49" t="s">
        <v>32</v>
      </c>
      <c r="E180" s="50" t="s">
        <v>594</v>
      </c>
      <c r="F180" s="51" t="s">
        <v>6</v>
      </c>
      <c r="G180" s="52">
        <v>320</v>
      </c>
      <c r="H180" s="49" t="s">
        <v>918</v>
      </c>
      <c r="I180" s="49" t="s">
        <v>919</v>
      </c>
      <c r="J180" s="49" t="s">
        <v>920</v>
      </c>
      <c r="K180" s="53">
        <v>2025</v>
      </c>
      <c r="L180" s="49" t="s">
        <v>26</v>
      </c>
      <c r="M180" s="49" t="s">
        <v>921</v>
      </c>
      <c r="N180" s="49" t="s">
        <v>922</v>
      </c>
      <c r="O180" s="49" t="s">
        <v>923</v>
      </c>
      <c r="P180" s="49" t="s">
        <v>3990</v>
      </c>
      <c r="Q180" s="83">
        <f t="shared" si="13"/>
        <v>28.8</v>
      </c>
      <c r="R180" s="1"/>
      <c r="S180" s="76" t="str">
        <f t="shared" si="14"/>
        <v/>
      </c>
      <c r="T180" s="54" t="str">
        <f t="shared" si="15"/>
        <v>Image</v>
      </c>
      <c r="U180" s="105">
        <v>9785171731151</v>
      </c>
      <c r="V180" s="114" t="s">
        <v>924</v>
      </c>
      <c r="W180" s="107">
        <v>28.8</v>
      </c>
      <c r="X180" s="108" t="s">
        <v>925</v>
      </c>
      <c r="Y180" s="106" t="s">
        <v>926</v>
      </c>
      <c r="Z180" s="106" t="s">
        <v>927</v>
      </c>
      <c r="AA180" s="106" t="s">
        <v>928</v>
      </c>
      <c r="AB180" s="105">
        <v>270</v>
      </c>
      <c r="AC180" s="106"/>
      <c r="AD180" s="106" t="s">
        <v>42</v>
      </c>
      <c r="AE180" s="79" t="s">
        <v>51</v>
      </c>
      <c r="AF180" s="106"/>
      <c r="AG180" s="106"/>
      <c r="AI180" t="s">
        <v>42</v>
      </c>
    </row>
    <row r="181" spans="1:35" customFormat="1">
      <c r="A181" s="47">
        <v>171</v>
      </c>
      <c r="B181" s="85"/>
      <c r="C181" s="48">
        <f t="shared" si="12"/>
        <v>9785042068713</v>
      </c>
      <c r="D181" s="49" t="s">
        <v>32</v>
      </c>
      <c r="E181" s="50" t="s">
        <v>929</v>
      </c>
      <c r="F181" s="51" t="s">
        <v>6</v>
      </c>
      <c r="G181" s="52">
        <v>352</v>
      </c>
      <c r="H181" s="49" t="s">
        <v>2989</v>
      </c>
      <c r="I181" s="49" t="s">
        <v>2988</v>
      </c>
      <c r="J181" s="49" t="s">
        <v>4115</v>
      </c>
      <c r="K181" s="53">
        <v>2025</v>
      </c>
      <c r="L181" s="49" t="s">
        <v>27</v>
      </c>
      <c r="M181" s="49" t="s">
        <v>2996</v>
      </c>
      <c r="N181" s="49" t="s">
        <v>2995</v>
      </c>
      <c r="O181" s="49" t="s">
        <v>2990</v>
      </c>
      <c r="P181" s="49" t="s">
        <v>4116</v>
      </c>
      <c r="Q181" s="83">
        <f t="shared" si="13"/>
        <v>34.299999999999997</v>
      </c>
      <c r="R181" s="1"/>
      <c r="S181" s="76" t="str">
        <f t="shared" si="14"/>
        <v/>
      </c>
      <c r="T181" s="54" t="str">
        <f t="shared" si="15"/>
        <v>Image</v>
      </c>
      <c r="U181" s="105">
        <v>9785042068713</v>
      </c>
      <c r="V181" s="114" t="s">
        <v>2994</v>
      </c>
      <c r="W181" s="107">
        <v>34.299999999999997</v>
      </c>
      <c r="X181" s="108" t="s">
        <v>2993</v>
      </c>
      <c r="Y181" s="106" t="s">
        <v>4117</v>
      </c>
      <c r="Z181" s="106" t="s">
        <v>2991</v>
      </c>
      <c r="AA181" s="106" t="s">
        <v>2992</v>
      </c>
      <c r="AB181" s="105">
        <v>311</v>
      </c>
      <c r="AC181" s="106"/>
      <c r="AD181" s="106" t="s">
        <v>528</v>
      </c>
      <c r="AE181" s="79" t="s">
        <v>51</v>
      </c>
      <c r="AF181" s="106" t="s">
        <v>714</v>
      </c>
      <c r="AG181" s="106" t="s">
        <v>715</v>
      </c>
      <c r="AH181" t="s">
        <v>716</v>
      </c>
      <c r="AI181" t="s">
        <v>43</v>
      </c>
    </row>
    <row r="182" spans="1:35" customFormat="1">
      <c r="A182" s="47">
        <v>172</v>
      </c>
      <c r="B182" s="85"/>
      <c r="C182" s="48">
        <f t="shared" si="12"/>
        <v>9785042022432</v>
      </c>
      <c r="D182" s="49" t="s">
        <v>32</v>
      </c>
      <c r="E182" s="50" t="s">
        <v>929</v>
      </c>
      <c r="F182" s="51" t="s">
        <v>6</v>
      </c>
      <c r="G182" s="52">
        <v>416</v>
      </c>
      <c r="H182" s="49" t="s">
        <v>2998</v>
      </c>
      <c r="I182" s="49" t="s">
        <v>2997</v>
      </c>
      <c r="J182" s="49" t="s">
        <v>4118</v>
      </c>
      <c r="K182" s="53">
        <v>2025</v>
      </c>
      <c r="L182" s="49" t="s">
        <v>27</v>
      </c>
      <c r="M182" s="49" t="s">
        <v>3005</v>
      </c>
      <c r="N182" s="49" t="s">
        <v>3004</v>
      </c>
      <c r="O182" s="49" t="s">
        <v>2999</v>
      </c>
      <c r="P182" s="49" t="s">
        <v>4119</v>
      </c>
      <c r="Q182" s="83">
        <f t="shared" si="13"/>
        <v>34.5</v>
      </c>
      <c r="R182" s="1"/>
      <c r="S182" s="76" t="str">
        <f t="shared" si="14"/>
        <v/>
      </c>
      <c r="T182" s="54" t="str">
        <f t="shared" si="15"/>
        <v>Image</v>
      </c>
      <c r="U182" s="105">
        <v>9785042022432</v>
      </c>
      <c r="V182" s="114" t="s">
        <v>3003</v>
      </c>
      <c r="W182" s="107">
        <v>34.5</v>
      </c>
      <c r="X182" s="108" t="s">
        <v>3002</v>
      </c>
      <c r="Y182" s="106" t="s">
        <v>4120</v>
      </c>
      <c r="Z182" s="106" t="s">
        <v>3000</v>
      </c>
      <c r="AA182" s="106" t="s">
        <v>3001</v>
      </c>
      <c r="AB182" s="105">
        <v>361</v>
      </c>
      <c r="AC182" s="106"/>
      <c r="AD182" s="106" t="s">
        <v>528</v>
      </c>
      <c r="AE182" s="79" t="s">
        <v>51</v>
      </c>
      <c r="AF182" s="106" t="s">
        <v>529</v>
      </c>
      <c r="AG182" s="106" t="s">
        <v>530</v>
      </c>
      <c r="AH182" t="s">
        <v>531</v>
      </c>
      <c r="AI182" t="s">
        <v>43</v>
      </c>
    </row>
    <row r="183" spans="1:35" customFormat="1">
      <c r="A183" s="47">
        <v>173</v>
      </c>
      <c r="B183" s="85"/>
      <c r="C183" s="48">
        <f t="shared" si="12"/>
        <v>9785042146770</v>
      </c>
      <c r="D183" s="49" t="s">
        <v>32</v>
      </c>
      <c r="E183" s="50" t="s">
        <v>929</v>
      </c>
      <c r="F183" s="51" t="s">
        <v>6</v>
      </c>
      <c r="G183" s="52">
        <v>384</v>
      </c>
      <c r="H183" s="49" t="s">
        <v>3007</v>
      </c>
      <c r="I183" s="49" t="s">
        <v>3006</v>
      </c>
      <c r="J183" s="49" t="s">
        <v>4121</v>
      </c>
      <c r="K183" s="53">
        <v>2025</v>
      </c>
      <c r="L183" s="49" t="s">
        <v>27</v>
      </c>
      <c r="M183" s="49" t="s">
        <v>3013</v>
      </c>
      <c r="N183" s="49" t="s">
        <v>3009</v>
      </c>
      <c r="O183" s="49" t="s">
        <v>3008</v>
      </c>
      <c r="P183" s="49" t="s">
        <v>4122</v>
      </c>
      <c r="Q183" s="83">
        <f t="shared" si="13"/>
        <v>33.299999999999997</v>
      </c>
      <c r="R183" s="1"/>
      <c r="S183" s="76" t="str">
        <f t="shared" si="14"/>
        <v/>
      </c>
      <c r="T183" s="54" t="str">
        <f t="shared" si="15"/>
        <v>Image</v>
      </c>
      <c r="U183" s="105">
        <v>9785042146770</v>
      </c>
      <c r="V183" s="114" t="s">
        <v>3012</v>
      </c>
      <c r="W183" s="107">
        <v>33.299999999999997</v>
      </c>
      <c r="X183" s="108" t="s">
        <v>3011</v>
      </c>
      <c r="Y183" s="106" t="s">
        <v>4123</v>
      </c>
      <c r="Z183" s="106" t="s">
        <v>3009</v>
      </c>
      <c r="AA183" s="106" t="s">
        <v>3010</v>
      </c>
      <c r="AB183" s="105">
        <v>377</v>
      </c>
      <c r="AC183" s="106"/>
      <c r="AD183" s="106" t="s">
        <v>528</v>
      </c>
      <c r="AE183" s="79" t="s">
        <v>51</v>
      </c>
      <c r="AF183" s="106" t="s">
        <v>529</v>
      </c>
      <c r="AG183" s="106" t="s">
        <v>530</v>
      </c>
      <c r="AH183" t="s">
        <v>531</v>
      </c>
      <c r="AI183" t="s">
        <v>43</v>
      </c>
    </row>
    <row r="184" spans="1:35" customFormat="1">
      <c r="A184" s="47">
        <v>174</v>
      </c>
      <c r="B184" s="85"/>
      <c r="C184" s="48">
        <f t="shared" si="12"/>
        <v>9785171616281</v>
      </c>
      <c r="D184" s="49" t="s">
        <v>32</v>
      </c>
      <c r="E184" s="50" t="s">
        <v>929</v>
      </c>
      <c r="F184" s="51" t="s">
        <v>6</v>
      </c>
      <c r="G184" s="52">
        <v>224</v>
      </c>
      <c r="H184" s="49" t="s">
        <v>930</v>
      </c>
      <c r="I184" s="49" t="s">
        <v>931</v>
      </c>
      <c r="J184" s="49" t="s">
        <v>932</v>
      </c>
      <c r="K184" s="53">
        <v>2025</v>
      </c>
      <c r="L184" s="49" t="s">
        <v>26</v>
      </c>
      <c r="M184" s="49" t="s">
        <v>933</v>
      </c>
      <c r="N184" s="49" t="s">
        <v>934</v>
      </c>
      <c r="O184" s="49" t="s">
        <v>935</v>
      </c>
      <c r="P184" s="49" t="s">
        <v>936</v>
      </c>
      <c r="Q184" s="83">
        <f t="shared" si="13"/>
        <v>24.2</v>
      </c>
      <c r="R184" s="1"/>
      <c r="S184" s="76" t="str">
        <f t="shared" si="14"/>
        <v/>
      </c>
      <c r="T184" s="54" t="str">
        <f t="shared" si="15"/>
        <v>Image</v>
      </c>
      <c r="U184" s="105">
        <v>9785171616281</v>
      </c>
      <c r="V184" s="114" t="s">
        <v>937</v>
      </c>
      <c r="W184" s="107">
        <v>24.2</v>
      </c>
      <c r="X184" s="108" t="s">
        <v>938</v>
      </c>
      <c r="Y184" s="106" t="s">
        <v>939</v>
      </c>
      <c r="Z184" s="106" t="s">
        <v>940</v>
      </c>
      <c r="AA184" s="106" t="s">
        <v>941</v>
      </c>
      <c r="AB184" s="105">
        <v>207</v>
      </c>
      <c r="AC184" s="106"/>
      <c r="AD184" s="106" t="s">
        <v>42</v>
      </c>
      <c r="AE184" s="79" t="s">
        <v>51</v>
      </c>
      <c r="AF184" s="106"/>
      <c r="AG184" s="106"/>
      <c r="AI184" t="s">
        <v>42</v>
      </c>
    </row>
    <row r="185" spans="1:35" customFormat="1">
      <c r="A185" s="47">
        <v>175</v>
      </c>
      <c r="B185" s="85"/>
      <c r="C185" s="48">
        <f t="shared" si="12"/>
        <v>9785171632885</v>
      </c>
      <c r="D185" s="49" t="s">
        <v>32</v>
      </c>
      <c r="E185" s="50" t="s">
        <v>929</v>
      </c>
      <c r="F185" s="51" t="s">
        <v>6</v>
      </c>
      <c r="G185" s="52">
        <v>320</v>
      </c>
      <c r="H185" s="49" t="s">
        <v>942</v>
      </c>
      <c r="I185" s="49" t="s">
        <v>943</v>
      </c>
      <c r="J185" s="49" t="s">
        <v>944</v>
      </c>
      <c r="K185" s="53">
        <v>2025</v>
      </c>
      <c r="L185" s="49" t="s">
        <v>26</v>
      </c>
      <c r="M185" s="49" t="s">
        <v>933</v>
      </c>
      <c r="N185" s="49" t="s">
        <v>945</v>
      </c>
      <c r="O185" s="49" t="s">
        <v>946</v>
      </c>
      <c r="P185" s="49" t="s">
        <v>947</v>
      </c>
      <c r="Q185" s="83">
        <f t="shared" si="13"/>
        <v>27.1</v>
      </c>
      <c r="R185" s="1"/>
      <c r="S185" s="76" t="str">
        <f t="shared" si="14"/>
        <v/>
      </c>
      <c r="T185" s="54" t="str">
        <f t="shared" si="15"/>
        <v>Image</v>
      </c>
      <c r="U185" s="105">
        <v>9785171632885</v>
      </c>
      <c r="V185" s="114" t="s">
        <v>948</v>
      </c>
      <c r="W185" s="107">
        <v>27.1</v>
      </c>
      <c r="X185" s="108" t="s">
        <v>949</v>
      </c>
      <c r="Y185" s="106" t="s">
        <v>950</v>
      </c>
      <c r="Z185" s="106" t="s">
        <v>951</v>
      </c>
      <c r="AA185" s="106" t="s">
        <v>952</v>
      </c>
      <c r="AB185" s="105">
        <v>273</v>
      </c>
      <c r="AC185" s="106"/>
      <c r="AD185" s="106" t="s">
        <v>42</v>
      </c>
      <c r="AE185" s="79" t="s">
        <v>51</v>
      </c>
      <c r="AF185" s="106"/>
      <c r="AG185" s="106"/>
      <c r="AI185" t="s">
        <v>42</v>
      </c>
    </row>
    <row r="186" spans="1:35" customFormat="1">
      <c r="A186" s="47">
        <v>176</v>
      </c>
      <c r="B186" s="85"/>
      <c r="C186" s="48">
        <f t="shared" si="12"/>
        <v>9785171644987</v>
      </c>
      <c r="D186" s="49" t="s">
        <v>32</v>
      </c>
      <c r="E186" s="50" t="s">
        <v>929</v>
      </c>
      <c r="F186" s="51" t="s">
        <v>6</v>
      </c>
      <c r="G186" s="52">
        <v>576</v>
      </c>
      <c r="H186" s="49" t="s">
        <v>953</v>
      </c>
      <c r="I186" s="49" t="s">
        <v>954</v>
      </c>
      <c r="J186" s="49" t="s">
        <v>955</v>
      </c>
      <c r="K186" s="53">
        <v>2025</v>
      </c>
      <c r="L186" s="49" t="s">
        <v>26</v>
      </c>
      <c r="M186" s="49" t="s">
        <v>956</v>
      </c>
      <c r="N186" s="49" t="s">
        <v>957</v>
      </c>
      <c r="O186" s="49" t="s">
        <v>958</v>
      </c>
      <c r="P186" s="49" t="s">
        <v>3991</v>
      </c>
      <c r="Q186" s="83">
        <f t="shared" si="13"/>
        <v>47.9</v>
      </c>
      <c r="R186" s="1"/>
      <c r="S186" s="76" t="str">
        <f t="shared" si="14"/>
        <v/>
      </c>
      <c r="T186" s="54" t="str">
        <f t="shared" si="15"/>
        <v>Image</v>
      </c>
      <c r="U186" s="105">
        <v>9785171644987</v>
      </c>
      <c r="V186" s="114" t="s">
        <v>959</v>
      </c>
      <c r="W186" s="107">
        <v>47.9</v>
      </c>
      <c r="X186" s="108" t="s">
        <v>960</v>
      </c>
      <c r="Y186" s="106" t="s">
        <v>961</v>
      </c>
      <c r="Z186" s="106" t="s">
        <v>962</v>
      </c>
      <c r="AA186" s="106" t="s">
        <v>963</v>
      </c>
      <c r="AB186" s="105">
        <v>553</v>
      </c>
      <c r="AC186" s="106"/>
      <c r="AD186" s="106" t="s">
        <v>42</v>
      </c>
      <c r="AE186" s="79" t="s">
        <v>51</v>
      </c>
      <c r="AF186" s="106"/>
      <c r="AG186" s="106"/>
      <c r="AI186" t="s">
        <v>42</v>
      </c>
    </row>
    <row r="187" spans="1:35" customFormat="1">
      <c r="A187" s="47">
        <v>177</v>
      </c>
      <c r="B187" s="85"/>
      <c r="C187" s="48">
        <f t="shared" si="12"/>
        <v>9785042110825</v>
      </c>
      <c r="D187" s="49" t="s">
        <v>32</v>
      </c>
      <c r="E187" s="50" t="s">
        <v>929</v>
      </c>
      <c r="F187" s="51" t="s">
        <v>6</v>
      </c>
      <c r="G187" s="52">
        <v>480</v>
      </c>
      <c r="H187" s="49" t="s">
        <v>3015</v>
      </c>
      <c r="I187" s="49" t="s">
        <v>3014</v>
      </c>
      <c r="J187" s="49" t="s">
        <v>4124</v>
      </c>
      <c r="K187" s="53">
        <v>2025</v>
      </c>
      <c r="L187" s="49" t="s">
        <v>27</v>
      </c>
      <c r="M187" s="49" t="s">
        <v>3022</v>
      </c>
      <c r="N187" s="49" t="s">
        <v>3021</v>
      </c>
      <c r="O187" s="49" t="s">
        <v>3016</v>
      </c>
      <c r="P187" s="49" t="s">
        <v>4125</v>
      </c>
      <c r="Q187" s="83">
        <f t="shared" si="13"/>
        <v>41.5</v>
      </c>
      <c r="R187" s="1"/>
      <c r="S187" s="76" t="str">
        <f t="shared" si="14"/>
        <v/>
      </c>
      <c r="T187" s="54" t="str">
        <f t="shared" si="15"/>
        <v>Image</v>
      </c>
      <c r="U187" s="105">
        <v>9785042110825</v>
      </c>
      <c r="V187" s="114" t="s">
        <v>3020</v>
      </c>
      <c r="W187" s="107">
        <v>41.5</v>
      </c>
      <c r="X187" s="108" t="s">
        <v>3019</v>
      </c>
      <c r="Y187" s="106" t="s">
        <v>4126</v>
      </c>
      <c r="Z187" s="106" t="s">
        <v>3017</v>
      </c>
      <c r="AA187" s="106" t="s">
        <v>3018</v>
      </c>
      <c r="AB187" s="105">
        <v>472</v>
      </c>
      <c r="AC187" s="106"/>
      <c r="AD187" s="106" t="s">
        <v>528</v>
      </c>
      <c r="AE187" s="79" t="s">
        <v>51</v>
      </c>
      <c r="AF187" s="106" t="s">
        <v>529</v>
      </c>
      <c r="AG187" s="106" t="s">
        <v>530</v>
      </c>
      <c r="AH187" t="s">
        <v>531</v>
      </c>
      <c r="AI187" t="s">
        <v>43</v>
      </c>
    </row>
    <row r="188" spans="1:35" customFormat="1">
      <c r="A188" s="47">
        <v>178</v>
      </c>
      <c r="B188" s="85"/>
      <c r="C188" s="48">
        <f t="shared" si="12"/>
        <v>9785171720599</v>
      </c>
      <c r="D188" s="49" t="s">
        <v>32</v>
      </c>
      <c r="E188" s="50" t="s">
        <v>929</v>
      </c>
      <c r="F188" s="51" t="s">
        <v>6</v>
      </c>
      <c r="G188" s="52">
        <v>288</v>
      </c>
      <c r="H188" s="49" t="s">
        <v>964</v>
      </c>
      <c r="I188" s="49" t="s">
        <v>965</v>
      </c>
      <c r="J188" s="49" t="s">
        <v>966</v>
      </c>
      <c r="K188" s="53">
        <v>2025</v>
      </c>
      <c r="L188" s="49" t="s">
        <v>26</v>
      </c>
      <c r="M188" s="49" t="s">
        <v>967</v>
      </c>
      <c r="N188" s="49" t="s">
        <v>968</v>
      </c>
      <c r="O188" s="49" t="s">
        <v>969</v>
      </c>
      <c r="P188" s="49" t="s">
        <v>3992</v>
      </c>
      <c r="Q188" s="83">
        <f t="shared" si="13"/>
        <v>25.9</v>
      </c>
      <c r="R188" s="1"/>
      <c r="S188" s="76" t="str">
        <f t="shared" si="14"/>
        <v/>
      </c>
      <c r="T188" s="54" t="str">
        <f t="shared" si="15"/>
        <v>Image</v>
      </c>
      <c r="U188" s="105">
        <v>9785171720599</v>
      </c>
      <c r="V188" s="114" t="s">
        <v>970</v>
      </c>
      <c r="W188" s="107">
        <v>25.9</v>
      </c>
      <c r="X188" s="108" t="s">
        <v>971</v>
      </c>
      <c r="Y188" s="106" t="s">
        <v>972</v>
      </c>
      <c r="Z188" s="106" t="s">
        <v>973</v>
      </c>
      <c r="AA188" s="106" t="s">
        <v>974</v>
      </c>
      <c r="AB188" s="105">
        <v>245</v>
      </c>
      <c r="AC188" s="106"/>
      <c r="AD188" s="106" t="s">
        <v>42</v>
      </c>
      <c r="AE188" s="79" t="s">
        <v>51</v>
      </c>
      <c r="AF188" s="106"/>
      <c r="AG188" s="106"/>
      <c r="AI188" t="s">
        <v>42</v>
      </c>
    </row>
    <row r="189" spans="1:35" customFormat="1">
      <c r="A189" s="47">
        <v>179</v>
      </c>
      <c r="B189" s="85"/>
      <c r="C189" s="48">
        <f t="shared" si="12"/>
        <v>9785171686260</v>
      </c>
      <c r="D189" s="49" t="s">
        <v>32</v>
      </c>
      <c r="E189" s="50" t="s">
        <v>929</v>
      </c>
      <c r="F189" s="51" t="s">
        <v>6</v>
      </c>
      <c r="G189" s="52">
        <v>640</v>
      </c>
      <c r="H189" s="49" t="s">
        <v>975</v>
      </c>
      <c r="I189" s="49" t="s">
        <v>976</v>
      </c>
      <c r="J189" s="49" t="s">
        <v>977</v>
      </c>
      <c r="K189" s="53">
        <v>2025</v>
      </c>
      <c r="L189" s="49" t="s">
        <v>26</v>
      </c>
      <c r="M189" s="49" t="s">
        <v>978</v>
      </c>
      <c r="N189" s="49" t="s">
        <v>979</v>
      </c>
      <c r="O189" s="49" t="s">
        <v>980</v>
      </c>
      <c r="P189" s="49" t="s">
        <v>3993</v>
      </c>
      <c r="Q189" s="83">
        <f t="shared" si="13"/>
        <v>47.4</v>
      </c>
      <c r="R189" s="1"/>
      <c r="S189" s="76" t="str">
        <f t="shared" si="14"/>
        <v/>
      </c>
      <c r="T189" s="54" t="str">
        <f t="shared" si="15"/>
        <v>Image</v>
      </c>
      <c r="U189" s="105">
        <v>9785171686260</v>
      </c>
      <c r="V189" s="114" t="s">
        <v>981</v>
      </c>
      <c r="W189" s="107">
        <v>47.4</v>
      </c>
      <c r="X189" s="108" t="s">
        <v>982</v>
      </c>
      <c r="Y189" s="106" t="s">
        <v>983</v>
      </c>
      <c r="Z189" s="106" t="s">
        <v>984</v>
      </c>
      <c r="AA189" s="106" t="s">
        <v>985</v>
      </c>
      <c r="AB189" s="105">
        <v>555</v>
      </c>
      <c r="AC189" s="106"/>
      <c r="AD189" s="106" t="s">
        <v>42</v>
      </c>
      <c r="AE189" s="79" t="s">
        <v>51</v>
      </c>
      <c r="AF189" s="106"/>
      <c r="AG189" s="106"/>
      <c r="AI189" t="s">
        <v>42</v>
      </c>
    </row>
    <row r="190" spans="1:35" customFormat="1">
      <c r="A190" s="47">
        <v>180</v>
      </c>
      <c r="B190" s="85"/>
      <c r="C190" s="48">
        <f t="shared" si="12"/>
        <v>9785042147838</v>
      </c>
      <c r="D190" s="49" t="s">
        <v>32</v>
      </c>
      <c r="E190" s="50" t="s">
        <v>929</v>
      </c>
      <c r="F190" s="51" t="s">
        <v>6</v>
      </c>
      <c r="G190" s="52">
        <v>448</v>
      </c>
      <c r="H190" s="49" t="s">
        <v>3024</v>
      </c>
      <c r="I190" s="49" t="s">
        <v>3023</v>
      </c>
      <c r="J190" s="49" t="s">
        <v>4127</v>
      </c>
      <c r="K190" s="53">
        <v>2025</v>
      </c>
      <c r="L190" s="49" t="s">
        <v>27</v>
      </c>
      <c r="M190" s="49" t="s">
        <v>3031</v>
      </c>
      <c r="N190" s="49" t="s">
        <v>3030</v>
      </c>
      <c r="O190" s="49" t="s">
        <v>3025</v>
      </c>
      <c r="P190" s="49" t="s">
        <v>4128</v>
      </c>
      <c r="Q190" s="83">
        <f t="shared" si="13"/>
        <v>47.3</v>
      </c>
      <c r="R190" s="1"/>
      <c r="S190" s="76" t="str">
        <f t="shared" si="14"/>
        <v/>
      </c>
      <c r="T190" s="54" t="str">
        <f t="shared" si="15"/>
        <v>Image</v>
      </c>
      <c r="U190" s="105">
        <v>9785042147838</v>
      </c>
      <c r="V190" s="114" t="s">
        <v>3029</v>
      </c>
      <c r="W190" s="107">
        <v>47.3</v>
      </c>
      <c r="X190" s="108" t="s">
        <v>3028</v>
      </c>
      <c r="Y190" s="106" t="s">
        <v>4129</v>
      </c>
      <c r="Z190" s="106" t="s">
        <v>3026</v>
      </c>
      <c r="AA190" s="106" t="s">
        <v>3027</v>
      </c>
      <c r="AB190" s="105">
        <v>470</v>
      </c>
      <c r="AC190" s="106"/>
      <c r="AD190" s="106" t="s">
        <v>528</v>
      </c>
      <c r="AE190" s="79" t="s">
        <v>51</v>
      </c>
      <c r="AF190" s="106" t="s">
        <v>529</v>
      </c>
      <c r="AG190" s="106" t="s">
        <v>530</v>
      </c>
      <c r="AH190" t="s">
        <v>531</v>
      </c>
      <c r="AI190" t="s">
        <v>43</v>
      </c>
    </row>
    <row r="191" spans="1:35" customFormat="1">
      <c r="A191" s="47">
        <v>181</v>
      </c>
      <c r="B191" s="85"/>
      <c r="C191" s="48">
        <f t="shared" si="12"/>
        <v>9785171555597</v>
      </c>
      <c r="D191" s="49" t="s">
        <v>32</v>
      </c>
      <c r="E191" s="50" t="s">
        <v>929</v>
      </c>
      <c r="F191" s="51" t="s">
        <v>6</v>
      </c>
      <c r="G191" s="52">
        <v>416</v>
      </c>
      <c r="H191" s="49" t="s">
        <v>986</v>
      </c>
      <c r="I191" s="49" t="s">
        <v>987</v>
      </c>
      <c r="J191" s="49" t="s">
        <v>988</v>
      </c>
      <c r="K191" s="53">
        <v>2025</v>
      </c>
      <c r="L191" s="49" t="s">
        <v>26</v>
      </c>
      <c r="M191" s="49" t="s">
        <v>989</v>
      </c>
      <c r="N191" s="49" t="s">
        <v>990</v>
      </c>
      <c r="O191" s="49" t="s">
        <v>991</v>
      </c>
      <c r="P191" s="49" t="s">
        <v>3994</v>
      </c>
      <c r="Q191" s="83">
        <f t="shared" si="13"/>
        <v>38.1</v>
      </c>
      <c r="R191" s="1"/>
      <c r="S191" s="76" t="str">
        <f t="shared" si="14"/>
        <v/>
      </c>
      <c r="T191" s="54" t="str">
        <f t="shared" si="15"/>
        <v>Image</v>
      </c>
      <c r="U191" s="105">
        <v>9785171555597</v>
      </c>
      <c r="V191" s="114" t="s">
        <v>992</v>
      </c>
      <c r="W191" s="107">
        <v>38.1</v>
      </c>
      <c r="X191" s="108" t="s">
        <v>993</v>
      </c>
      <c r="Y191" s="106" t="s">
        <v>994</v>
      </c>
      <c r="Z191" s="106" t="s">
        <v>995</v>
      </c>
      <c r="AA191" s="106" t="s">
        <v>996</v>
      </c>
      <c r="AB191" s="105">
        <v>390</v>
      </c>
      <c r="AC191" s="106"/>
      <c r="AD191" s="106" t="s">
        <v>42</v>
      </c>
      <c r="AE191" s="79" t="s">
        <v>51</v>
      </c>
      <c r="AF191" s="106"/>
      <c r="AG191" s="106"/>
      <c r="AI191" t="s">
        <v>42</v>
      </c>
    </row>
    <row r="192" spans="1:35" customFormat="1">
      <c r="A192" s="47">
        <v>182</v>
      </c>
      <c r="B192" s="85"/>
      <c r="C192" s="48">
        <f t="shared" si="12"/>
        <v>9785042127366</v>
      </c>
      <c r="D192" s="49" t="s">
        <v>32</v>
      </c>
      <c r="E192" s="50" t="s">
        <v>929</v>
      </c>
      <c r="F192" s="51" t="s">
        <v>6</v>
      </c>
      <c r="G192" s="52">
        <v>352</v>
      </c>
      <c r="H192" s="49" t="s">
        <v>3034</v>
      </c>
      <c r="I192" s="49" t="s">
        <v>3032</v>
      </c>
      <c r="J192" s="49" t="s">
        <v>3033</v>
      </c>
      <c r="K192" s="53">
        <v>2025</v>
      </c>
      <c r="L192" s="49" t="s">
        <v>27</v>
      </c>
      <c r="M192" s="49" t="s">
        <v>3041</v>
      </c>
      <c r="N192" s="49" t="s">
        <v>3036</v>
      </c>
      <c r="O192" s="49" t="s">
        <v>3035</v>
      </c>
      <c r="P192" s="49" t="s">
        <v>3995</v>
      </c>
      <c r="Q192" s="83">
        <f t="shared" si="13"/>
        <v>30.6</v>
      </c>
      <c r="R192" s="1"/>
      <c r="S192" s="76" t="str">
        <f t="shared" si="14"/>
        <v/>
      </c>
      <c r="T192" s="54" t="str">
        <f t="shared" si="15"/>
        <v>Image</v>
      </c>
      <c r="U192" s="105">
        <v>9785042127366</v>
      </c>
      <c r="V192" s="114" t="s">
        <v>3040</v>
      </c>
      <c r="W192" s="107">
        <v>30.6</v>
      </c>
      <c r="X192" s="108" t="s">
        <v>3039</v>
      </c>
      <c r="Y192" s="106" t="s">
        <v>3038</v>
      </c>
      <c r="Z192" s="106" t="s">
        <v>3036</v>
      </c>
      <c r="AA192" s="106" t="s">
        <v>3037</v>
      </c>
      <c r="AB192" s="105">
        <v>362</v>
      </c>
      <c r="AC192" s="106"/>
      <c r="AD192" s="106" t="s">
        <v>528</v>
      </c>
      <c r="AE192" s="79" t="s">
        <v>51</v>
      </c>
      <c r="AF192" s="106" t="s">
        <v>714</v>
      </c>
      <c r="AG192" s="106" t="s">
        <v>715</v>
      </c>
      <c r="AH192" t="s">
        <v>716</v>
      </c>
      <c r="AI192" t="s">
        <v>43</v>
      </c>
    </row>
    <row r="193" spans="1:35" customFormat="1">
      <c r="A193" s="47">
        <v>183</v>
      </c>
      <c r="B193" s="85"/>
      <c r="C193" s="48">
        <f t="shared" si="12"/>
        <v>9785171712099</v>
      </c>
      <c r="D193" s="49" t="s">
        <v>241</v>
      </c>
      <c r="E193" s="50" t="s">
        <v>929</v>
      </c>
      <c r="F193" s="51" t="s">
        <v>6</v>
      </c>
      <c r="G193" s="52">
        <v>416</v>
      </c>
      <c r="H193" s="49" t="s">
        <v>997</v>
      </c>
      <c r="I193" s="49" t="s">
        <v>998</v>
      </c>
      <c r="J193" s="49" t="s">
        <v>999</v>
      </c>
      <c r="K193" s="53">
        <v>2025</v>
      </c>
      <c r="L193" s="49" t="s">
        <v>26</v>
      </c>
      <c r="M193" s="49" t="s">
        <v>1000</v>
      </c>
      <c r="N193" s="49" t="s">
        <v>1001</v>
      </c>
      <c r="O193" s="49" t="s">
        <v>1002</v>
      </c>
      <c r="P193" s="49" t="s">
        <v>3996</v>
      </c>
      <c r="Q193" s="83">
        <f t="shared" si="13"/>
        <v>49.5</v>
      </c>
      <c r="R193" s="1"/>
      <c r="S193" s="76" t="str">
        <f t="shared" si="14"/>
        <v/>
      </c>
      <c r="T193" s="54" t="str">
        <f t="shared" si="15"/>
        <v>Image</v>
      </c>
      <c r="U193" s="105">
        <v>9785171712099</v>
      </c>
      <c r="V193" s="114" t="s">
        <v>1003</v>
      </c>
      <c r="W193" s="107">
        <v>49.5</v>
      </c>
      <c r="X193" s="108" t="s">
        <v>1004</v>
      </c>
      <c r="Y193" s="106" t="s">
        <v>1005</v>
      </c>
      <c r="Z193" s="106" t="s">
        <v>1006</v>
      </c>
      <c r="AA193" s="106" t="s">
        <v>1007</v>
      </c>
      <c r="AB193" s="105">
        <v>561</v>
      </c>
      <c r="AC193" s="106"/>
      <c r="AD193" s="106" t="s">
        <v>42</v>
      </c>
      <c r="AE193" s="79" t="s">
        <v>51</v>
      </c>
      <c r="AF193" s="106"/>
      <c r="AG193" s="106"/>
      <c r="AI193" t="s">
        <v>42</v>
      </c>
    </row>
    <row r="194" spans="1:35" customFormat="1">
      <c r="A194" s="47">
        <v>184</v>
      </c>
      <c r="B194" s="85" t="s">
        <v>4068</v>
      </c>
      <c r="C194" s="48">
        <f t="shared" si="12"/>
        <v>9785171628994</v>
      </c>
      <c r="D194" s="49" t="s">
        <v>32</v>
      </c>
      <c r="E194" s="50" t="s">
        <v>929</v>
      </c>
      <c r="F194" s="51" t="s">
        <v>6</v>
      </c>
      <c r="G194" s="52">
        <v>576</v>
      </c>
      <c r="H194" s="49" t="s">
        <v>1008</v>
      </c>
      <c r="I194" s="49" t="s">
        <v>1009</v>
      </c>
      <c r="J194" s="49" t="s">
        <v>1010</v>
      </c>
      <c r="K194" s="53">
        <v>2025</v>
      </c>
      <c r="L194" s="49" t="s">
        <v>26</v>
      </c>
      <c r="M194" s="49" t="s">
        <v>1011</v>
      </c>
      <c r="N194" s="49" t="s">
        <v>1012</v>
      </c>
      <c r="O194" s="49" t="s">
        <v>1013</v>
      </c>
      <c r="P194" s="49" t="s">
        <v>1014</v>
      </c>
      <c r="Q194" s="83">
        <f t="shared" si="13"/>
        <v>48.8</v>
      </c>
      <c r="R194" s="1"/>
      <c r="S194" s="76" t="str">
        <f t="shared" si="14"/>
        <v/>
      </c>
      <c r="T194" s="54" t="str">
        <f t="shared" si="15"/>
        <v>Image</v>
      </c>
      <c r="U194" s="105">
        <v>9785171628994</v>
      </c>
      <c r="V194" s="114" t="s">
        <v>1015</v>
      </c>
      <c r="W194" s="107">
        <v>48.8</v>
      </c>
      <c r="X194" s="108" t="s">
        <v>1016</v>
      </c>
      <c r="Y194" s="106" t="s">
        <v>1017</v>
      </c>
      <c r="Z194" s="106" t="s">
        <v>1018</v>
      </c>
      <c r="AA194" s="106" t="s">
        <v>1019</v>
      </c>
      <c r="AB194" s="105">
        <v>512</v>
      </c>
      <c r="AC194" s="106"/>
      <c r="AD194" s="106" t="s">
        <v>42</v>
      </c>
      <c r="AE194" s="79" t="s">
        <v>51</v>
      </c>
      <c r="AF194" s="106"/>
      <c r="AG194" s="106"/>
      <c r="AI194" t="s">
        <v>42</v>
      </c>
    </row>
    <row r="195" spans="1:35" customFormat="1">
      <c r="A195" s="47">
        <v>185</v>
      </c>
      <c r="B195" s="85"/>
      <c r="C195" s="48">
        <f t="shared" si="12"/>
        <v>9785171689964</v>
      </c>
      <c r="D195" s="49" t="s">
        <v>32</v>
      </c>
      <c r="E195" s="50" t="s">
        <v>929</v>
      </c>
      <c r="F195" s="51" t="s">
        <v>6</v>
      </c>
      <c r="G195" s="52">
        <v>384</v>
      </c>
      <c r="H195" s="49" t="s">
        <v>1020</v>
      </c>
      <c r="I195" s="49" t="s">
        <v>1021</v>
      </c>
      <c r="J195" s="49" t="s">
        <v>1022</v>
      </c>
      <c r="K195" s="53">
        <v>2025</v>
      </c>
      <c r="L195" s="49" t="s">
        <v>26</v>
      </c>
      <c r="M195" s="49" t="s">
        <v>1023</v>
      </c>
      <c r="N195" s="49" t="s">
        <v>1024</v>
      </c>
      <c r="O195" s="49" t="s">
        <v>1025</v>
      </c>
      <c r="P195" s="49" t="s">
        <v>3997</v>
      </c>
      <c r="Q195" s="83">
        <f t="shared" si="13"/>
        <v>36.1</v>
      </c>
      <c r="R195" s="1"/>
      <c r="S195" s="76" t="str">
        <f t="shared" si="14"/>
        <v/>
      </c>
      <c r="T195" s="54" t="str">
        <f t="shared" si="15"/>
        <v>Image</v>
      </c>
      <c r="U195" s="105">
        <v>9785171689964</v>
      </c>
      <c r="V195" s="114" t="s">
        <v>1026</v>
      </c>
      <c r="W195" s="107">
        <v>36.1</v>
      </c>
      <c r="X195" s="108" t="s">
        <v>1027</v>
      </c>
      <c r="Y195" s="106" t="s">
        <v>1028</v>
      </c>
      <c r="Z195" s="106" t="s">
        <v>1029</v>
      </c>
      <c r="AA195" s="106" t="s">
        <v>1030</v>
      </c>
      <c r="AB195" s="105">
        <v>403</v>
      </c>
      <c r="AC195" s="106"/>
      <c r="AD195" s="106" t="s">
        <v>42</v>
      </c>
      <c r="AE195" s="79" t="s">
        <v>51</v>
      </c>
      <c r="AF195" s="106"/>
      <c r="AG195" s="106"/>
      <c r="AI195" t="s">
        <v>42</v>
      </c>
    </row>
    <row r="196" spans="1:35" customFormat="1">
      <c r="A196" s="47">
        <v>186</v>
      </c>
      <c r="B196" s="85"/>
      <c r="C196" s="48">
        <f t="shared" si="12"/>
        <v>9785041863296</v>
      </c>
      <c r="D196" s="49" t="s">
        <v>32</v>
      </c>
      <c r="E196" s="50" t="s">
        <v>929</v>
      </c>
      <c r="F196" s="51" t="s">
        <v>6</v>
      </c>
      <c r="G196" s="52">
        <v>416</v>
      </c>
      <c r="H196" s="49" t="s">
        <v>3043</v>
      </c>
      <c r="I196" s="49" t="s">
        <v>3042</v>
      </c>
      <c r="J196" s="49" t="s">
        <v>4130</v>
      </c>
      <c r="K196" s="53">
        <v>2025</v>
      </c>
      <c r="L196" s="49" t="s">
        <v>27</v>
      </c>
      <c r="M196" s="49" t="s">
        <v>3050</v>
      </c>
      <c r="N196" s="49" t="s">
        <v>3049</v>
      </c>
      <c r="O196" s="49" t="s">
        <v>3044</v>
      </c>
      <c r="P196" s="49" t="s">
        <v>4131</v>
      </c>
      <c r="Q196" s="83">
        <f t="shared" si="13"/>
        <v>35.4</v>
      </c>
      <c r="R196" s="1"/>
      <c r="S196" s="76" t="str">
        <f t="shared" si="14"/>
        <v/>
      </c>
      <c r="T196" s="54" t="str">
        <f t="shared" si="15"/>
        <v>Image</v>
      </c>
      <c r="U196" s="105">
        <v>9785041863296</v>
      </c>
      <c r="V196" s="114" t="s">
        <v>3048</v>
      </c>
      <c r="W196" s="107">
        <v>35.4</v>
      </c>
      <c r="X196" s="108" t="s">
        <v>3047</v>
      </c>
      <c r="Y196" s="106" t="s">
        <v>4132</v>
      </c>
      <c r="Z196" s="106" t="s">
        <v>3045</v>
      </c>
      <c r="AA196" s="106" t="s">
        <v>3046</v>
      </c>
      <c r="AB196" s="105">
        <v>395</v>
      </c>
      <c r="AC196" s="106"/>
      <c r="AD196" s="106" t="s">
        <v>528</v>
      </c>
      <c r="AE196" s="79" t="s">
        <v>51</v>
      </c>
      <c r="AF196" s="106" t="s">
        <v>529</v>
      </c>
      <c r="AG196" s="106" t="s">
        <v>530</v>
      </c>
      <c r="AH196" t="s">
        <v>531</v>
      </c>
      <c r="AI196" t="s">
        <v>43</v>
      </c>
    </row>
    <row r="197" spans="1:35" customFormat="1">
      <c r="A197" s="47">
        <v>187</v>
      </c>
      <c r="B197" s="85"/>
      <c r="C197" s="48">
        <f t="shared" si="12"/>
        <v>9785171729738</v>
      </c>
      <c r="D197" s="49" t="s">
        <v>32</v>
      </c>
      <c r="E197" s="50" t="s">
        <v>929</v>
      </c>
      <c r="F197" s="51" t="s">
        <v>6</v>
      </c>
      <c r="G197" s="52">
        <v>384</v>
      </c>
      <c r="H197" s="49" t="s">
        <v>1031</v>
      </c>
      <c r="I197" s="49" t="s">
        <v>1032</v>
      </c>
      <c r="J197" s="49" t="s">
        <v>1033</v>
      </c>
      <c r="K197" s="53">
        <v>2025</v>
      </c>
      <c r="L197" s="49" t="s">
        <v>26</v>
      </c>
      <c r="M197" s="49" t="s">
        <v>1034</v>
      </c>
      <c r="N197" s="49" t="s">
        <v>1035</v>
      </c>
      <c r="O197" s="49" t="s">
        <v>1036</v>
      </c>
      <c r="P197" s="49" t="s">
        <v>1037</v>
      </c>
      <c r="Q197" s="83">
        <f t="shared" si="13"/>
        <v>41.4</v>
      </c>
      <c r="R197" s="1"/>
      <c r="S197" s="76" t="str">
        <f t="shared" si="14"/>
        <v/>
      </c>
      <c r="T197" s="54" t="str">
        <f t="shared" si="15"/>
        <v>Image</v>
      </c>
      <c r="U197" s="105">
        <v>9785171729738</v>
      </c>
      <c r="V197" s="114" t="s">
        <v>1038</v>
      </c>
      <c r="W197" s="107">
        <v>41.4</v>
      </c>
      <c r="X197" s="108" t="s">
        <v>1039</v>
      </c>
      <c r="Y197" s="106" t="s">
        <v>1040</v>
      </c>
      <c r="Z197" s="106" t="s">
        <v>1041</v>
      </c>
      <c r="AA197" s="106" t="s">
        <v>1042</v>
      </c>
      <c r="AB197" s="105">
        <v>378</v>
      </c>
      <c r="AC197" s="106"/>
      <c r="AD197" s="106" t="s">
        <v>42</v>
      </c>
      <c r="AE197" s="79" t="s">
        <v>51</v>
      </c>
      <c r="AF197" s="106"/>
      <c r="AG197" s="106"/>
      <c r="AI197" t="s">
        <v>42</v>
      </c>
    </row>
    <row r="198" spans="1:35" customFormat="1">
      <c r="A198" s="47">
        <v>188</v>
      </c>
      <c r="B198" s="85"/>
      <c r="C198" s="48">
        <f t="shared" si="12"/>
        <v>9785041798345</v>
      </c>
      <c r="D198" s="49" t="s">
        <v>32</v>
      </c>
      <c r="E198" s="50" t="s">
        <v>929</v>
      </c>
      <c r="F198" s="51" t="s">
        <v>6</v>
      </c>
      <c r="G198" s="52">
        <v>448</v>
      </c>
      <c r="H198" s="49" t="s">
        <v>3052</v>
      </c>
      <c r="I198" s="49" t="s">
        <v>3051</v>
      </c>
      <c r="J198" s="49" t="s">
        <v>4133</v>
      </c>
      <c r="K198" s="53">
        <v>2025</v>
      </c>
      <c r="L198" s="49" t="s">
        <v>27</v>
      </c>
      <c r="M198" s="49" t="s">
        <v>3059</v>
      </c>
      <c r="N198" s="49" t="s">
        <v>3058</v>
      </c>
      <c r="O198" s="49" t="s">
        <v>3053</v>
      </c>
      <c r="P198" s="49" t="s">
        <v>4134</v>
      </c>
      <c r="Q198" s="83">
        <f t="shared" si="13"/>
        <v>45.4</v>
      </c>
      <c r="R198" s="1"/>
      <c r="S198" s="76" t="str">
        <f t="shared" si="14"/>
        <v/>
      </c>
      <c r="T198" s="54" t="str">
        <f t="shared" si="15"/>
        <v>Image</v>
      </c>
      <c r="U198" s="105">
        <v>9785041798345</v>
      </c>
      <c r="V198" s="114" t="s">
        <v>3057</v>
      </c>
      <c r="W198" s="107">
        <v>45.4</v>
      </c>
      <c r="X198" s="108" t="s">
        <v>3056</v>
      </c>
      <c r="Y198" s="106" t="s">
        <v>4135</v>
      </c>
      <c r="Z198" s="106" t="s">
        <v>3054</v>
      </c>
      <c r="AA198" s="106" t="s">
        <v>3055</v>
      </c>
      <c r="AB198" s="105">
        <v>426</v>
      </c>
      <c r="AC198" s="106"/>
      <c r="AD198" s="106" t="s">
        <v>528</v>
      </c>
      <c r="AE198" s="79" t="s">
        <v>51</v>
      </c>
      <c r="AF198" s="106" t="s">
        <v>529</v>
      </c>
      <c r="AG198" s="106" t="s">
        <v>530</v>
      </c>
      <c r="AH198" t="s">
        <v>531</v>
      </c>
      <c r="AI198" t="s">
        <v>43</v>
      </c>
    </row>
    <row r="199" spans="1:35" customFormat="1">
      <c r="A199" s="47">
        <v>189</v>
      </c>
      <c r="B199" s="85"/>
      <c r="C199" s="48">
        <f t="shared" si="12"/>
        <v>9785171736736</v>
      </c>
      <c r="D199" s="49" t="s">
        <v>32</v>
      </c>
      <c r="E199" s="50" t="s">
        <v>929</v>
      </c>
      <c r="F199" s="51" t="s">
        <v>6</v>
      </c>
      <c r="G199" s="52">
        <v>480</v>
      </c>
      <c r="H199" s="49" t="s">
        <v>1043</v>
      </c>
      <c r="I199" s="49" t="s">
        <v>1044</v>
      </c>
      <c r="J199" s="49" t="s">
        <v>1045</v>
      </c>
      <c r="K199" s="53">
        <v>2025</v>
      </c>
      <c r="L199" s="49" t="s">
        <v>26</v>
      </c>
      <c r="M199" s="49" t="s">
        <v>1046</v>
      </c>
      <c r="N199" s="49" t="s">
        <v>1047</v>
      </c>
      <c r="O199" s="49" t="s">
        <v>1048</v>
      </c>
      <c r="P199" s="49" t="s">
        <v>3998</v>
      </c>
      <c r="Q199" s="83">
        <f t="shared" si="13"/>
        <v>38.4</v>
      </c>
      <c r="R199" s="1"/>
      <c r="S199" s="76" t="str">
        <f t="shared" si="14"/>
        <v/>
      </c>
      <c r="T199" s="54" t="str">
        <f t="shared" si="15"/>
        <v>Image</v>
      </c>
      <c r="U199" s="105">
        <v>9785171736736</v>
      </c>
      <c r="V199" s="114" t="s">
        <v>1049</v>
      </c>
      <c r="W199" s="107">
        <v>38.4</v>
      </c>
      <c r="X199" s="108" t="s">
        <v>1050</v>
      </c>
      <c r="Y199" s="106" t="s">
        <v>1051</v>
      </c>
      <c r="Z199" s="106" t="s">
        <v>1052</v>
      </c>
      <c r="AA199" s="106" t="s">
        <v>1053</v>
      </c>
      <c r="AB199" s="105">
        <v>455</v>
      </c>
      <c r="AC199" s="106"/>
      <c r="AD199" s="106" t="s">
        <v>42</v>
      </c>
      <c r="AE199" s="79" t="s">
        <v>51</v>
      </c>
      <c r="AF199" s="106"/>
      <c r="AG199" s="106"/>
      <c r="AH199" t="s">
        <v>103</v>
      </c>
      <c r="AI199" t="s">
        <v>42</v>
      </c>
    </row>
    <row r="200" spans="1:35" customFormat="1">
      <c r="A200" s="47">
        <v>190</v>
      </c>
      <c r="B200" s="85" t="s">
        <v>4068</v>
      </c>
      <c r="C200" s="48">
        <f t="shared" si="12"/>
        <v>9785171634452</v>
      </c>
      <c r="D200" s="49" t="s">
        <v>241</v>
      </c>
      <c r="E200" s="50" t="s">
        <v>929</v>
      </c>
      <c r="F200" s="51" t="s">
        <v>6</v>
      </c>
      <c r="G200" s="52">
        <v>480</v>
      </c>
      <c r="H200" s="49" t="s">
        <v>1054</v>
      </c>
      <c r="I200" s="49" t="s">
        <v>1055</v>
      </c>
      <c r="J200" s="49" t="s">
        <v>1056</v>
      </c>
      <c r="K200" s="53">
        <v>2025</v>
      </c>
      <c r="L200" s="49" t="s">
        <v>26</v>
      </c>
      <c r="M200" s="49" t="s">
        <v>1057</v>
      </c>
      <c r="N200" s="49" t="s">
        <v>1058</v>
      </c>
      <c r="O200" s="49" t="s">
        <v>1059</v>
      </c>
      <c r="P200" s="49" t="s">
        <v>3999</v>
      </c>
      <c r="Q200" s="83">
        <f t="shared" si="13"/>
        <v>40.700000000000003</v>
      </c>
      <c r="R200" s="1"/>
      <c r="S200" s="76" t="str">
        <f t="shared" si="14"/>
        <v/>
      </c>
      <c r="T200" s="54" t="str">
        <f t="shared" si="15"/>
        <v>Image</v>
      </c>
      <c r="U200" s="105">
        <v>9785171634452</v>
      </c>
      <c r="V200" s="114" t="s">
        <v>1060</v>
      </c>
      <c r="W200" s="107">
        <v>40.700000000000003</v>
      </c>
      <c r="X200" s="108" t="s">
        <v>1061</v>
      </c>
      <c r="Y200" s="106" t="s">
        <v>1062</v>
      </c>
      <c r="Z200" s="106" t="s">
        <v>1063</v>
      </c>
      <c r="AA200" s="106" t="s">
        <v>1064</v>
      </c>
      <c r="AB200" s="105">
        <v>479</v>
      </c>
      <c r="AC200" s="106"/>
      <c r="AD200" s="106" t="s">
        <v>42</v>
      </c>
      <c r="AE200" s="79" t="s">
        <v>51</v>
      </c>
      <c r="AF200" s="106"/>
      <c r="AG200" s="106"/>
      <c r="AI200" t="s">
        <v>42</v>
      </c>
    </row>
    <row r="201" spans="1:35" customFormat="1">
      <c r="A201" s="47">
        <v>191</v>
      </c>
      <c r="B201" s="85"/>
      <c r="C201" s="48">
        <f t="shared" ref="C201:C209" si="16">HYPERLINK("https://sentrumbookstore.com/catalog/books/"&amp;U201&amp;"/",U201)</f>
        <v>9785042022135</v>
      </c>
      <c r="D201" s="49" t="s">
        <v>32</v>
      </c>
      <c r="E201" s="50" t="s">
        <v>929</v>
      </c>
      <c r="F201" s="51" t="s">
        <v>6</v>
      </c>
      <c r="G201" s="52">
        <v>416</v>
      </c>
      <c r="H201" s="49" t="s">
        <v>3062</v>
      </c>
      <c r="I201" s="49" t="s">
        <v>3060</v>
      </c>
      <c r="J201" s="49" t="s">
        <v>3061</v>
      </c>
      <c r="K201" s="53">
        <v>2025</v>
      </c>
      <c r="L201" s="49" t="s">
        <v>27</v>
      </c>
      <c r="M201" s="49" t="s">
        <v>3070</v>
      </c>
      <c r="N201" s="49" t="s">
        <v>3069</v>
      </c>
      <c r="O201" s="49" t="s">
        <v>3063</v>
      </c>
      <c r="P201" s="49" t="s">
        <v>4000</v>
      </c>
      <c r="Q201" s="83">
        <f t="shared" si="13"/>
        <v>42.3</v>
      </c>
      <c r="R201" s="1"/>
      <c r="S201" s="76" t="str">
        <f t="shared" si="14"/>
        <v/>
      </c>
      <c r="T201" s="54" t="str">
        <f t="shared" si="15"/>
        <v>Image</v>
      </c>
      <c r="U201" s="105">
        <v>9785042022135</v>
      </c>
      <c r="V201" s="114" t="s">
        <v>3068</v>
      </c>
      <c r="W201" s="107">
        <v>42.3</v>
      </c>
      <c r="X201" s="108" t="s">
        <v>3067</v>
      </c>
      <c r="Y201" s="106" t="s">
        <v>3066</v>
      </c>
      <c r="Z201" s="106" t="s">
        <v>3064</v>
      </c>
      <c r="AA201" s="106" t="s">
        <v>3065</v>
      </c>
      <c r="AB201" s="105">
        <v>419</v>
      </c>
      <c r="AC201" s="106"/>
      <c r="AD201" s="106" t="s">
        <v>528</v>
      </c>
      <c r="AE201" s="79" t="s">
        <v>51</v>
      </c>
      <c r="AF201" s="106" t="s">
        <v>529</v>
      </c>
      <c r="AG201" s="106" t="s">
        <v>530</v>
      </c>
      <c r="AH201" t="s">
        <v>531</v>
      </c>
      <c r="AI201" t="s">
        <v>43</v>
      </c>
    </row>
    <row r="202" spans="1:35" customFormat="1">
      <c r="A202" s="47">
        <v>192</v>
      </c>
      <c r="B202" s="85"/>
      <c r="C202" s="48">
        <f t="shared" si="16"/>
        <v>9785171711368</v>
      </c>
      <c r="D202" s="49" t="s">
        <v>32</v>
      </c>
      <c r="E202" s="50" t="s">
        <v>929</v>
      </c>
      <c r="F202" s="51" t="s">
        <v>6</v>
      </c>
      <c r="G202" s="52">
        <v>384</v>
      </c>
      <c r="H202" s="49" t="s">
        <v>1065</v>
      </c>
      <c r="I202" s="49" t="s">
        <v>1066</v>
      </c>
      <c r="J202" s="49" t="s">
        <v>1067</v>
      </c>
      <c r="K202" s="53">
        <v>2025</v>
      </c>
      <c r="L202" s="49" t="s">
        <v>26</v>
      </c>
      <c r="M202" s="49" t="s">
        <v>1068</v>
      </c>
      <c r="N202" s="49" t="s">
        <v>1069</v>
      </c>
      <c r="O202" s="49" t="s">
        <v>1070</v>
      </c>
      <c r="P202" s="49" t="s">
        <v>1071</v>
      </c>
      <c r="Q202" s="83">
        <f t="shared" ref="Q202:Q209" si="17">ROUND(W202*(100%-Discount),1)</f>
        <v>35.9</v>
      </c>
      <c r="R202" s="1"/>
      <c r="S202" s="76" t="str">
        <f t="shared" ref="S202:S209" si="18">IF(R202="","",R202*Q202)</f>
        <v/>
      </c>
      <c r="T202" s="54" t="str">
        <f t="shared" ref="T202:T209" si="19">HYPERLINK(V202,"Image")</f>
        <v>Image</v>
      </c>
      <c r="U202" s="105">
        <v>9785171711368</v>
      </c>
      <c r="V202" s="114" t="s">
        <v>1072</v>
      </c>
      <c r="W202" s="107">
        <v>35.9</v>
      </c>
      <c r="X202" s="108" t="s">
        <v>1073</v>
      </c>
      <c r="Y202" s="106" t="s">
        <v>1074</v>
      </c>
      <c r="Z202" s="106" t="s">
        <v>1075</v>
      </c>
      <c r="AA202" s="106" t="s">
        <v>1076</v>
      </c>
      <c r="AB202" s="105">
        <v>370</v>
      </c>
      <c r="AC202" s="106"/>
      <c r="AD202" s="106" t="s">
        <v>42</v>
      </c>
      <c r="AE202" s="79" t="s">
        <v>51</v>
      </c>
      <c r="AF202" s="106"/>
      <c r="AG202" s="106"/>
      <c r="AI202" t="s">
        <v>42</v>
      </c>
    </row>
    <row r="203" spans="1:35" customFormat="1">
      <c r="A203" s="47">
        <v>193</v>
      </c>
      <c r="B203" s="85"/>
      <c r="C203" s="48">
        <f t="shared" si="16"/>
        <v>9785042001093</v>
      </c>
      <c r="D203" s="49" t="s">
        <v>32</v>
      </c>
      <c r="E203" s="50" t="s">
        <v>929</v>
      </c>
      <c r="F203" s="51" t="s">
        <v>6</v>
      </c>
      <c r="G203" s="52">
        <v>352</v>
      </c>
      <c r="H203" s="49" t="s">
        <v>3073</v>
      </c>
      <c r="I203" s="49" t="s">
        <v>3071</v>
      </c>
      <c r="J203" s="49" t="s">
        <v>3072</v>
      </c>
      <c r="K203" s="53">
        <v>2025</v>
      </c>
      <c r="L203" s="49" t="s">
        <v>27</v>
      </c>
      <c r="M203" s="49" t="s">
        <v>3081</v>
      </c>
      <c r="N203" s="49" t="s">
        <v>3080</v>
      </c>
      <c r="O203" s="49" t="s">
        <v>3074</v>
      </c>
      <c r="P203" s="49" t="s">
        <v>4001</v>
      </c>
      <c r="Q203" s="83">
        <f t="shared" si="17"/>
        <v>36.200000000000003</v>
      </c>
      <c r="R203" s="1"/>
      <c r="S203" s="76" t="str">
        <f t="shared" si="18"/>
        <v/>
      </c>
      <c r="T203" s="54" t="str">
        <f t="shared" si="19"/>
        <v>Image</v>
      </c>
      <c r="U203" s="105">
        <v>9785042001093</v>
      </c>
      <c r="V203" s="114" t="s">
        <v>3079</v>
      </c>
      <c r="W203" s="107">
        <v>36.200000000000003</v>
      </c>
      <c r="X203" s="108" t="s">
        <v>3078</v>
      </c>
      <c r="Y203" s="106" t="s">
        <v>3077</v>
      </c>
      <c r="Z203" s="106" t="s">
        <v>3075</v>
      </c>
      <c r="AA203" s="106" t="s">
        <v>3076</v>
      </c>
      <c r="AB203" s="105">
        <v>342</v>
      </c>
      <c r="AC203" s="106"/>
      <c r="AD203" s="106" t="s">
        <v>528</v>
      </c>
      <c r="AE203" s="79" t="s">
        <v>51</v>
      </c>
      <c r="AF203" s="106" t="s">
        <v>529</v>
      </c>
      <c r="AG203" s="106" t="s">
        <v>530</v>
      </c>
      <c r="AH203" t="s">
        <v>531</v>
      </c>
      <c r="AI203" t="s">
        <v>43</v>
      </c>
    </row>
    <row r="204" spans="1:35" customFormat="1">
      <c r="A204" s="47">
        <v>194</v>
      </c>
      <c r="B204" s="85"/>
      <c r="C204" s="48">
        <f t="shared" si="16"/>
        <v>9785042113550</v>
      </c>
      <c r="D204" s="49" t="s">
        <v>32</v>
      </c>
      <c r="E204" s="50" t="s">
        <v>929</v>
      </c>
      <c r="F204" s="51" t="s">
        <v>6</v>
      </c>
      <c r="G204" s="52">
        <v>320</v>
      </c>
      <c r="H204" s="49" t="s">
        <v>3083</v>
      </c>
      <c r="I204" s="49" t="s">
        <v>3082</v>
      </c>
      <c r="J204" s="49" t="s">
        <v>4136</v>
      </c>
      <c r="K204" s="53">
        <v>2025</v>
      </c>
      <c r="L204" s="49" t="s">
        <v>27</v>
      </c>
      <c r="M204" s="49" t="s">
        <v>3089</v>
      </c>
      <c r="N204" s="49" t="s">
        <v>3085</v>
      </c>
      <c r="O204" s="49" t="s">
        <v>3084</v>
      </c>
      <c r="P204" s="49" t="s">
        <v>4137</v>
      </c>
      <c r="Q204" s="83">
        <f t="shared" si="17"/>
        <v>33.9</v>
      </c>
      <c r="R204" s="1"/>
      <c r="S204" s="76" t="str">
        <f t="shared" si="18"/>
        <v/>
      </c>
      <c r="T204" s="54" t="str">
        <f t="shared" si="19"/>
        <v>Image</v>
      </c>
      <c r="U204" s="105">
        <v>9785042113550</v>
      </c>
      <c r="V204" s="114" t="s">
        <v>3088</v>
      </c>
      <c r="W204" s="107">
        <v>33.9</v>
      </c>
      <c r="X204" s="108" t="s">
        <v>3087</v>
      </c>
      <c r="Y204" s="106" t="s">
        <v>4138</v>
      </c>
      <c r="Z204" s="106" t="s">
        <v>3085</v>
      </c>
      <c r="AA204" s="106" t="s">
        <v>3086</v>
      </c>
      <c r="AB204" s="105">
        <v>331</v>
      </c>
      <c r="AC204" s="106"/>
      <c r="AD204" s="106" t="s">
        <v>528</v>
      </c>
      <c r="AE204" s="79" t="s">
        <v>51</v>
      </c>
      <c r="AF204" s="106"/>
      <c r="AG204" s="106"/>
      <c r="AI204" t="s">
        <v>43</v>
      </c>
    </row>
    <row r="205" spans="1:35" customFormat="1">
      <c r="A205" s="47">
        <v>195</v>
      </c>
      <c r="B205" s="85" t="s">
        <v>4068</v>
      </c>
      <c r="C205" s="48">
        <f t="shared" si="16"/>
        <v>9785042109805</v>
      </c>
      <c r="D205" s="49" t="s">
        <v>32</v>
      </c>
      <c r="E205" s="50" t="s">
        <v>929</v>
      </c>
      <c r="F205" s="51" t="s">
        <v>6</v>
      </c>
      <c r="G205" s="52">
        <v>352</v>
      </c>
      <c r="H205" s="49" t="s">
        <v>3091</v>
      </c>
      <c r="I205" s="49" t="s">
        <v>3090</v>
      </c>
      <c r="J205" s="49" t="s">
        <v>4139</v>
      </c>
      <c r="K205" s="53">
        <v>2025</v>
      </c>
      <c r="L205" s="49" t="s">
        <v>27</v>
      </c>
      <c r="M205" s="49" t="s">
        <v>3098</v>
      </c>
      <c r="N205" s="49" t="s">
        <v>3097</v>
      </c>
      <c r="O205" s="49" t="s">
        <v>3092</v>
      </c>
      <c r="P205" s="49" t="s">
        <v>4140</v>
      </c>
      <c r="Q205" s="83">
        <f t="shared" si="17"/>
        <v>26.8</v>
      </c>
      <c r="R205" s="1"/>
      <c r="S205" s="76" t="str">
        <f t="shared" si="18"/>
        <v/>
      </c>
      <c r="T205" s="54" t="str">
        <f t="shared" si="19"/>
        <v>Image</v>
      </c>
      <c r="U205" s="105">
        <v>9785042109805</v>
      </c>
      <c r="V205" s="114" t="s">
        <v>3096</v>
      </c>
      <c r="W205" s="107">
        <v>26.8</v>
      </c>
      <c r="X205" s="108" t="s">
        <v>3095</v>
      </c>
      <c r="Y205" s="106" t="s">
        <v>4141</v>
      </c>
      <c r="Z205" s="106" t="s">
        <v>3093</v>
      </c>
      <c r="AA205" s="106" t="s">
        <v>3094</v>
      </c>
      <c r="AB205" s="105">
        <v>288</v>
      </c>
      <c r="AC205" s="106"/>
      <c r="AD205" s="106" t="s">
        <v>528</v>
      </c>
      <c r="AE205" s="79" t="s">
        <v>51</v>
      </c>
      <c r="AF205" s="106" t="s">
        <v>714</v>
      </c>
      <c r="AG205" s="106" t="s">
        <v>715</v>
      </c>
      <c r="AH205" t="s">
        <v>716</v>
      </c>
      <c r="AI205" t="s">
        <v>43</v>
      </c>
    </row>
    <row r="206" spans="1:35" customFormat="1">
      <c r="A206" s="47">
        <v>196</v>
      </c>
      <c r="B206" s="85"/>
      <c r="C206" s="48">
        <f t="shared" si="16"/>
        <v>9785042035722</v>
      </c>
      <c r="D206" s="49" t="s">
        <v>32</v>
      </c>
      <c r="E206" s="50" t="s">
        <v>929</v>
      </c>
      <c r="F206" s="51" t="s">
        <v>6</v>
      </c>
      <c r="G206" s="52">
        <v>464</v>
      </c>
      <c r="H206" s="49" t="s">
        <v>3100</v>
      </c>
      <c r="I206" s="49" t="s">
        <v>3099</v>
      </c>
      <c r="J206" s="49" t="s">
        <v>4142</v>
      </c>
      <c r="K206" s="53">
        <v>2025</v>
      </c>
      <c r="L206" s="49" t="s">
        <v>27</v>
      </c>
      <c r="M206" s="49" t="s">
        <v>3107</v>
      </c>
      <c r="N206" s="49" t="s">
        <v>3106</v>
      </c>
      <c r="O206" s="49" t="s">
        <v>3101</v>
      </c>
      <c r="P206" s="49" t="s">
        <v>4143</v>
      </c>
      <c r="Q206" s="83">
        <f t="shared" si="17"/>
        <v>47.8</v>
      </c>
      <c r="R206" s="1"/>
      <c r="S206" s="76" t="str">
        <f t="shared" si="18"/>
        <v/>
      </c>
      <c r="T206" s="54" t="str">
        <f t="shared" si="19"/>
        <v>Image</v>
      </c>
      <c r="U206" s="105">
        <v>9785042035722</v>
      </c>
      <c r="V206" s="114" t="s">
        <v>3105</v>
      </c>
      <c r="W206" s="107">
        <v>47.8</v>
      </c>
      <c r="X206" s="108" t="s">
        <v>3104</v>
      </c>
      <c r="Y206" s="106" t="s">
        <v>4144</v>
      </c>
      <c r="Z206" s="106" t="s">
        <v>3102</v>
      </c>
      <c r="AA206" s="106" t="s">
        <v>3103</v>
      </c>
      <c r="AB206" s="105">
        <v>457</v>
      </c>
      <c r="AC206" s="106"/>
      <c r="AD206" s="106" t="s">
        <v>528</v>
      </c>
      <c r="AE206" s="79" t="s">
        <v>51</v>
      </c>
      <c r="AF206" s="106" t="s">
        <v>529</v>
      </c>
      <c r="AG206" s="106" t="s">
        <v>530</v>
      </c>
      <c r="AH206" t="s">
        <v>531</v>
      </c>
      <c r="AI206" t="s">
        <v>43</v>
      </c>
    </row>
    <row r="207" spans="1:35" customFormat="1">
      <c r="A207" s="47">
        <v>197</v>
      </c>
      <c r="B207" s="85"/>
      <c r="C207" s="48">
        <f t="shared" si="16"/>
        <v>9785171728281</v>
      </c>
      <c r="D207" s="49" t="s">
        <v>32</v>
      </c>
      <c r="E207" s="50" t="s">
        <v>929</v>
      </c>
      <c r="F207" s="51" t="s">
        <v>6</v>
      </c>
      <c r="G207" s="52">
        <v>624</v>
      </c>
      <c r="H207" s="49" t="s">
        <v>1077</v>
      </c>
      <c r="I207" s="49" t="s">
        <v>1078</v>
      </c>
      <c r="J207" s="49" t="s">
        <v>1079</v>
      </c>
      <c r="K207" s="53">
        <v>2025</v>
      </c>
      <c r="L207" s="49" t="s">
        <v>26</v>
      </c>
      <c r="M207" s="49" t="s">
        <v>1080</v>
      </c>
      <c r="N207" s="49" t="s">
        <v>1081</v>
      </c>
      <c r="O207" s="49" t="s">
        <v>1082</v>
      </c>
      <c r="P207" s="49" t="s">
        <v>4002</v>
      </c>
      <c r="Q207" s="83">
        <f t="shared" si="17"/>
        <v>50.9</v>
      </c>
      <c r="R207" s="1"/>
      <c r="S207" s="76" t="str">
        <f t="shared" si="18"/>
        <v/>
      </c>
      <c r="T207" s="54" t="str">
        <f t="shared" si="19"/>
        <v>Image</v>
      </c>
      <c r="U207" s="105">
        <v>9785171728281</v>
      </c>
      <c r="V207" s="114" t="s">
        <v>1083</v>
      </c>
      <c r="W207" s="107">
        <v>50.9</v>
      </c>
      <c r="X207" s="108" t="s">
        <v>1084</v>
      </c>
      <c r="Y207" s="106" t="s">
        <v>1085</v>
      </c>
      <c r="Z207" s="106" t="s">
        <v>1086</v>
      </c>
      <c r="AA207" s="106" t="s">
        <v>1087</v>
      </c>
      <c r="AB207" s="105">
        <v>693</v>
      </c>
      <c r="AC207" s="106"/>
      <c r="AD207" s="106" t="s">
        <v>42</v>
      </c>
      <c r="AE207" s="79" t="s">
        <v>51</v>
      </c>
      <c r="AF207" s="106"/>
      <c r="AG207" s="106"/>
      <c r="AI207" t="s">
        <v>42</v>
      </c>
    </row>
    <row r="208" spans="1:35" customFormat="1">
      <c r="A208" s="47">
        <v>198</v>
      </c>
      <c r="B208" s="85"/>
      <c r="C208" s="48">
        <f t="shared" si="16"/>
        <v>9785042007446</v>
      </c>
      <c r="D208" s="49" t="s">
        <v>32</v>
      </c>
      <c r="E208" s="50" t="s">
        <v>929</v>
      </c>
      <c r="F208" s="51" t="s">
        <v>6</v>
      </c>
      <c r="G208" s="52">
        <v>352</v>
      </c>
      <c r="H208" s="49" t="s">
        <v>3110</v>
      </c>
      <c r="I208" s="49" t="s">
        <v>3108</v>
      </c>
      <c r="J208" s="49" t="s">
        <v>3109</v>
      </c>
      <c r="K208" s="53">
        <v>2025</v>
      </c>
      <c r="L208" s="49" t="s">
        <v>27</v>
      </c>
      <c r="M208" s="49" t="s">
        <v>3118</v>
      </c>
      <c r="N208" s="49" t="s">
        <v>3117</v>
      </c>
      <c r="O208" s="49" t="s">
        <v>3111</v>
      </c>
      <c r="P208" s="49" t="s">
        <v>4003</v>
      </c>
      <c r="Q208" s="83">
        <f t="shared" si="17"/>
        <v>36.6</v>
      </c>
      <c r="R208" s="1"/>
      <c r="S208" s="76" t="str">
        <f t="shared" si="18"/>
        <v/>
      </c>
      <c r="T208" s="54" t="str">
        <f t="shared" si="19"/>
        <v>Image</v>
      </c>
      <c r="U208" s="105">
        <v>9785042007446</v>
      </c>
      <c r="V208" s="114" t="s">
        <v>3116</v>
      </c>
      <c r="W208" s="107">
        <v>36.6</v>
      </c>
      <c r="X208" s="108" t="s">
        <v>3115</v>
      </c>
      <c r="Y208" s="106" t="s">
        <v>3114</v>
      </c>
      <c r="Z208" s="106" t="s">
        <v>3112</v>
      </c>
      <c r="AA208" s="106" t="s">
        <v>3113</v>
      </c>
      <c r="AB208" s="105">
        <v>350</v>
      </c>
      <c r="AC208" s="106">
        <v>1516263278</v>
      </c>
      <c r="AD208" s="106" t="s">
        <v>528</v>
      </c>
      <c r="AE208" s="79" t="s">
        <v>51</v>
      </c>
      <c r="AF208" s="106" t="s">
        <v>529</v>
      </c>
      <c r="AG208" s="106" t="s">
        <v>530</v>
      </c>
      <c r="AH208" t="s">
        <v>531</v>
      </c>
      <c r="AI208" t="s">
        <v>43</v>
      </c>
    </row>
    <row r="209" spans="1:35" customFormat="1">
      <c r="A209" s="47">
        <v>199</v>
      </c>
      <c r="B209" s="85"/>
      <c r="C209" s="48">
        <f t="shared" si="16"/>
        <v>9785042111396</v>
      </c>
      <c r="D209" s="49" t="s">
        <v>32</v>
      </c>
      <c r="E209" s="50" t="s">
        <v>929</v>
      </c>
      <c r="F209" s="51" t="s">
        <v>6</v>
      </c>
      <c r="G209" s="52">
        <v>384</v>
      </c>
      <c r="H209" s="49" t="s">
        <v>3121</v>
      </c>
      <c r="I209" s="49" t="s">
        <v>3119</v>
      </c>
      <c r="J209" s="49" t="s">
        <v>3120</v>
      </c>
      <c r="K209" s="53">
        <v>2025</v>
      </c>
      <c r="L209" s="49" t="s">
        <v>27</v>
      </c>
      <c r="M209" s="49" t="s">
        <v>3130</v>
      </c>
      <c r="N209" s="49" t="s">
        <v>3129</v>
      </c>
      <c r="O209" s="49" t="s">
        <v>3122</v>
      </c>
      <c r="P209" s="49" t="s">
        <v>3128</v>
      </c>
      <c r="Q209" s="83">
        <f t="shared" si="17"/>
        <v>36.6</v>
      </c>
      <c r="R209" s="1"/>
      <c r="S209" s="76" t="str">
        <f t="shared" si="18"/>
        <v/>
      </c>
      <c r="T209" s="54" t="str">
        <f t="shared" si="19"/>
        <v>Image</v>
      </c>
      <c r="U209" s="105">
        <v>9785042111396</v>
      </c>
      <c r="V209" s="114" t="s">
        <v>3127</v>
      </c>
      <c r="W209" s="107">
        <v>36.6</v>
      </c>
      <c r="X209" s="108" t="s">
        <v>3126</v>
      </c>
      <c r="Y209" s="106" t="s">
        <v>3125</v>
      </c>
      <c r="Z209" s="106" t="s">
        <v>3123</v>
      </c>
      <c r="AA209" s="106" t="s">
        <v>3124</v>
      </c>
      <c r="AB209" s="105">
        <v>392</v>
      </c>
      <c r="AC209" s="106"/>
      <c r="AD209" s="106" t="s">
        <v>528</v>
      </c>
      <c r="AE209" s="79" t="s">
        <v>51</v>
      </c>
      <c r="AF209" s="106" t="s">
        <v>529</v>
      </c>
      <c r="AG209" s="106" t="s">
        <v>530</v>
      </c>
      <c r="AH209" t="s">
        <v>531</v>
      </c>
      <c r="AI209" t="s">
        <v>43</v>
      </c>
    </row>
    <row r="210" spans="1:35" customFormat="1">
      <c r="A210" s="47">
        <v>200</v>
      </c>
      <c r="B210" s="85" t="s">
        <v>4068</v>
      </c>
      <c r="C210" s="48">
        <f t="shared" ref="C210" si="20">HYPERLINK("https://sentrumbookstore.com/catalog/books/"&amp;U210&amp;"/",U210)</f>
        <v>9785042147821</v>
      </c>
      <c r="D210" s="49" t="s">
        <v>32</v>
      </c>
      <c r="E210" s="50" t="s">
        <v>929</v>
      </c>
      <c r="F210" s="51" t="s">
        <v>6</v>
      </c>
      <c r="G210" s="52">
        <v>512</v>
      </c>
      <c r="H210" s="49" t="s">
        <v>3133</v>
      </c>
      <c r="I210" s="49" t="s">
        <v>3131</v>
      </c>
      <c r="J210" s="49" t="s">
        <v>3132</v>
      </c>
      <c r="K210" s="53">
        <v>2025</v>
      </c>
      <c r="L210" s="49" t="s">
        <v>27</v>
      </c>
      <c r="M210" s="49" t="s">
        <v>3141</v>
      </c>
      <c r="N210" s="49" t="s">
        <v>3140</v>
      </c>
      <c r="O210" s="49" t="s">
        <v>3134</v>
      </c>
      <c r="P210" s="49" t="s">
        <v>4004</v>
      </c>
      <c r="Q210" s="83">
        <f t="shared" ref="Q210" si="21">ROUND(W210*(100%-Discount),1)</f>
        <v>42.6</v>
      </c>
      <c r="R210" s="1"/>
      <c r="S210" s="76" t="str">
        <f t="shared" ref="S210" si="22">IF(R210="","",R210*Q210)</f>
        <v/>
      </c>
      <c r="T210" s="54" t="str">
        <f t="shared" ref="T210" si="23">HYPERLINK(V210,"Image")</f>
        <v>Image</v>
      </c>
      <c r="U210" s="105">
        <v>9785042147821</v>
      </c>
      <c r="V210" s="114" t="s">
        <v>3139</v>
      </c>
      <c r="W210" s="107">
        <v>42.6</v>
      </c>
      <c r="X210" s="108" t="s">
        <v>3138</v>
      </c>
      <c r="Y210" s="106" t="s">
        <v>3137</v>
      </c>
      <c r="Z210" s="106" t="s">
        <v>3135</v>
      </c>
      <c r="AA210" s="106" t="s">
        <v>3136</v>
      </c>
      <c r="AB210" s="105">
        <v>484</v>
      </c>
      <c r="AC210" s="106"/>
      <c r="AD210" s="106" t="s">
        <v>528</v>
      </c>
      <c r="AE210" s="79" t="s">
        <v>51</v>
      </c>
      <c r="AF210" s="106" t="s">
        <v>529</v>
      </c>
      <c r="AG210" s="106" t="s">
        <v>530</v>
      </c>
      <c r="AH210" t="s">
        <v>531</v>
      </c>
      <c r="AI210" t="s">
        <v>43</v>
      </c>
    </row>
    <row r="211" spans="1:35" customFormat="1">
      <c r="A211" s="47"/>
      <c r="B211" s="85"/>
      <c r="C211" s="48"/>
      <c r="D211" s="49"/>
      <c r="E211" s="50"/>
      <c r="F211" s="51"/>
      <c r="G211" s="52"/>
      <c r="H211" s="49"/>
      <c r="I211" s="49"/>
      <c r="J211" s="49"/>
      <c r="K211" s="53"/>
      <c r="L211" s="49"/>
      <c r="M211" s="49"/>
      <c r="N211" s="49"/>
      <c r="O211" s="49"/>
      <c r="P211" s="49"/>
      <c r="Q211" s="83"/>
      <c r="R211" s="1"/>
      <c r="S211" s="76"/>
      <c r="T211" s="54"/>
      <c r="U211" s="105"/>
      <c r="V211" s="106"/>
      <c r="W211" s="107"/>
      <c r="X211" s="108"/>
      <c r="Y211" s="106"/>
      <c r="Z211" s="106"/>
      <c r="AA211" s="106"/>
      <c r="AB211" s="109"/>
      <c r="AC211" s="106"/>
      <c r="AD211" s="106"/>
      <c r="AE211" s="79"/>
      <c r="AF211" s="106"/>
      <c r="AG211" s="106"/>
    </row>
    <row r="212" spans="1:35" customFormat="1" ht="54.45" customHeight="1">
      <c r="A212" s="32" t="s">
        <v>5</v>
      </c>
      <c r="B212" s="33"/>
      <c r="C212" s="32" t="s">
        <v>12</v>
      </c>
      <c r="D212" s="32" t="s">
        <v>40</v>
      </c>
      <c r="E212" s="32" t="s">
        <v>0</v>
      </c>
      <c r="F212" s="32" t="s">
        <v>25</v>
      </c>
      <c r="G212" s="34" t="s">
        <v>18</v>
      </c>
      <c r="H212" s="32" t="s">
        <v>20</v>
      </c>
      <c r="I212" s="32" t="s">
        <v>21</v>
      </c>
      <c r="J212" s="32" t="s">
        <v>22</v>
      </c>
      <c r="K212" s="32" t="s">
        <v>3</v>
      </c>
      <c r="L212" s="34" t="s">
        <v>1</v>
      </c>
      <c r="M212" s="34" t="s">
        <v>15</v>
      </c>
      <c r="N212" s="32" t="s">
        <v>17</v>
      </c>
      <c r="O212" s="32" t="s">
        <v>2</v>
      </c>
      <c r="P212" s="32" t="s">
        <v>4</v>
      </c>
      <c r="Q212" s="35" t="str">
        <f>IF(Discount=0,"Net Price","Price after "&amp;TEXT(Discount,"0%")&amp;" Discount")</f>
        <v>Net Price</v>
      </c>
      <c r="R212" s="36" t="s">
        <v>60</v>
      </c>
      <c r="S212" s="74" t="s">
        <v>7</v>
      </c>
      <c r="T212" s="32" t="s">
        <v>16</v>
      </c>
      <c r="U212" s="32" t="s">
        <v>12</v>
      </c>
      <c r="V212" s="32" t="s">
        <v>19</v>
      </c>
      <c r="W212" s="107" t="s">
        <v>35</v>
      </c>
      <c r="X212" s="32" t="s">
        <v>28</v>
      </c>
      <c r="Y212" s="37" t="s">
        <v>47</v>
      </c>
      <c r="Z212" s="37" t="s">
        <v>29</v>
      </c>
      <c r="AA212" s="37" t="s">
        <v>46</v>
      </c>
      <c r="AB212" s="37" t="s">
        <v>44</v>
      </c>
      <c r="AC212" s="37" t="s">
        <v>45</v>
      </c>
      <c r="AD212" s="37" t="s">
        <v>48</v>
      </c>
      <c r="AE212" s="37" t="s">
        <v>57</v>
      </c>
      <c r="AF212" s="37" t="s">
        <v>58</v>
      </c>
      <c r="AG212" s="37" t="s">
        <v>59</v>
      </c>
      <c r="AH212" s="119" t="s">
        <v>3876</v>
      </c>
      <c r="AI212" s="116" t="s">
        <v>3877</v>
      </c>
    </row>
    <row r="213" spans="1:35" customFormat="1" ht="18">
      <c r="A213" s="38" t="s">
        <v>11</v>
      </c>
      <c r="B213" s="39"/>
      <c r="C213" s="40"/>
      <c r="D213" s="38"/>
      <c r="E213" s="38"/>
      <c r="F213" s="41"/>
      <c r="G213" s="42"/>
      <c r="H213" s="38"/>
      <c r="I213" s="38"/>
      <c r="J213" s="38"/>
      <c r="K213" s="38"/>
      <c r="L213" s="38"/>
      <c r="M213" s="43"/>
      <c r="N213" s="38"/>
      <c r="O213" s="38" t="s">
        <v>11</v>
      </c>
      <c r="P213" s="38"/>
      <c r="Q213" s="44"/>
      <c r="R213" s="45">
        <f>SUM(R214:R276)</f>
        <v>0</v>
      </c>
      <c r="S213" s="75">
        <f>SUM(S214:S276)</f>
        <v>0</v>
      </c>
      <c r="T213" s="38"/>
      <c r="U213" s="92"/>
      <c r="V213" s="92"/>
      <c r="W213" s="107"/>
      <c r="X213" s="46"/>
      <c r="Y213" s="46"/>
      <c r="Z213" s="46"/>
      <c r="AA213" s="90"/>
      <c r="AB213" s="46"/>
      <c r="AC213" s="46"/>
      <c r="AD213" s="46"/>
      <c r="AE213" s="79"/>
      <c r="AF213" s="46"/>
      <c r="AG213" s="46"/>
    </row>
    <row r="214" spans="1:35" customFormat="1">
      <c r="A214" s="47">
        <v>1</v>
      </c>
      <c r="B214" s="85"/>
      <c r="C214" s="48">
        <f t="shared" ref="C214" si="24">HYPERLINK("https://sentrumbookstore.com/catalog/books/"&amp;U214&amp;"/",U214)</f>
        <v>9785171716240</v>
      </c>
      <c r="D214" s="49" t="s">
        <v>32</v>
      </c>
      <c r="E214" s="50" t="s">
        <v>33</v>
      </c>
      <c r="F214" s="51" t="s">
        <v>30</v>
      </c>
      <c r="G214" s="52">
        <v>352</v>
      </c>
      <c r="H214" s="49" t="s">
        <v>1730</v>
      </c>
      <c r="I214" s="49" t="s">
        <v>1731</v>
      </c>
      <c r="J214" s="49" t="s">
        <v>1732</v>
      </c>
      <c r="K214" s="53">
        <v>2025</v>
      </c>
      <c r="L214" s="49" t="s">
        <v>26</v>
      </c>
      <c r="M214" s="49" t="s">
        <v>1733</v>
      </c>
      <c r="N214" s="49" t="s">
        <v>1734</v>
      </c>
      <c r="O214" s="49" t="s">
        <v>1735</v>
      </c>
      <c r="P214" s="49" t="s">
        <v>4005</v>
      </c>
      <c r="Q214" s="83">
        <f t="shared" ref="Q214" si="25">ROUND(W214*(100%-Discount),1)</f>
        <v>41</v>
      </c>
      <c r="R214" s="1"/>
      <c r="S214" s="76" t="str">
        <f t="shared" ref="S214" si="26">IF(R214="","",R214*Q214)</f>
        <v/>
      </c>
      <c r="T214" s="54" t="str">
        <f t="shared" ref="T214" si="27">HYPERLINK(V214,"Image")</f>
        <v>Image</v>
      </c>
      <c r="U214" s="105">
        <v>9785171716240</v>
      </c>
      <c r="V214" s="114" t="s">
        <v>1736</v>
      </c>
      <c r="W214" s="107">
        <v>41</v>
      </c>
      <c r="X214" s="108" t="s">
        <v>1737</v>
      </c>
      <c r="Y214" s="106" t="s">
        <v>1738</v>
      </c>
      <c r="Z214" s="106" t="s">
        <v>1734</v>
      </c>
      <c r="AA214" s="106" t="s">
        <v>1739</v>
      </c>
      <c r="AB214" s="105">
        <v>370</v>
      </c>
      <c r="AC214" s="106"/>
      <c r="AD214" s="106" t="s">
        <v>42</v>
      </c>
      <c r="AE214" s="79" t="s">
        <v>50</v>
      </c>
      <c r="AF214" s="106"/>
      <c r="AG214" s="106"/>
      <c r="AH214" t="s">
        <v>103</v>
      </c>
      <c r="AI214" t="s">
        <v>42</v>
      </c>
    </row>
    <row r="215" spans="1:35" customFormat="1">
      <c r="A215" s="47">
        <v>2</v>
      </c>
      <c r="B215" s="85"/>
      <c r="C215" s="48">
        <f t="shared" ref="C215:C275" si="28">HYPERLINK("https://sentrumbookstore.com/catalog/books/"&amp;U215&amp;"/",U215)</f>
        <v>9785171614300</v>
      </c>
      <c r="D215" s="49" t="s">
        <v>32</v>
      </c>
      <c r="E215" s="50" t="s">
        <v>33</v>
      </c>
      <c r="F215" s="51" t="s">
        <v>30</v>
      </c>
      <c r="G215" s="52">
        <v>384</v>
      </c>
      <c r="H215" s="49" t="s">
        <v>1740</v>
      </c>
      <c r="I215" s="49" t="s">
        <v>1741</v>
      </c>
      <c r="J215" s="49" t="s">
        <v>1742</v>
      </c>
      <c r="K215" s="53">
        <v>2025</v>
      </c>
      <c r="L215" s="49" t="s">
        <v>107</v>
      </c>
      <c r="M215" s="49" t="s">
        <v>1743</v>
      </c>
      <c r="N215" s="49" t="s">
        <v>1744</v>
      </c>
      <c r="O215" s="49" t="s">
        <v>1745</v>
      </c>
      <c r="P215" s="49" t="s">
        <v>4006</v>
      </c>
      <c r="Q215" s="83">
        <f t="shared" ref="Q215:Q275" si="29">ROUND(W215*(100%-Discount),1)</f>
        <v>38.4</v>
      </c>
      <c r="R215" s="1"/>
      <c r="S215" s="76" t="str">
        <f t="shared" ref="S215:S275" si="30">IF(R215="","",R215*Q215)</f>
        <v/>
      </c>
      <c r="T215" s="54" t="str">
        <f t="shared" ref="T215:T275" si="31">HYPERLINK(V215,"Image")</f>
        <v>Image</v>
      </c>
      <c r="U215" s="105">
        <v>9785171614300</v>
      </c>
      <c r="V215" s="114" t="s">
        <v>1746</v>
      </c>
      <c r="W215" s="107">
        <v>38.4</v>
      </c>
      <c r="X215" s="108" t="s">
        <v>1747</v>
      </c>
      <c r="Y215" s="106" t="s">
        <v>1748</v>
      </c>
      <c r="Z215" s="106" t="s">
        <v>1749</v>
      </c>
      <c r="AA215" s="106" t="s">
        <v>1750</v>
      </c>
      <c r="AB215" s="105">
        <v>340</v>
      </c>
      <c r="AC215" s="106"/>
      <c r="AD215" s="106" t="s">
        <v>116</v>
      </c>
      <c r="AE215" s="79" t="s">
        <v>50</v>
      </c>
      <c r="AF215" s="106"/>
      <c r="AG215" s="106"/>
      <c r="AI215" t="s">
        <v>117</v>
      </c>
    </row>
    <row r="216" spans="1:35" customFormat="1">
      <c r="A216" s="47">
        <v>3</v>
      </c>
      <c r="B216" s="85"/>
      <c r="C216" s="48">
        <f t="shared" si="28"/>
        <v>9785041991401</v>
      </c>
      <c r="D216" s="49" t="s">
        <v>32</v>
      </c>
      <c r="E216" s="50" t="s">
        <v>33</v>
      </c>
      <c r="F216" s="51" t="s">
        <v>30</v>
      </c>
      <c r="G216" s="52">
        <v>320</v>
      </c>
      <c r="H216" s="49" t="s">
        <v>3575</v>
      </c>
      <c r="I216" s="49" t="s">
        <v>3573</v>
      </c>
      <c r="J216" s="49" t="s">
        <v>3574</v>
      </c>
      <c r="K216" s="53">
        <v>2025</v>
      </c>
      <c r="L216" s="49" t="s">
        <v>27</v>
      </c>
      <c r="M216" s="49" t="s">
        <v>3583</v>
      </c>
      <c r="N216" s="49" t="s">
        <v>3582</v>
      </c>
      <c r="O216" s="49" t="s">
        <v>3576</v>
      </c>
      <c r="P216" s="49" t="s">
        <v>4007</v>
      </c>
      <c r="Q216" s="83">
        <f t="shared" si="29"/>
        <v>35</v>
      </c>
      <c r="R216" s="1"/>
      <c r="S216" s="76" t="str">
        <f t="shared" si="30"/>
        <v/>
      </c>
      <c r="T216" s="54" t="str">
        <f t="shared" si="31"/>
        <v>Image</v>
      </c>
      <c r="U216" s="105">
        <v>9785041991401</v>
      </c>
      <c r="V216" s="114" t="s">
        <v>3581</v>
      </c>
      <c r="W216" s="107">
        <v>35</v>
      </c>
      <c r="X216" s="108" t="s">
        <v>3580</v>
      </c>
      <c r="Y216" s="106" t="s">
        <v>3579</v>
      </c>
      <c r="Z216" s="106" t="s">
        <v>3577</v>
      </c>
      <c r="AA216" s="106" t="s">
        <v>3578</v>
      </c>
      <c r="AB216" s="105">
        <v>327</v>
      </c>
      <c r="AC216" s="106"/>
      <c r="AD216" s="106" t="s">
        <v>528</v>
      </c>
      <c r="AE216" s="79" t="s">
        <v>50</v>
      </c>
      <c r="AF216" s="106" t="s">
        <v>714</v>
      </c>
      <c r="AG216" s="106" t="s">
        <v>715</v>
      </c>
      <c r="AH216" t="s">
        <v>716</v>
      </c>
      <c r="AI216" t="s">
        <v>43</v>
      </c>
    </row>
    <row r="217" spans="1:35" customFormat="1">
      <c r="A217" s="47">
        <v>4</v>
      </c>
      <c r="B217" s="85" t="s">
        <v>4068</v>
      </c>
      <c r="C217" s="48">
        <f t="shared" si="28"/>
        <v>9783689598709</v>
      </c>
      <c r="D217" s="49" t="s">
        <v>32</v>
      </c>
      <c r="E217" s="50" t="s">
        <v>33</v>
      </c>
      <c r="F217" s="51" t="s">
        <v>30</v>
      </c>
      <c r="G217" s="52">
        <v>396</v>
      </c>
      <c r="H217" s="49" t="s">
        <v>3586</v>
      </c>
      <c r="I217" s="49" t="s">
        <v>3584</v>
      </c>
      <c r="J217" s="49" t="s">
        <v>3585</v>
      </c>
      <c r="K217" s="53">
        <v>2025</v>
      </c>
      <c r="L217" s="49" t="s">
        <v>62</v>
      </c>
      <c r="M217" s="49"/>
      <c r="N217" s="49" t="s">
        <v>3592</v>
      </c>
      <c r="O217" s="49" t="s">
        <v>3587</v>
      </c>
      <c r="P217" s="49" t="s">
        <v>4008</v>
      </c>
      <c r="Q217" s="83">
        <f t="shared" si="29"/>
        <v>51.1</v>
      </c>
      <c r="R217" s="1"/>
      <c r="S217" s="76" t="str">
        <f t="shared" si="30"/>
        <v/>
      </c>
      <c r="T217" s="54" t="str">
        <f t="shared" si="31"/>
        <v>Image</v>
      </c>
      <c r="U217" s="105">
        <v>9783689598709</v>
      </c>
      <c r="V217" s="114" t="s">
        <v>3591</v>
      </c>
      <c r="W217" s="107">
        <v>51.1</v>
      </c>
      <c r="X217" s="108">
        <v>9783689598709</v>
      </c>
      <c r="Y217" s="106" t="s">
        <v>3590</v>
      </c>
      <c r="Z217" s="106" t="s">
        <v>3588</v>
      </c>
      <c r="AA217" s="106" t="s">
        <v>3589</v>
      </c>
      <c r="AB217" s="105">
        <v>629</v>
      </c>
      <c r="AC217" s="106"/>
      <c r="AD217" s="106" t="s">
        <v>62</v>
      </c>
      <c r="AE217" s="79" t="s">
        <v>50</v>
      </c>
      <c r="AF217" s="106"/>
      <c r="AG217" s="106"/>
      <c r="AI217" t="s">
        <v>62</v>
      </c>
    </row>
    <row r="218" spans="1:35" customFormat="1">
      <c r="A218" s="47">
        <v>5</v>
      </c>
      <c r="B218" s="85"/>
      <c r="C218" s="48">
        <f t="shared" si="28"/>
        <v>9785171616694</v>
      </c>
      <c r="D218" s="49" t="s">
        <v>32</v>
      </c>
      <c r="E218" s="50" t="s">
        <v>33</v>
      </c>
      <c r="F218" s="51" t="s">
        <v>30</v>
      </c>
      <c r="G218" s="52">
        <v>288</v>
      </c>
      <c r="H218" s="49" t="s">
        <v>1751</v>
      </c>
      <c r="I218" s="49" t="s">
        <v>1752</v>
      </c>
      <c r="J218" s="49" t="s">
        <v>1753</v>
      </c>
      <c r="K218" s="53">
        <v>2025</v>
      </c>
      <c r="L218" s="49" t="s">
        <v>107</v>
      </c>
      <c r="M218" s="49" t="s">
        <v>1743</v>
      </c>
      <c r="N218" s="49" t="s">
        <v>1754</v>
      </c>
      <c r="O218" s="49" t="s">
        <v>1755</v>
      </c>
      <c r="P218" s="49" t="s">
        <v>4009</v>
      </c>
      <c r="Q218" s="83">
        <f t="shared" si="29"/>
        <v>33.299999999999997</v>
      </c>
      <c r="R218" s="1"/>
      <c r="S218" s="76" t="str">
        <f t="shared" si="30"/>
        <v/>
      </c>
      <c r="T218" s="54" t="str">
        <f t="shared" si="31"/>
        <v>Image</v>
      </c>
      <c r="U218" s="105">
        <v>9785171616694</v>
      </c>
      <c r="V218" s="114" t="s">
        <v>1756</v>
      </c>
      <c r="W218" s="107">
        <v>33.299999999999997</v>
      </c>
      <c r="X218" s="108" t="s">
        <v>1757</v>
      </c>
      <c r="Y218" s="106" t="s">
        <v>1758</v>
      </c>
      <c r="Z218" s="106" t="s">
        <v>1759</v>
      </c>
      <c r="AA218" s="106" t="s">
        <v>1760</v>
      </c>
      <c r="AB218" s="105">
        <v>283</v>
      </c>
      <c r="AC218" s="106"/>
      <c r="AD218" s="106" t="s">
        <v>116</v>
      </c>
      <c r="AE218" s="79" t="s">
        <v>50</v>
      </c>
      <c r="AF218" s="106"/>
      <c r="AG218" s="106"/>
      <c r="AI218" t="s">
        <v>117</v>
      </c>
    </row>
    <row r="219" spans="1:35" customFormat="1">
      <c r="A219" s="47">
        <v>6</v>
      </c>
      <c r="B219" s="85"/>
      <c r="C219" s="48">
        <f t="shared" si="28"/>
        <v>9785444826508</v>
      </c>
      <c r="D219" s="49" t="s">
        <v>32</v>
      </c>
      <c r="E219" s="50" t="s">
        <v>33</v>
      </c>
      <c r="F219" s="51" t="s">
        <v>30</v>
      </c>
      <c r="G219" s="52">
        <v>696</v>
      </c>
      <c r="H219" s="49" t="s">
        <v>1761</v>
      </c>
      <c r="I219" s="49" t="s">
        <v>1762</v>
      </c>
      <c r="J219" s="49" t="s">
        <v>1763</v>
      </c>
      <c r="K219" s="53">
        <v>2025</v>
      </c>
      <c r="L219" s="49" t="s">
        <v>1764</v>
      </c>
      <c r="M219" s="49" t="s">
        <v>1765</v>
      </c>
      <c r="N219" s="49" t="s">
        <v>1766</v>
      </c>
      <c r="O219" s="49" t="s">
        <v>1767</v>
      </c>
      <c r="P219" s="49" t="s">
        <v>4010</v>
      </c>
      <c r="Q219" s="83">
        <f t="shared" si="29"/>
        <v>54.6</v>
      </c>
      <c r="R219" s="1"/>
      <c r="S219" s="76" t="str">
        <f t="shared" si="30"/>
        <v/>
      </c>
      <c r="T219" s="54" t="str">
        <f t="shared" si="31"/>
        <v>Image</v>
      </c>
      <c r="U219" s="105">
        <v>9785444826508</v>
      </c>
      <c r="V219" s="114" t="s">
        <v>1768</v>
      </c>
      <c r="W219" s="107">
        <v>54.6</v>
      </c>
      <c r="X219" s="108" t="s">
        <v>1769</v>
      </c>
      <c r="Y219" s="106" t="s">
        <v>1770</v>
      </c>
      <c r="Z219" s="106" t="s">
        <v>1766</v>
      </c>
      <c r="AA219" s="106" t="s">
        <v>1771</v>
      </c>
      <c r="AB219" s="105">
        <v>750</v>
      </c>
      <c r="AC219" s="106">
        <v>1519938997</v>
      </c>
      <c r="AD219" s="106" t="s">
        <v>1772</v>
      </c>
      <c r="AE219" s="79" t="s">
        <v>50</v>
      </c>
      <c r="AF219" s="106" t="s">
        <v>714</v>
      </c>
      <c r="AG219" s="106" t="s">
        <v>715</v>
      </c>
      <c r="AH219" t="s">
        <v>716</v>
      </c>
      <c r="AI219" t="s">
        <v>1773</v>
      </c>
    </row>
    <row r="220" spans="1:35" customFormat="1">
      <c r="A220" s="47">
        <v>7</v>
      </c>
      <c r="B220" s="85" t="s">
        <v>4068</v>
      </c>
      <c r="C220" s="48">
        <f t="shared" si="28"/>
        <v>9785389275317</v>
      </c>
      <c r="D220" s="49" t="s">
        <v>32</v>
      </c>
      <c r="E220" s="50" t="s">
        <v>33</v>
      </c>
      <c r="F220" s="51" t="s">
        <v>30</v>
      </c>
      <c r="G220" s="52">
        <v>304</v>
      </c>
      <c r="H220" s="49" t="s">
        <v>1774</v>
      </c>
      <c r="I220" s="49" t="s">
        <v>1775</v>
      </c>
      <c r="J220" s="49" t="s">
        <v>1776</v>
      </c>
      <c r="K220" s="53">
        <v>2025</v>
      </c>
      <c r="L220" s="49" t="s">
        <v>165</v>
      </c>
      <c r="M220" s="49" t="s">
        <v>1777</v>
      </c>
      <c r="N220" s="49" t="s">
        <v>1778</v>
      </c>
      <c r="O220" s="49" t="s">
        <v>1779</v>
      </c>
      <c r="P220" s="49" t="s">
        <v>4011</v>
      </c>
      <c r="Q220" s="83">
        <f t="shared" si="29"/>
        <v>56.2</v>
      </c>
      <c r="R220" s="1"/>
      <c r="S220" s="76" t="str">
        <f t="shared" si="30"/>
        <v/>
      </c>
      <c r="T220" s="54" t="str">
        <f t="shared" si="31"/>
        <v>Image</v>
      </c>
      <c r="U220" s="105">
        <v>9785389275317</v>
      </c>
      <c r="V220" s="114" t="s">
        <v>1780</v>
      </c>
      <c r="W220" s="107">
        <v>56.2</v>
      </c>
      <c r="X220" s="108" t="s">
        <v>1781</v>
      </c>
      <c r="Y220" s="106" t="s">
        <v>1782</v>
      </c>
      <c r="Z220" s="106" t="s">
        <v>1783</v>
      </c>
      <c r="AA220" s="106" t="s">
        <v>1784</v>
      </c>
      <c r="AB220" s="105">
        <v>624</v>
      </c>
      <c r="AC220" s="106"/>
      <c r="AD220" s="106" t="s">
        <v>174</v>
      </c>
      <c r="AE220" s="79" t="s">
        <v>50</v>
      </c>
      <c r="AF220" s="106"/>
      <c r="AG220" s="106"/>
      <c r="AI220" t="s">
        <v>175</v>
      </c>
    </row>
    <row r="221" spans="1:35" customFormat="1">
      <c r="A221" s="47">
        <v>8</v>
      </c>
      <c r="B221" s="85"/>
      <c r="C221" s="48">
        <f t="shared" si="28"/>
        <v>9785389271937</v>
      </c>
      <c r="D221" s="49" t="s">
        <v>32</v>
      </c>
      <c r="E221" s="50" t="s">
        <v>33</v>
      </c>
      <c r="F221" s="51" t="s">
        <v>30</v>
      </c>
      <c r="G221" s="52">
        <v>800</v>
      </c>
      <c r="H221" s="49" t="s">
        <v>1785</v>
      </c>
      <c r="I221" s="49" t="s">
        <v>1786</v>
      </c>
      <c r="J221" s="49" t="s">
        <v>1787</v>
      </c>
      <c r="K221" s="53">
        <v>2025</v>
      </c>
      <c r="L221" s="49" t="s">
        <v>165</v>
      </c>
      <c r="M221" s="49" t="s">
        <v>1788</v>
      </c>
      <c r="N221" s="49" t="s">
        <v>1789</v>
      </c>
      <c r="O221" s="49" t="s">
        <v>1790</v>
      </c>
      <c r="P221" s="49" t="s">
        <v>4012</v>
      </c>
      <c r="Q221" s="83">
        <f t="shared" si="29"/>
        <v>54.3</v>
      </c>
      <c r="R221" s="1"/>
      <c r="S221" s="76" t="str">
        <f t="shared" si="30"/>
        <v/>
      </c>
      <c r="T221" s="54" t="str">
        <f t="shared" si="31"/>
        <v>Image</v>
      </c>
      <c r="U221" s="105">
        <v>9785389271937</v>
      </c>
      <c r="V221" s="114" t="s">
        <v>1791</v>
      </c>
      <c r="W221" s="107">
        <v>54.3</v>
      </c>
      <c r="X221" s="108" t="s">
        <v>1792</v>
      </c>
      <c r="Y221" s="106" t="s">
        <v>1793</v>
      </c>
      <c r="Z221" s="106" t="s">
        <v>1794</v>
      </c>
      <c r="AA221" s="106" t="s">
        <v>1795</v>
      </c>
      <c r="AB221" s="105">
        <v>810</v>
      </c>
      <c r="AC221" s="106"/>
      <c r="AD221" s="106" t="s">
        <v>174</v>
      </c>
      <c r="AE221" s="79" t="s">
        <v>50</v>
      </c>
      <c r="AF221" s="106"/>
      <c r="AG221" s="106"/>
      <c r="AI221" t="s">
        <v>175</v>
      </c>
    </row>
    <row r="222" spans="1:35" customFormat="1">
      <c r="A222" s="47">
        <v>9</v>
      </c>
      <c r="B222" s="85"/>
      <c r="C222" s="48">
        <f t="shared" si="28"/>
        <v>9785042143281</v>
      </c>
      <c r="D222" s="49" t="s">
        <v>32</v>
      </c>
      <c r="E222" s="50" t="s">
        <v>33</v>
      </c>
      <c r="F222" s="51" t="s">
        <v>30</v>
      </c>
      <c r="G222" s="52">
        <v>352</v>
      </c>
      <c r="H222" s="49" t="s">
        <v>3594</v>
      </c>
      <c r="I222" s="49" t="s">
        <v>3593</v>
      </c>
      <c r="J222" s="49" t="s">
        <v>4145</v>
      </c>
      <c r="K222" s="53">
        <v>2025</v>
      </c>
      <c r="L222" s="49" t="s">
        <v>27</v>
      </c>
      <c r="M222" s="49" t="s">
        <v>3601</v>
      </c>
      <c r="N222" s="49" t="s">
        <v>3600</v>
      </c>
      <c r="O222" s="49" t="s">
        <v>3595</v>
      </c>
      <c r="P222" s="49" t="s">
        <v>4146</v>
      </c>
      <c r="Q222" s="83">
        <f t="shared" si="29"/>
        <v>38.4</v>
      </c>
      <c r="R222" s="1"/>
      <c r="S222" s="76" t="str">
        <f t="shared" si="30"/>
        <v/>
      </c>
      <c r="T222" s="54" t="str">
        <f t="shared" si="31"/>
        <v>Image</v>
      </c>
      <c r="U222" s="105">
        <v>9785042143281</v>
      </c>
      <c r="V222" s="114" t="s">
        <v>3599</v>
      </c>
      <c r="W222" s="107">
        <v>38.4</v>
      </c>
      <c r="X222" s="108" t="s">
        <v>3598</v>
      </c>
      <c r="Y222" s="106" t="s">
        <v>4147</v>
      </c>
      <c r="Z222" s="106" t="s">
        <v>3596</v>
      </c>
      <c r="AA222" s="106" t="s">
        <v>3597</v>
      </c>
      <c r="AB222" s="105">
        <v>421</v>
      </c>
      <c r="AC222" s="106"/>
      <c r="AD222" s="106" t="s">
        <v>528</v>
      </c>
      <c r="AE222" s="79" t="s">
        <v>50</v>
      </c>
      <c r="AF222" s="106" t="s">
        <v>714</v>
      </c>
      <c r="AG222" s="106" t="s">
        <v>715</v>
      </c>
      <c r="AH222" t="s">
        <v>716</v>
      </c>
      <c r="AI222" t="s">
        <v>43</v>
      </c>
    </row>
    <row r="223" spans="1:35" customFormat="1">
      <c r="A223" s="47">
        <v>10</v>
      </c>
      <c r="B223" s="85"/>
      <c r="C223" s="48">
        <f t="shared" si="28"/>
        <v>9785171748876</v>
      </c>
      <c r="D223" s="49" t="s">
        <v>32</v>
      </c>
      <c r="E223" s="50" t="s">
        <v>33</v>
      </c>
      <c r="F223" s="51" t="s">
        <v>30</v>
      </c>
      <c r="G223" s="52">
        <v>192</v>
      </c>
      <c r="H223" s="49" t="s">
        <v>1796</v>
      </c>
      <c r="I223" s="49" t="s">
        <v>1797</v>
      </c>
      <c r="J223" s="49" t="s">
        <v>1798</v>
      </c>
      <c r="K223" s="53">
        <v>2025</v>
      </c>
      <c r="L223" s="49" t="s">
        <v>82</v>
      </c>
      <c r="M223" s="49" t="s">
        <v>1799</v>
      </c>
      <c r="N223" s="49" t="s">
        <v>1800</v>
      </c>
      <c r="O223" s="49" t="s">
        <v>1801</v>
      </c>
      <c r="P223" s="49" t="s">
        <v>4013</v>
      </c>
      <c r="Q223" s="83">
        <f t="shared" si="29"/>
        <v>23.4</v>
      </c>
      <c r="R223" s="1"/>
      <c r="S223" s="76" t="str">
        <f t="shared" si="30"/>
        <v/>
      </c>
      <c r="T223" s="54" t="str">
        <f t="shared" si="31"/>
        <v>Image</v>
      </c>
      <c r="U223" s="105">
        <v>9785171748876</v>
      </c>
      <c r="V223" s="114" t="s">
        <v>1802</v>
      </c>
      <c r="W223" s="107">
        <v>23.4</v>
      </c>
      <c r="X223" s="108" t="s">
        <v>1803</v>
      </c>
      <c r="Y223" s="106" t="s">
        <v>1804</v>
      </c>
      <c r="Z223" s="106" t="s">
        <v>1805</v>
      </c>
      <c r="AA223" s="106" t="s">
        <v>1806</v>
      </c>
      <c r="AB223" s="105">
        <v>233</v>
      </c>
      <c r="AC223" s="106"/>
      <c r="AD223" s="106" t="s">
        <v>92</v>
      </c>
      <c r="AE223" s="79" t="s">
        <v>50</v>
      </c>
      <c r="AF223" s="106"/>
      <c r="AG223" s="106"/>
      <c r="AI223" t="s">
        <v>93</v>
      </c>
    </row>
    <row r="224" spans="1:35" customFormat="1">
      <c r="A224" s="47">
        <v>11</v>
      </c>
      <c r="B224" s="85"/>
      <c r="C224" s="48">
        <f t="shared" si="28"/>
        <v>9785171741204</v>
      </c>
      <c r="D224" s="49" t="s">
        <v>32</v>
      </c>
      <c r="E224" s="50" t="s">
        <v>33</v>
      </c>
      <c r="F224" s="51" t="s">
        <v>30</v>
      </c>
      <c r="G224" s="52">
        <v>240</v>
      </c>
      <c r="H224" s="49" t="s">
        <v>1807</v>
      </c>
      <c r="I224" s="49" t="s">
        <v>1808</v>
      </c>
      <c r="J224" s="49" t="s">
        <v>1809</v>
      </c>
      <c r="K224" s="53">
        <v>2025</v>
      </c>
      <c r="L224" s="49" t="s">
        <v>26</v>
      </c>
      <c r="M224" s="49" t="s">
        <v>1810</v>
      </c>
      <c r="N224" s="49" t="s">
        <v>1811</v>
      </c>
      <c r="O224" s="49" t="s">
        <v>1812</v>
      </c>
      <c r="P224" s="49" t="s">
        <v>4014</v>
      </c>
      <c r="Q224" s="83">
        <f t="shared" si="29"/>
        <v>35.799999999999997</v>
      </c>
      <c r="R224" s="1"/>
      <c r="S224" s="76" t="str">
        <f t="shared" si="30"/>
        <v/>
      </c>
      <c r="T224" s="54" t="str">
        <f t="shared" si="31"/>
        <v>Image</v>
      </c>
      <c r="U224" s="105">
        <v>9785171741204</v>
      </c>
      <c r="V224" s="114" t="s">
        <v>1813</v>
      </c>
      <c r="W224" s="107">
        <v>35.799999999999997</v>
      </c>
      <c r="X224" s="108" t="s">
        <v>1814</v>
      </c>
      <c r="Y224" s="106" t="s">
        <v>1815</v>
      </c>
      <c r="Z224" s="106" t="s">
        <v>1816</v>
      </c>
      <c r="AA224" s="106" t="s">
        <v>1817</v>
      </c>
      <c r="AB224" s="105">
        <v>311</v>
      </c>
      <c r="AC224" s="106"/>
      <c r="AD224" s="106" t="s">
        <v>42</v>
      </c>
      <c r="AE224" s="79" t="s">
        <v>50</v>
      </c>
      <c r="AF224" s="106"/>
      <c r="AG224" s="106"/>
      <c r="AI224" t="s">
        <v>42</v>
      </c>
    </row>
    <row r="225" spans="1:35" customFormat="1">
      <c r="A225" s="47">
        <v>12</v>
      </c>
      <c r="B225" s="85"/>
      <c r="C225" s="48">
        <f t="shared" si="28"/>
        <v>9785235052185</v>
      </c>
      <c r="D225" s="49" t="s">
        <v>32</v>
      </c>
      <c r="E225" s="50" t="s">
        <v>33</v>
      </c>
      <c r="F225" s="51" t="s">
        <v>30</v>
      </c>
      <c r="G225" s="52">
        <v>416</v>
      </c>
      <c r="H225" s="49" t="s">
        <v>1818</v>
      </c>
      <c r="I225" s="49" t="s">
        <v>1819</v>
      </c>
      <c r="J225" s="49" t="s">
        <v>1820</v>
      </c>
      <c r="K225" s="53">
        <v>2025</v>
      </c>
      <c r="L225" s="49" t="s">
        <v>1821</v>
      </c>
      <c r="M225" s="49"/>
      <c r="N225" s="49" t="s">
        <v>1822</v>
      </c>
      <c r="O225" s="49" t="s">
        <v>1823</v>
      </c>
      <c r="P225" s="49" t="s">
        <v>1824</v>
      </c>
      <c r="Q225" s="83">
        <f t="shared" si="29"/>
        <v>53.6</v>
      </c>
      <c r="R225" s="1"/>
      <c r="S225" s="76" t="str">
        <f t="shared" si="30"/>
        <v/>
      </c>
      <c r="T225" s="54" t="str">
        <f t="shared" si="31"/>
        <v>Image</v>
      </c>
      <c r="U225" s="105">
        <v>9785235052185</v>
      </c>
      <c r="V225" s="114" t="s">
        <v>1825</v>
      </c>
      <c r="W225" s="107">
        <v>53.6</v>
      </c>
      <c r="X225" s="108" t="s">
        <v>1826</v>
      </c>
      <c r="Y225" s="106" t="s">
        <v>1827</v>
      </c>
      <c r="Z225" s="106" t="s">
        <v>1822</v>
      </c>
      <c r="AA225" s="106" t="s">
        <v>1828</v>
      </c>
      <c r="AB225" s="105">
        <v>450</v>
      </c>
      <c r="AC225" s="106"/>
      <c r="AD225" s="106" t="s">
        <v>1829</v>
      </c>
      <c r="AE225" s="79" t="s">
        <v>50</v>
      </c>
      <c r="AF225" s="106" t="s">
        <v>714</v>
      </c>
      <c r="AG225" s="106" t="s">
        <v>715</v>
      </c>
      <c r="AH225" t="s">
        <v>716</v>
      </c>
      <c r="AI225" t="s">
        <v>1830</v>
      </c>
    </row>
    <row r="226" spans="1:35" customFormat="1">
      <c r="A226" s="47">
        <v>13</v>
      </c>
      <c r="B226" s="85"/>
      <c r="C226" s="48">
        <f t="shared" si="28"/>
        <v>9785907728943</v>
      </c>
      <c r="D226" s="49" t="s">
        <v>32</v>
      </c>
      <c r="E226" s="50" t="s">
        <v>33</v>
      </c>
      <c r="F226" s="51" t="s">
        <v>30</v>
      </c>
      <c r="G226" s="52">
        <v>416</v>
      </c>
      <c r="H226" s="49" t="s">
        <v>1831</v>
      </c>
      <c r="I226" s="49" t="s">
        <v>1832</v>
      </c>
      <c r="J226" s="49" t="s">
        <v>4148</v>
      </c>
      <c r="K226" s="53">
        <v>2025</v>
      </c>
      <c r="L226" s="49" t="s">
        <v>1833</v>
      </c>
      <c r="M226" s="49" t="s">
        <v>1834</v>
      </c>
      <c r="N226" s="49" t="s">
        <v>1835</v>
      </c>
      <c r="O226" s="49" t="s">
        <v>1836</v>
      </c>
      <c r="P226" s="49" t="s">
        <v>4149</v>
      </c>
      <c r="Q226" s="83">
        <f t="shared" si="29"/>
        <v>57.7</v>
      </c>
      <c r="R226" s="1"/>
      <c r="S226" s="76" t="str">
        <f t="shared" si="30"/>
        <v/>
      </c>
      <c r="T226" s="54" t="str">
        <f t="shared" si="31"/>
        <v>Image</v>
      </c>
      <c r="U226" s="105">
        <v>9785907728943</v>
      </c>
      <c r="V226" s="114" t="s">
        <v>1837</v>
      </c>
      <c r="W226" s="107">
        <v>57.7</v>
      </c>
      <c r="X226" s="108" t="s">
        <v>1838</v>
      </c>
      <c r="Y226" s="106" t="s">
        <v>4150</v>
      </c>
      <c r="Z226" s="106" t="s">
        <v>1835</v>
      </c>
      <c r="AA226" s="106" t="s">
        <v>1839</v>
      </c>
      <c r="AB226" s="105">
        <v>475</v>
      </c>
      <c r="AC226" s="106"/>
      <c r="AD226" s="106" t="s">
        <v>1840</v>
      </c>
      <c r="AE226" s="79" t="s">
        <v>50</v>
      </c>
      <c r="AF226" s="106" t="s">
        <v>714</v>
      </c>
      <c r="AG226" s="106" t="s">
        <v>715</v>
      </c>
      <c r="AH226" t="s">
        <v>716</v>
      </c>
      <c r="AI226" t="s">
        <v>1841</v>
      </c>
    </row>
    <row r="227" spans="1:35" customFormat="1">
      <c r="A227" s="47">
        <v>14</v>
      </c>
      <c r="B227" s="85"/>
      <c r="C227" s="48">
        <f t="shared" si="28"/>
        <v>9785171731168</v>
      </c>
      <c r="D227" s="49" t="s">
        <v>32</v>
      </c>
      <c r="E227" s="50" t="s">
        <v>33</v>
      </c>
      <c r="F227" s="51" t="s">
        <v>30</v>
      </c>
      <c r="G227" s="52">
        <v>384</v>
      </c>
      <c r="H227" s="49" t="s">
        <v>1842</v>
      </c>
      <c r="I227" s="49" t="s">
        <v>1843</v>
      </c>
      <c r="J227" s="49" t="s">
        <v>1844</v>
      </c>
      <c r="K227" s="53">
        <v>2025</v>
      </c>
      <c r="L227" s="49" t="s">
        <v>26</v>
      </c>
      <c r="M227" s="49" t="s">
        <v>1845</v>
      </c>
      <c r="N227" s="49" t="s">
        <v>1846</v>
      </c>
      <c r="O227" s="49" t="s">
        <v>1847</v>
      </c>
      <c r="P227" s="49" t="s">
        <v>4015</v>
      </c>
      <c r="Q227" s="83">
        <f t="shared" si="29"/>
        <v>40.1</v>
      </c>
      <c r="R227" s="1"/>
      <c r="S227" s="76" t="str">
        <f t="shared" si="30"/>
        <v/>
      </c>
      <c r="T227" s="54" t="str">
        <f t="shared" si="31"/>
        <v>Image</v>
      </c>
      <c r="U227" s="105">
        <v>9785171731168</v>
      </c>
      <c r="V227" s="114" t="s">
        <v>1848</v>
      </c>
      <c r="W227" s="107">
        <v>40.1</v>
      </c>
      <c r="X227" s="108" t="s">
        <v>1849</v>
      </c>
      <c r="Y227" s="106" t="s">
        <v>1850</v>
      </c>
      <c r="Z227" s="106" t="s">
        <v>1846</v>
      </c>
      <c r="AA227" s="106" t="s">
        <v>1851</v>
      </c>
      <c r="AB227" s="105">
        <v>435</v>
      </c>
      <c r="AC227" s="106"/>
      <c r="AD227" s="106" t="s">
        <v>42</v>
      </c>
      <c r="AE227" s="79" t="s">
        <v>50</v>
      </c>
      <c r="AF227" s="106"/>
      <c r="AG227" s="106"/>
      <c r="AH227" t="s">
        <v>103</v>
      </c>
      <c r="AI227" t="s">
        <v>42</v>
      </c>
    </row>
    <row r="228" spans="1:35" customFormat="1">
      <c r="A228" s="47">
        <v>15</v>
      </c>
      <c r="B228" s="85"/>
      <c r="C228" s="48">
        <f t="shared" si="28"/>
        <v>9785041871772</v>
      </c>
      <c r="D228" s="49" t="s">
        <v>32</v>
      </c>
      <c r="E228" s="50" t="s">
        <v>33</v>
      </c>
      <c r="F228" s="51" t="s">
        <v>30</v>
      </c>
      <c r="G228" s="52">
        <v>464</v>
      </c>
      <c r="H228" s="49" t="s">
        <v>3603</v>
      </c>
      <c r="I228" s="49" t="s">
        <v>3602</v>
      </c>
      <c r="J228" s="49" t="s">
        <v>4151</v>
      </c>
      <c r="K228" s="53">
        <v>2025</v>
      </c>
      <c r="L228" s="49" t="s">
        <v>27</v>
      </c>
      <c r="M228" s="49" t="s">
        <v>3609</v>
      </c>
      <c r="N228" s="49" t="s">
        <v>3605</v>
      </c>
      <c r="O228" s="49" t="s">
        <v>3604</v>
      </c>
      <c r="P228" s="49" t="s">
        <v>4152</v>
      </c>
      <c r="Q228" s="83">
        <f t="shared" si="29"/>
        <v>44.5</v>
      </c>
      <c r="R228" s="1"/>
      <c r="S228" s="76" t="str">
        <f t="shared" si="30"/>
        <v/>
      </c>
      <c r="T228" s="54" t="str">
        <f t="shared" si="31"/>
        <v>Image</v>
      </c>
      <c r="U228" s="105">
        <v>9785041871772</v>
      </c>
      <c r="V228" s="114" t="s">
        <v>3608</v>
      </c>
      <c r="W228" s="107">
        <v>44.5</v>
      </c>
      <c r="X228" s="108" t="s">
        <v>3607</v>
      </c>
      <c r="Y228" s="106" t="s">
        <v>4153</v>
      </c>
      <c r="Z228" s="106" t="s">
        <v>3605</v>
      </c>
      <c r="AA228" s="106" t="s">
        <v>3606</v>
      </c>
      <c r="AB228" s="105">
        <v>470</v>
      </c>
      <c r="AC228" s="106"/>
      <c r="AD228" s="106" t="s">
        <v>528</v>
      </c>
      <c r="AE228" s="79" t="s">
        <v>50</v>
      </c>
      <c r="AF228" s="106" t="s">
        <v>529</v>
      </c>
      <c r="AG228" s="106" t="s">
        <v>530</v>
      </c>
      <c r="AH228" t="s">
        <v>531</v>
      </c>
      <c r="AI228" t="s">
        <v>43</v>
      </c>
    </row>
    <row r="229" spans="1:35" customFormat="1">
      <c r="A229" s="47">
        <v>16</v>
      </c>
      <c r="B229" s="85"/>
      <c r="C229" s="48">
        <f t="shared" si="28"/>
        <v>9785389256972</v>
      </c>
      <c r="D229" s="49" t="s">
        <v>32</v>
      </c>
      <c r="E229" s="50" t="s">
        <v>33</v>
      </c>
      <c r="F229" s="51" t="s">
        <v>30</v>
      </c>
      <c r="G229" s="52">
        <v>544</v>
      </c>
      <c r="H229" s="49" t="s">
        <v>1852</v>
      </c>
      <c r="I229" s="49" t="s">
        <v>1853</v>
      </c>
      <c r="J229" s="49" t="s">
        <v>1854</v>
      </c>
      <c r="K229" s="53">
        <v>2025</v>
      </c>
      <c r="L229" s="49" t="s">
        <v>1855</v>
      </c>
      <c r="M229" s="49" t="s">
        <v>1788</v>
      </c>
      <c r="N229" s="49" t="s">
        <v>1856</v>
      </c>
      <c r="O229" s="49" t="s">
        <v>1857</v>
      </c>
      <c r="P229" s="49" t="s">
        <v>1858</v>
      </c>
      <c r="Q229" s="83">
        <f t="shared" si="29"/>
        <v>53.9</v>
      </c>
      <c r="R229" s="1"/>
      <c r="S229" s="76" t="str">
        <f t="shared" si="30"/>
        <v/>
      </c>
      <c r="T229" s="54" t="str">
        <f t="shared" si="31"/>
        <v>Image</v>
      </c>
      <c r="U229" s="105">
        <v>9785389256972</v>
      </c>
      <c r="V229" s="114" t="s">
        <v>1859</v>
      </c>
      <c r="W229" s="107">
        <v>53.9</v>
      </c>
      <c r="X229" s="108" t="s">
        <v>1860</v>
      </c>
      <c r="Y229" s="106" t="s">
        <v>1861</v>
      </c>
      <c r="Z229" s="106" t="s">
        <v>1856</v>
      </c>
      <c r="AA229" s="106" t="s">
        <v>1862</v>
      </c>
      <c r="AB229" s="105">
        <v>711</v>
      </c>
      <c r="AC229" s="106"/>
      <c r="AD229" s="106" t="s">
        <v>1863</v>
      </c>
      <c r="AE229" s="79" t="s">
        <v>50</v>
      </c>
      <c r="AF229" s="106"/>
      <c r="AG229" s="106"/>
      <c r="AI229" t="s">
        <v>1864</v>
      </c>
    </row>
    <row r="230" spans="1:35" customFormat="1">
      <c r="A230" s="47">
        <v>17</v>
      </c>
      <c r="B230" s="85"/>
      <c r="C230" s="48">
        <f t="shared" si="28"/>
        <v>9785171689773</v>
      </c>
      <c r="D230" s="49" t="s">
        <v>32</v>
      </c>
      <c r="E230" s="50" t="s">
        <v>33</v>
      </c>
      <c r="F230" s="51" t="s">
        <v>30</v>
      </c>
      <c r="G230" s="52">
        <v>512</v>
      </c>
      <c r="H230" s="49" t="s">
        <v>1865</v>
      </c>
      <c r="I230" s="49" t="s">
        <v>1866</v>
      </c>
      <c r="J230" s="49" t="s">
        <v>1867</v>
      </c>
      <c r="K230" s="53">
        <v>2025</v>
      </c>
      <c r="L230" s="49" t="s">
        <v>26</v>
      </c>
      <c r="M230" s="49" t="s">
        <v>1868</v>
      </c>
      <c r="N230" s="49" t="s">
        <v>1869</v>
      </c>
      <c r="O230" s="49" t="s">
        <v>1870</v>
      </c>
      <c r="P230" s="49" t="s">
        <v>4016</v>
      </c>
      <c r="Q230" s="83">
        <f t="shared" si="29"/>
        <v>47.2</v>
      </c>
      <c r="R230" s="1"/>
      <c r="S230" s="76" t="str">
        <f t="shared" si="30"/>
        <v/>
      </c>
      <c r="T230" s="54" t="str">
        <f t="shared" si="31"/>
        <v>Image</v>
      </c>
      <c r="U230" s="105">
        <v>9785171689773</v>
      </c>
      <c r="V230" s="114" t="s">
        <v>1871</v>
      </c>
      <c r="W230" s="107">
        <v>47.2</v>
      </c>
      <c r="X230" s="108" t="s">
        <v>1872</v>
      </c>
      <c r="Y230" s="106" t="s">
        <v>1873</v>
      </c>
      <c r="Z230" s="106" t="s">
        <v>1869</v>
      </c>
      <c r="AA230" s="106" t="s">
        <v>1874</v>
      </c>
      <c r="AB230" s="105">
        <v>492</v>
      </c>
      <c r="AC230" s="106"/>
      <c r="AD230" s="106" t="s">
        <v>42</v>
      </c>
      <c r="AE230" s="79" t="s">
        <v>50</v>
      </c>
      <c r="AF230" s="106"/>
      <c r="AG230" s="106"/>
      <c r="AH230" t="s">
        <v>103</v>
      </c>
      <c r="AI230" t="s">
        <v>42</v>
      </c>
    </row>
    <row r="231" spans="1:35" customFormat="1">
      <c r="A231" s="47">
        <v>18</v>
      </c>
      <c r="B231" s="85"/>
      <c r="C231" s="48">
        <f t="shared" si="28"/>
        <v>9785042088483</v>
      </c>
      <c r="D231" s="49" t="s">
        <v>32</v>
      </c>
      <c r="E231" s="50" t="s">
        <v>33</v>
      </c>
      <c r="F231" s="51" t="s">
        <v>30</v>
      </c>
      <c r="G231" s="52">
        <v>352</v>
      </c>
      <c r="H231" s="49" t="s">
        <v>3612</v>
      </c>
      <c r="I231" s="49" t="s">
        <v>3610</v>
      </c>
      <c r="J231" s="49" t="s">
        <v>3611</v>
      </c>
      <c r="K231" s="53">
        <v>2025</v>
      </c>
      <c r="L231" s="49" t="s">
        <v>27</v>
      </c>
      <c r="M231" s="49" t="s">
        <v>3620</v>
      </c>
      <c r="N231" s="49" t="s">
        <v>3619</v>
      </c>
      <c r="O231" s="49" t="s">
        <v>3613</v>
      </c>
      <c r="P231" s="49" t="s">
        <v>4017</v>
      </c>
      <c r="Q231" s="83">
        <f t="shared" si="29"/>
        <v>37.799999999999997</v>
      </c>
      <c r="R231" s="1"/>
      <c r="S231" s="76" t="str">
        <f t="shared" si="30"/>
        <v/>
      </c>
      <c r="T231" s="54" t="str">
        <f t="shared" si="31"/>
        <v>Image</v>
      </c>
      <c r="U231" s="105">
        <v>9785042088483</v>
      </c>
      <c r="V231" s="114" t="s">
        <v>3618</v>
      </c>
      <c r="W231" s="107">
        <v>37.799999999999997</v>
      </c>
      <c r="X231" s="108" t="s">
        <v>3617</v>
      </c>
      <c r="Y231" s="106" t="s">
        <v>3616</v>
      </c>
      <c r="Z231" s="106" t="s">
        <v>3614</v>
      </c>
      <c r="AA231" s="106" t="s">
        <v>3615</v>
      </c>
      <c r="AB231" s="105">
        <v>361</v>
      </c>
      <c r="AC231" s="106"/>
      <c r="AD231" s="106" t="s">
        <v>528</v>
      </c>
      <c r="AE231" s="79" t="s">
        <v>50</v>
      </c>
      <c r="AF231" s="106" t="s">
        <v>714</v>
      </c>
      <c r="AG231" s="106" t="s">
        <v>715</v>
      </c>
      <c r="AH231" t="s">
        <v>716</v>
      </c>
      <c r="AI231" t="s">
        <v>43</v>
      </c>
    </row>
    <row r="232" spans="1:35" customFormat="1">
      <c r="A232" s="47">
        <v>19</v>
      </c>
      <c r="B232" s="85"/>
      <c r="C232" s="48">
        <f t="shared" si="28"/>
        <v>9785042143267</v>
      </c>
      <c r="D232" s="49" t="s">
        <v>32</v>
      </c>
      <c r="E232" s="50" t="s">
        <v>33</v>
      </c>
      <c r="F232" s="51" t="s">
        <v>30</v>
      </c>
      <c r="G232" s="52">
        <v>288</v>
      </c>
      <c r="H232" s="49" t="s">
        <v>3623</v>
      </c>
      <c r="I232" s="49" t="s">
        <v>3621</v>
      </c>
      <c r="J232" s="49" t="s">
        <v>3622</v>
      </c>
      <c r="K232" s="53">
        <v>2025</v>
      </c>
      <c r="L232" s="49" t="s">
        <v>27</v>
      </c>
      <c r="M232" s="49" t="s">
        <v>3630</v>
      </c>
      <c r="N232" s="49" t="s">
        <v>3625</v>
      </c>
      <c r="O232" s="49" t="s">
        <v>3624</v>
      </c>
      <c r="P232" s="49" t="s">
        <v>4018</v>
      </c>
      <c r="Q232" s="83">
        <f t="shared" si="29"/>
        <v>29.8</v>
      </c>
      <c r="R232" s="1"/>
      <c r="S232" s="76" t="str">
        <f t="shared" si="30"/>
        <v/>
      </c>
      <c r="T232" s="54" t="str">
        <f t="shared" si="31"/>
        <v>Image</v>
      </c>
      <c r="U232" s="105">
        <v>9785042143267</v>
      </c>
      <c r="V232" s="114" t="s">
        <v>3629</v>
      </c>
      <c r="W232" s="107">
        <v>29.8</v>
      </c>
      <c r="X232" s="108" t="s">
        <v>3628</v>
      </c>
      <c r="Y232" s="106" t="s">
        <v>3627</v>
      </c>
      <c r="Z232" s="106" t="s">
        <v>3625</v>
      </c>
      <c r="AA232" s="106" t="s">
        <v>3626</v>
      </c>
      <c r="AB232" s="105">
        <v>327</v>
      </c>
      <c r="AC232" s="106"/>
      <c r="AD232" s="106" t="s">
        <v>528</v>
      </c>
      <c r="AE232" s="79" t="s">
        <v>50</v>
      </c>
      <c r="AF232" s="106" t="s">
        <v>714</v>
      </c>
      <c r="AG232" s="106" t="s">
        <v>715</v>
      </c>
      <c r="AH232" t="s">
        <v>716</v>
      </c>
      <c r="AI232" t="s">
        <v>43</v>
      </c>
    </row>
    <row r="233" spans="1:35" customFormat="1">
      <c r="A233" s="47">
        <v>20</v>
      </c>
      <c r="B233" s="85"/>
      <c r="C233" s="48">
        <f t="shared" si="28"/>
        <v>9785171680466</v>
      </c>
      <c r="D233" s="49" t="s">
        <v>32</v>
      </c>
      <c r="E233" s="50" t="s">
        <v>33</v>
      </c>
      <c r="F233" s="51" t="s">
        <v>30</v>
      </c>
      <c r="G233" s="52">
        <v>320</v>
      </c>
      <c r="H233" s="49" t="s">
        <v>1875</v>
      </c>
      <c r="I233" s="49" t="s">
        <v>1876</v>
      </c>
      <c r="J233" s="49" t="s">
        <v>1877</v>
      </c>
      <c r="K233" s="53">
        <v>2025</v>
      </c>
      <c r="L233" s="49" t="s">
        <v>26</v>
      </c>
      <c r="M233" s="49" t="s">
        <v>1878</v>
      </c>
      <c r="N233" s="49" t="s">
        <v>1879</v>
      </c>
      <c r="O233" s="49" t="s">
        <v>1880</v>
      </c>
      <c r="P233" s="49" t="s">
        <v>4019</v>
      </c>
      <c r="Q233" s="83">
        <f t="shared" si="29"/>
        <v>56</v>
      </c>
      <c r="R233" s="1"/>
      <c r="S233" s="76" t="str">
        <f t="shared" si="30"/>
        <v/>
      </c>
      <c r="T233" s="54" t="str">
        <f t="shared" si="31"/>
        <v>Image</v>
      </c>
      <c r="U233" s="105">
        <v>9785171680466</v>
      </c>
      <c r="V233" s="114" t="s">
        <v>1881</v>
      </c>
      <c r="W233" s="107">
        <v>56</v>
      </c>
      <c r="X233" s="108" t="s">
        <v>1882</v>
      </c>
      <c r="Y233" s="106" t="s">
        <v>1883</v>
      </c>
      <c r="Z233" s="106" t="s">
        <v>1884</v>
      </c>
      <c r="AA233" s="106" t="s">
        <v>1885</v>
      </c>
      <c r="AB233" s="105">
        <v>490</v>
      </c>
      <c r="AC233" s="106"/>
      <c r="AD233" s="106" t="s">
        <v>42</v>
      </c>
      <c r="AE233" s="79" t="s">
        <v>50</v>
      </c>
      <c r="AF233" s="106"/>
      <c r="AG233" s="106"/>
      <c r="AI233" t="s">
        <v>42</v>
      </c>
    </row>
    <row r="234" spans="1:35" customFormat="1">
      <c r="A234" s="47">
        <v>21</v>
      </c>
      <c r="B234" s="85" t="s">
        <v>4068</v>
      </c>
      <c r="C234" s="48">
        <f t="shared" si="28"/>
        <v>9785171726300</v>
      </c>
      <c r="D234" s="49" t="s">
        <v>32</v>
      </c>
      <c r="E234" s="50" t="s">
        <v>33</v>
      </c>
      <c r="F234" s="51" t="s">
        <v>30</v>
      </c>
      <c r="G234" s="52">
        <v>336</v>
      </c>
      <c r="H234" s="49" t="s">
        <v>1886</v>
      </c>
      <c r="I234" s="49" t="s">
        <v>1887</v>
      </c>
      <c r="J234" s="49" t="s">
        <v>1888</v>
      </c>
      <c r="K234" s="53">
        <v>2025</v>
      </c>
      <c r="L234" s="49" t="s">
        <v>26</v>
      </c>
      <c r="M234" s="49" t="s">
        <v>1889</v>
      </c>
      <c r="N234" s="49" t="s">
        <v>1890</v>
      </c>
      <c r="O234" s="49" t="s">
        <v>1891</v>
      </c>
      <c r="P234" s="49" t="s">
        <v>4020</v>
      </c>
      <c r="Q234" s="83">
        <f t="shared" si="29"/>
        <v>45.7</v>
      </c>
      <c r="R234" s="1"/>
      <c r="S234" s="76" t="str">
        <f t="shared" si="30"/>
        <v/>
      </c>
      <c r="T234" s="54" t="str">
        <f t="shared" si="31"/>
        <v>Image</v>
      </c>
      <c r="U234" s="105">
        <v>9785171726300</v>
      </c>
      <c r="V234" s="114" t="s">
        <v>1892</v>
      </c>
      <c r="W234" s="107">
        <v>45.7</v>
      </c>
      <c r="X234" s="108" t="s">
        <v>1893</v>
      </c>
      <c r="Y234" s="106" t="s">
        <v>1894</v>
      </c>
      <c r="Z234" s="106" t="s">
        <v>1895</v>
      </c>
      <c r="AA234" s="106" t="s">
        <v>1896</v>
      </c>
      <c r="AB234" s="105">
        <v>442</v>
      </c>
      <c r="AC234" s="106"/>
      <c r="AD234" s="106" t="s">
        <v>42</v>
      </c>
      <c r="AE234" s="79" t="s">
        <v>50</v>
      </c>
      <c r="AF234" s="106"/>
      <c r="AG234" s="106"/>
      <c r="AH234" t="s">
        <v>103</v>
      </c>
      <c r="AI234" t="s">
        <v>42</v>
      </c>
    </row>
    <row r="235" spans="1:35" customFormat="1">
      <c r="A235" s="47">
        <v>22</v>
      </c>
      <c r="B235" s="85"/>
      <c r="C235" s="48">
        <f t="shared" si="28"/>
        <v>9785389279179</v>
      </c>
      <c r="D235" s="49" t="s">
        <v>32</v>
      </c>
      <c r="E235" s="50" t="s">
        <v>33</v>
      </c>
      <c r="F235" s="51" t="s">
        <v>30</v>
      </c>
      <c r="G235" s="52">
        <v>224</v>
      </c>
      <c r="H235" s="49" t="s">
        <v>1897</v>
      </c>
      <c r="I235" s="49" t="s">
        <v>1898</v>
      </c>
      <c r="J235" s="49" t="s">
        <v>1899</v>
      </c>
      <c r="K235" s="53">
        <v>2025</v>
      </c>
      <c r="L235" s="49" t="s">
        <v>165</v>
      </c>
      <c r="M235" s="49" t="s">
        <v>1788</v>
      </c>
      <c r="N235" s="49" t="s">
        <v>1900</v>
      </c>
      <c r="O235" s="49" t="s">
        <v>1901</v>
      </c>
      <c r="P235" s="49" t="s">
        <v>4021</v>
      </c>
      <c r="Q235" s="83">
        <f t="shared" si="29"/>
        <v>56.6</v>
      </c>
      <c r="R235" s="1"/>
      <c r="S235" s="76" t="str">
        <f t="shared" si="30"/>
        <v/>
      </c>
      <c r="T235" s="54" t="str">
        <f t="shared" si="31"/>
        <v>Image</v>
      </c>
      <c r="U235" s="105">
        <v>9785389279179</v>
      </c>
      <c r="V235" s="114" t="s">
        <v>1902</v>
      </c>
      <c r="W235" s="107">
        <v>56.6</v>
      </c>
      <c r="X235" s="108" t="s">
        <v>1903</v>
      </c>
      <c r="Y235" s="106" t="s">
        <v>1904</v>
      </c>
      <c r="Z235" s="106" t="s">
        <v>1900</v>
      </c>
      <c r="AA235" s="106" t="s">
        <v>1905</v>
      </c>
      <c r="AB235" s="105">
        <v>431</v>
      </c>
      <c r="AC235" s="106"/>
      <c r="AD235" s="106" t="s">
        <v>174</v>
      </c>
      <c r="AE235" s="79" t="s">
        <v>50</v>
      </c>
      <c r="AF235" s="106"/>
      <c r="AG235" s="106"/>
      <c r="AI235" t="s">
        <v>175</v>
      </c>
    </row>
    <row r="236" spans="1:35" customFormat="1">
      <c r="A236" s="47">
        <v>23</v>
      </c>
      <c r="B236" s="85"/>
      <c r="C236" s="48">
        <f t="shared" si="28"/>
        <v>9785042177286</v>
      </c>
      <c r="D236" s="49" t="s">
        <v>32</v>
      </c>
      <c r="E236" s="50" t="s">
        <v>33</v>
      </c>
      <c r="F236" s="51" t="s">
        <v>30</v>
      </c>
      <c r="G236" s="52">
        <v>288</v>
      </c>
      <c r="H236" s="49" t="s">
        <v>3632</v>
      </c>
      <c r="I236" s="49" t="s">
        <v>3631</v>
      </c>
      <c r="J236" s="49" t="s">
        <v>4154</v>
      </c>
      <c r="K236" s="53">
        <v>2025</v>
      </c>
      <c r="L236" s="49" t="s">
        <v>27</v>
      </c>
      <c r="M236" s="49" t="s">
        <v>3638</v>
      </c>
      <c r="N236" s="49" t="s">
        <v>3634</v>
      </c>
      <c r="O236" s="49" t="s">
        <v>3633</v>
      </c>
      <c r="P236" s="49" t="s">
        <v>4155</v>
      </c>
      <c r="Q236" s="83">
        <f t="shared" si="29"/>
        <v>52.6</v>
      </c>
      <c r="R236" s="1"/>
      <c r="S236" s="76" t="str">
        <f t="shared" si="30"/>
        <v/>
      </c>
      <c r="T236" s="54" t="str">
        <f t="shared" si="31"/>
        <v>Image</v>
      </c>
      <c r="U236" s="105">
        <v>9785042177286</v>
      </c>
      <c r="V236" s="114" t="s">
        <v>3637</v>
      </c>
      <c r="W236" s="107">
        <v>52.6</v>
      </c>
      <c r="X236" s="108" t="s">
        <v>3636</v>
      </c>
      <c r="Y236" s="106" t="s">
        <v>4156</v>
      </c>
      <c r="Z236" s="106" t="s">
        <v>3634</v>
      </c>
      <c r="AA236" s="106" t="s">
        <v>3635</v>
      </c>
      <c r="AB236" s="105">
        <v>591</v>
      </c>
      <c r="AC236" s="106"/>
      <c r="AD236" s="106" t="s">
        <v>528</v>
      </c>
      <c r="AE236" s="79" t="s">
        <v>50</v>
      </c>
      <c r="AF236" s="106" t="s">
        <v>529</v>
      </c>
      <c r="AG236" s="106" t="s">
        <v>530</v>
      </c>
      <c r="AH236" t="s">
        <v>531</v>
      </c>
      <c r="AI236" t="s">
        <v>43</v>
      </c>
    </row>
    <row r="237" spans="1:35" customFormat="1">
      <c r="A237" s="47">
        <v>24</v>
      </c>
      <c r="B237" s="85"/>
      <c r="C237" s="48">
        <f t="shared" si="28"/>
        <v>9785002227624</v>
      </c>
      <c r="D237" s="49" t="s">
        <v>32</v>
      </c>
      <c r="E237" s="50" t="s">
        <v>33</v>
      </c>
      <c r="F237" s="51" t="s">
        <v>30</v>
      </c>
      <c r="G237" s="52">
        <v>422</v>
      </c>
      <c r="H237" s="49" t="s">
        <v>3641</v>
      </c>
      <c r="I237" s="49" t="s">
        <v>3639</v>
      </c>
      <c r="J237" s="49" t="s">
        <v>3640</v>
      </c>
      <c r="K237" s="53">
        <v>2025</v>
      </c>
      <c r="L237" s="49" t="s">
        <v>2502</v>
      </c>
      <c r="M237" s="49" t="s">
        <v>3648</v>
      </c>
      <c r="N237" s="49" t="s">
        <v>3643</v>
      </c>
      <c r="O237" s="49" t="s">
        <v>3642</v>
      </c>
      <c r="P237" s="49" t="s">
        <v>4022</v>
      </c>
      <c r="Q237" s="83">
        <f t="shared" si="29"/>
        <v>56.9</v>
      </c>
      <c r="R237" s="1"/>
      <c r="S237" s="76" t="str">
        <f t="shared" si="30"/>
        <v/>
      </c>
      <c r="T237" s="54" t="str">
        <f t="shared" si="31"/>
        <v>Image</v>
      </c>
      <c r="U237" s="105">
        <v>9785002227624</v>
      </c>
      <c r="V237" s="114" t="s">
        <v>3647</v>
      </c>
      <c r="W237" s="107">
        <v>56.9</v>
      </c>
      <c r="X237" s="108" t="s">
        <v>3646</v>
      </c>
      <c r="Y237" s="106" t="s">
        <v>3645</v>
      </c>
      <c r="Z237" s="106" t="s">
        <v>3643</v>
      </c>
      <c r="AA237" s="106" t="s">
        <v>3644</v>
      </c>
      <c r="AB237" s="105">
        <v>452</v>
      </c>
      <c r="AC237" s="106"/>
      <c r="AD237" s="106" t="s">
        <v>2493</v>
      </c>
      <c r="AE237" s="79" t="s">
        <v>50</v>
      </c>
      <c r="AF237" s="106"/>
      <c r="AG237" s="106"/>
      <c r="AI237" t="s">
        <v>2500</v>
      </c>
    </row>
    <row r="238" spans="1:35" customFormat="1">
      <c r="A238" s="47">
        <v>25</v>
      </c>
      <c r="B238" s="85"/>
      <c r="C238" s="48">
        <f t="shared" si="28"/>
        <v>9785042098482</v>
      </c>
      <c r="D238" s="49" t="s">
        <v>32</v>
      </c>
      <c r="E238" s="50" t="s">
        <v>1906</v>
      </c>
      <c r="F238" s="51" t="s">
        <v>30</v>
      </c>
      <c r="G238" s="52">
        <v>160</v>
      </c>
      <c r="H238" s="49" t="s">
        <v>3651</v>
      </c>
      <c r="I238" s="49" t="s">
        <v>3649</v>
      </c>
      <c r="J238" s="49"/>
      <c r="K238" s="53">
        <v>2025</v>
      </c>
      <c r="L238" s="49" t="s">
        <v>27</v>
      </c>
      <c r="M238" s="49" t="s">
        <v>3658</v>
      </c>
      <c r="N238" s="49" t="s">
        <v>3657</v>
      </c>
      <c r="O238" s="49" t="s">
        <v>3652</v>
      </c>
      <c r="P238" s="49" t="s">
        <v>3650</v>
      </c>
      <c r="Q238" s="83">
        <f t="shared" si="29"/>
        <v>54</v>
      </c>
      <c r="R238" s="1"/>
      <c r="S238" s="76" t="str">
        <f t="shared" si="30"/>
        <v/>
      </c>
      <c r="T238" s="54" t="str">
        <f t="shared" si="31"/>
        <v>Image</v>
      </c>
      <c r="U238" s="105">
        <v>9785042098482</v>
      </c>
      <c r="V238" s="114" t="s">
        <v>3656</v>
      </c>
      <c r="W238" s="107">
        <v>54</v>
      </c>
      <c r="X238" s="108" t="s">
        <v>3655</v>
      </c>
      <c r="Y238" s="106" t="s">
        <v>3650</v>
      </c>
      <c r="Z238" s="106" t="s">
        <v>3653</v>
      </c>
      <c r="AA238" s="106" t="s">
        <v>3654</v>
      </c>
      <c r="AB238" s="105">
        <v>751</v>
      </c>
      <c r="AC238" s="106"/>
      <c r="AD238" s="106" t="s">
        <v>43</v>
      </c>
      <c r="AE238" s="79" t="s">
        <v>50</v>
      </c>
      <c r="AF238" s="106" t="s">
        <v>529</v>
      </c>
      <c r="AG238" s="106" t="s">
        <v>530</v>
      </c>
      <c r="AH238" t="s">
        <v>531</v>
      </c>
      <c r="AI238" t="s">
        <v>43</v>
      </c>
    </row>
    <row r="239" spans="1:35" customFormat="1">
      <c r="A239" s="47">
        <v>26</v>
      </c>
      <c r="B239" s="85"/>
      <c r="C239" s="48">
        <f t="shared" si="28"/>
        <v>9785447007416</v>
      </c>
      <c r="D239" s="49" t="s">
        <v>32</v>
      </c>
      <c r="E239" s="50" t="s">
        <v>1906</v>
      </c>
      <c r="F239" s="51" t="s">
        <v>30</v>
      </c>
      <c r="G239" s="52">
        <v>160</v>
      </c>
      <c r="H239" s="49" t="s">
        <v>1907</v>
      </c>
      <c r="I239" s="49" t="s">
        <v>1908</v>
      </c>
      <c r="J239" s="49" t="s">
        <v>1909</v>
      </c>
      <c r="K239" s="53">
        <v>2025</v>
      </c>
      <c r="L239" s="49" t="s">
        <v>1910</v>
      </c>
      <c r="M239" s="49"/>
      <c r="N239" s="49" t="s">
        <v>1911</v>
      </c>
      <c r="O239" s="49" t="s">
        <v>1912</v>
      </c>
      <c r="P239" s="49" t="s">
        <v>4023</v>
      </c>
      <c r="Q239" s="83">
        <f t="shared" si="29"/>
        <v>55.7</v>
      </c>
      <c r="R239" s="1"/>
      <c r="S239" s="76" t="str">
        <f t="shared" si="30"/>
        <v/>
      </c>
      <c r="T239" s="54" t="str">
        <f t="shared" si="31"/>
        <v>Image</v>
      </c>
      <c r="U239" s="105">
        <v>9785447007416</v>
      </c>
      <c r="V239" s="114" t="s">
        <v>1913</v>
      </c>
      <c r="W239" s="107">
        <v>55.7</v>
      </c>
      <c r="X239" s="108" t="s">
        <v>1914</v>
      </c>
      <c r="Y239" s="106" t="s">
        <v>1915</v>
      </c>
      <c r="Z239" s="106" t="s">
        <v>1911</v>
      </c>
      <c r="AA239" s="106" t="s">
        <v>1916</v>
      </c>
      <c r="AB239" s="105"/>
      <c r="AC239" s="106"/>
      <c r="AD239" s="106" t="s">
        <v>1917</v>
      </c>
      <c r="AE239" s="79" t="s">
        <v>50</v>
      </c>
      <c r="AF239" s="106"/>
      <c r="AG239" s="106"/>
      <c r="AI239" t="s">
        <v>1918</v>
      </c>
    </row>
    <row r="240" spans="1:35" customFormat="1">
      <c r="A240" s="47">
        <v>27</v>
      </c>
      <c r="B240" s="85"/>
      <c r="C240" s="48">
        <f t="shared" si="28"/>
        <v>9785041060770</v>
      </c>
      <c r="D240" s="49" t="s">
        <v>32</v>
      </c>
      <c r="E240" s="50" t="s">
        <v>1906</v>
      </c>
      <c r="F240" s="51" t="s">
        <v>30</v>
      </c>
      <c r="G240" s="52">
        <v>112</v>
      </c>
      <c r="H240" s="49" t="s">
        <v>3660</v>
      </c>
      <c r="I240" s="49" t="s">
        <v>3659</v>
      </c>
      <c r="J240" s="49" t="s">
        <v>4024</v>
      </c>
      <c r="K240" s="53">
        <v>2025</v>
      </c>
      <c r="L240" s="49" t="s">
        <v>27</v>
      </c>
      <c r="M240" s="49" t="s">
        <v>3667</v>
      </c>
      <c r="N240" s="49" t="s">
        <v>3666</v>
      </c>
      <c r="O240" s="49" t="s">
        <v>3661</v>
      </c>
      <c r="P240" s="49" t="s">
        <v>4025</v>
      </c>
      <c r="Q240" s="83">
        <f t="shared" si="29"/>
        <v>56.6</v>
      </c>
      <c r="R240" s="1"/>
      <c r="S240" s="76" t="str">
        <f t="shared" si="30"/>
        <v/>
      </c>
      <c r="T240" s="54" t="str">
        <f t="shared" si="31"/>
        <v>Image</v>
      </c>
      <c r="U240" s="105">
        <v>9785041060770</v>
      </c>
      <c r="V240" s="114" t="s">
        <v>3665</v>
      </c>
      <c r="W240" s="107">
        <v>56.6</v>
      </c>
      <c r="X240" s="108" t="s">
        <v>3664</v>
      </c>
      <c r="Y240" s="106" t="s">
        <v>4026</v>
      </c>
      <c r="Z240" s="106" t="s">
        <v>3662</v>
      </c>
      <c r="AA240" s="106" t="s">
        <v>3663</v>
      </c>
      <c r="AB240" s="105">
        <v>540</v>
      </c>
      <c r="AC240" s="106"/>
      <c r="AD240" s="106" t="s">
        <v>43</v>
      </c>
      <c r="AE240" s="79" t="s">
        <v>50</v>
      </c>
      <c r="AF240" s="106" t="s">
        <v>529</v>
      </c>
      <c r="AG240" s="106" t="s">
        <v>530</v>
      </c>
      <c r="AH240" t="s">
        <v>531</v>
      </c>
      <c r="AI240" t="s">
        <v>43</v>
      </c>
    </row>
    <row r="241" spans="1:35" customFormat="1">
      <c r="A241" s="47">
        <v>28</v>
      </c>
      <c r="B241" s="85"/>
      <c r="C241" s="48">
        <f t="shared" si="28"/>
        <v>9785389281059</v>
      </c>
      <c r="D241" s="49" t="s">
        <v>32</v>
      </c>
      <c r="E241" s="50" t="s">
        <v>1906</v>
      </c>
      <c r="F241" s="51" t="s">
        <v>30</v>
      </c>
      <c r="G241" s="52">
        <v>144</v>
      </c>
      <c r="H241" s="49" t="s">
        <v>1919</v>
      </c>
      <c r="I241" s="49" t="s">
        <v>1920</v>
      </c>
      <c r="J241" s="49" t="s">
        <v>1921</v>
      </c>
      <c r="K241" s="53">
        <v>2025</v>
      </c>
      <c r="L241" s="49" t="s">
        <v>165</v>
      </c>
      <c r="M241" s="49" t="s">
        <v>1922</v>
      </c>
      <c r="N241" s="49" t="s">
        <v>1923</v>
      </c>
      <c r="O241" s="49" t="s">
        <v>1924</v>
      </c>
      <c r="P241" s="49" t="s">
        <v>1925</v>
      </c>
      <c r="Q241" s="83">
        <f t="shared" si="29"/>
        <v>41.9</v>
      </c>
      <c r="R241" s="1"/>
      <c r="S241" s="76" t="str">
        <f t="shared" si="30"/>
        <v/>
      </c>
      <c r="T241" s="54" t="str">
        <f t="shared" si="31"/>
        <v>Image</v>
      </c>
      <c r="U241" s="105">
        <v>9785389281059</v>
      </c>
      <c r="V241" s="114"/>
      <c r="W241" s="107">
        <v>41.9</v>
      </c>
      <c r="X241" s="108" t="s">
        <v>1926</v>
      </c>
      <c r="Y241" s="106" t="s">
        <v>1927</v>
      </c>
      <c r="Z241" s="106" t="s">
        <v>1928</v>
      </c>
      <c r="AA241" s="106" t="s">
        <v>1929</v>
      </c>
      <c r="AB241" s="105">
        <v>415</v>
      </c>
      <c r="AC241" s="106"/>
      <c r="AD241" s="106" t="s">
        <v>174</v>
      </c>
      <c r="AE241" s="79" t="s">
        <v>50</v>
      </c>
      <c r="AF241" s="106"/>
      <c r="AG241" s="106"/>
      <c r="AI241" t="s">
        <v>175</v>
      </c>
    </row>
    <row r="242" spans="1:35" customFormat="1">
      <c r="A242" s="47">
        <v>29</v>
      </c>
      <c r="B242" s="85"/>
      <c r="C242" s="48">
        <f t="shared" si="28"/>
        <v>9785447007454</v>
      </c>
      <c r="D242" s="49" t="s">
        <v>32</v>
      </c>
      <c r="E242" s="50" t="s">
        <v>1906</v>
      </c>
      <c r="F242" s="51" t="s">
        <v>30</v>
      </c>
      <c r="G242" s="52">
        <v>160</v>
      </c>
      <c r="H242" s="49" t="s">
        <v>1930</v>
      </c>
      <c r="I242" s="49" t="s">
        <v>1931</v>
      </c>
      <c r="J242" s="49" t="s">
        <v>1932</v>
      </c>
      <c r="K242" s="53">
        <v>2025</v>
      </c>
      <c r="L242" s="49" t="s">
        <v>1910</v>
      </c>
      <c r="M242" s="49"/>
      <c r="N242" s="49" t="s">
        <v>1933</v>
      </c>
      <c r="O242" s="49" t="s">
        <v>1934</v>
      </c>
      <c r="P242" s="49" t="s">
        <v>4027</v>
      </c>
      <c r="Q242" s="83">
        <f t="shared" si="29"/>
        <v>57.3</v>
      </c>
      <c r="R242" s="1"/>
      <c r="S242" s="76" t="str">
        <f t="shared" si="30"/>
        <v/>
      </c>
      <c r="T242" s="54" t="str">
        <f t="shared" si="31"/>
        <v>Image</v>
      </c>
      <c r="U242" s="105">
        <v>9785447007454</v>
      </c>
      <c r="V242" s="114" t="s">
        <v>1935</v>
      </c>
      <c r="W242" s="107">
        <v>57.3</v>
      </c>
      <c r="X242" s="108" t="s">
        <v>1936</v>
      </c>
      <c r="Y242" s="106" t="s">
        <v>1937</v>
      </c>
      <c r="Z242" s="106" t="s">
        <v>1933</v>
      </c>
      <c r="AA242" s="106" t="s">
        <v>1938</v>
      </c>
      <c r="AB242" s="105"/>
      <c r="AC242" s="106"/>
      <c r="AD242" s="106" t="s">
        <v>1917</v>
      </c>
      <c r="AE242" s="79" t="s">
        <v>50</v>
      </c>
      <c r="AF242" s="106"/>
      <c r="AG242" s="106"/>
      <c r="AI242" t="s">
        <v>1918</v>
      </c>
    </row>
    <row r="243" spans="1:35" customFormat="1">
      <c r="A243" s="47">
        <v>30</v>
      </c>
      <c r="B243" s="85"/>
      <c r="C243" s="48">
        <f t="shared" si="28"/>
        <v>9785041959593</v>
      </c>
      <c r="D243" s="49" t="s">
        <v>32</v>
      </c>
      <c r="E243" s="50" t="s">
        <v>1906</v>
      </c>
      <c r="F243" s="51" t="s">
        <v>30</v>
      </c>
      <c r="G243" s="52">
        <v>144</v>
      </c>
      <c r="H243" s="49" t="s">
        <v>3670</v>
      </c>
      <c r="I243" s="49" t="s">
        <v>3668</v>
      </c>
      <c r="J243" s="49" t="s">
        <v>3669</v>
      </c>
      <c r="K243" s="53">
        <v>2025</v>
      </c>
      <c r="L243" s="49" t="s">
        <v>27</v>
      </c>
      <c r="M243" s="49" t="s">
        <v>3679</v>
      </c>
      <c r="N243" s="49" t="s">
        <v>3678</v>
      </c>
      <c r="O243" s="49" t="s">
        <v>3671</v>
      </c>
      <c r="P243" s="49" t="s">
        <v>3677</v>
      </c>
      <c r="Q243" s="83">
        <f t="shared" si="29"/>
        <v>54.7</v>
      </c>
      <c r="R243" s="1"/>
      <c r="S243" s="76" t="str">
        <f t="shared" si="30"/>
        <v/>
      </c>
      <c r="T243" s="54" t="str">
        <f t="shared" si="31"/>
        <v>Image</v>
      </c>
      <c r="U243" s="105">
        <v>9785041959593</v>
      </c>
      <c r="V243" s="114" t="s">
        <v>3676</v>
      </c>
      <c r="W243" s="107">
        <v>54.7</v>
      </c>
      <c r="X243" s="108" t="s">
        <v>3675</v>
      </c>
      <c r="Y243" s="106" t="s">
        <v>3674</v>
      </c>
      <c r="Z243" s="106" t="s">
        <v>3672</v>
      </c>
      <c r="AA243" s="106" t="s">
        <v>3673</v>
      </c>
      <c r="AB243" s="105">
        <v>569</v>
      </c>
      <c r="AC243" s="106"/>
      <c r="AD243" s="106" t="s">
        <v>43</v>
      </c>
      <c r="AE243" s="79" t="s">
        <v>50</v>
      </c>
      <c r="AF243" s="106" t="s">
        <v>714</v>
      </c>
      <c r="AG243" s="106" t="s">
        <v>715</v>
      </c>
      <c r="AH243" t="s">
        <v>716</v>
      </c>
      <c r="AI243" t="s">
        <v>43</v>
      </c>
    </row>
    <row r="244" spans="1:35" customFormat="1">
      <c r="A244" s="47">
        <v>31</v>
      </c>
      <c r="B244" s="85"/>
      <c r="C244" s="48">
        <f t="shared" si="28"/>
        <v>9785444826577</v>
      </c>
      <c r="D244" s="49" t="s">
        <v>32</v>
      </c>
      <c r="E244" s="50" t="s">
        <v>1939</v>
      </c>
      <c r="F244" s="51" t="s">
        <v>30</v>
      </c>
      <c r="G244" s="52">
        <v>344</v>
      </c>
      <c r="H244" s="49" t="s">
        <v>1940</v>
      </c>
      <c r="I244" s="49" t="s">
        <v>1941</v>
      </c>
      <c r="J244" s="49" t="s">
        <v>4157</v>
      </c>
      <c r="K244" s="53">
        <v>2025</v>
      </c>
      <c r="L244" s="49" t="s">
        <v>1764</v>
      </c>
      <c r="M244" s="49"/>
      <c r="N244" s="49" t="s">
        <v>1942</v>
      </c>
      <c r="O244" s="49" t="s">
        <v>1943</v>
      </c>
      <c r="P244" s="49" t="s">
        <v>4158</v>
      </c>
      <c r="Q244" s="83">
        <f t="shared" si="29"/>
        <v>54.4</v>
      </c>
      <c r="R244" s="1"/>
      <c r="S244" s="76" t="str">
        <f t="shared" si="30"/>
        <v/>
      </c>
      <c r="T244" s="54" t="str">
        <f t="shared" si="31"/>
        <v>Image</v>
      </c>
      <c r="U244" s="105">
        <v>9785444826577</v>
      </c>
      <c r="V244" s="114" t="s">
        <v>1944</v>
      </c>
      <c r="W244" s="107">
        <v>54.4</v>
      </c>
      <c r="X244" s="108" t="s">
        <v>1945</v>
      </c>
      <c r="Y244" s="106" t="s">
        <v>4159</v>
      </c>
      <c r="Z244" s="106" t="s">
        <v>1942</v>
      </c>
      <c r="AA244" s="106" t="s">
        <v>1946</v>
      </c>
      <c r="AB244" s="105">
        <v>584</v>
      </c>
      <c r="AC244" s="106"/>
      <c r="AD244" s="106" t="s">
        <v>1772</v>
      </c>
      <c r="AE244" s="79" t="s">
        <v>50</v>
      </c>
      <c r="AF244" s="106"/>
      <c r="AG244" s="106"/>
      <c r="AI244" t="s">
        <v>1773</v>
      </c>
    </row>
    <row r="245" spans="1:35" customFormat="1">
      <c r="A245" s="47">
        <v>32</v>
      </c>
      <c r="B245" s="85"/>
      <c r="C245" s="48">
        <f t="shared" si="28"/>
        <v>9785041994839</v>
      </c>
      <c r="D245" s="49" t="s">
        <v>32</v>
      </c>
      <c r="E245" s="50" t="s">
        <v>1939</v>
      </c>
      <c r="F245" s="51" t="s">
        <v>30</v>
      </c>
      <c r="G245" s="52">
        <v>96</v>
      </c>
      <c r="H245" s="49" t="s">
        <v>3682</v>
      </c>
      <c r="I245" s="49" t="s">
        <v>3680</v>
      </c>
      <c r="J245" s="49" t="s">
        <v>3681</v>
      </c>
      <c r="K245" s="53">
        <v>2025</v>
      </c>
      <c r="L245" s="49" t="s">
        <v>27</v>
      </c>
      <c r="M245" s="49" t="s">
        <v>3691</v>
      </c>
      <c r="N245" s="49" t="s">
        <v>3690</v>
      </c>
      <c r="O245" s="49" t="s">
        <v>3683</v>
      </c>
      <c r="P245" s="49" t="s">
        <v>3689</v>
      </c>
      <c r="Q245" s="83">
        <f t="shared" si="29"/>
        <v>45.3</v>
      </c>
      <c r="R245" s="1"/>
      <c r="S245" s="76" t="str">
        <f t="shared" si="30"/>
        <v/>
      </c>
      <c r="T245" s="54" t="str">
        <f t="shared" si="31"/>
        <v>Image</v>
      </c>
      <c r="U245" s="105">
        <v>9785041994839</v>
      </c>
      <c r="V245" s="114" t="s">
        <v>3688</v>
      </c>
      <c r="W245" s="107">
        <v>45.3</v>
      </c>
      <c r="X245" s="108" t="s">
        <v>3687</v>
      </c>
      <c r="Y245" s="106" t="s">
        <v>3686</v>
      </c>
      <c r="Z245" s="106" t="s">
        <v>3684</v>
      </c>
      <c r="AA245" s="106" t="s">
        <v>3685</v>
      </c>
      <c r="AB245" s="105">
        <v>546</v>
      </c>
      <c r="AC245" s="106"/>
      <c r="AD245" s="106" t="s">
        <v>528</v>
      </c>
      <c r="AE245" s="79" t="s">
        <v>50</v>
      </c>
      <c r="AF245" s="106" t="s">
        <v>56</v>
      </c>
      <c r="AG245" s="106" t="s">
        <v>52</v>
      </c>
      <c r="AH245" t="s">
        <v>1157</v>
      </c>
      <c r="AI245" t="s">
        <v>43</v>
      </c>
    </row>
    <row r="246" spans="1:35" customFormat="1">
      <c r="A246" s="47">
        <v>33</v>
      </c>
      <c r="B246" s="85"/>
      <c r="C246" s="48">
        <f t="shared" si="28"/>
        <v>9785171597818</v>
      </c>
      <c r="D246" s="49" t="s">
        <v>32</v>
      </c>
      <c r="E246" s="50" t="s">
        <v>1939</v>
      </c>
      <c r="F246" s="51" t="s">
        <v>30</v>
      </c>
      <c r="G246" s="52">
        <v>480</v>
      </c>
      <c r="H246" s="49" t="s">
        <v>1947</v>
      </c>
      <c r="I246" s="49" t="s">
        <v>1948</v>
      </c>
      <c r="J246" s="49" t="s">
        <v>1949</v>
      </c>
      <c r="K246" s="53">
        <v>2025</v>
      </c>
      <c r="L246" s="49" t="s">
        <v>26</v>
      </c>
      <c r="M246" s="49" t="s">
        <v>1950</v>
      </c>
      <c r="N246" s="49" t="s">
        <v>1951</v>
      </c>
      <c r="O246" s="49" t="s">
        <v>1952</v>
      </c>
      <c r="P246" s="49" t="s">
        <v>4028</v>
      </c>
      <c r="Q246" s="83">
        <f t="shared" si="29"/>
        <v>50.7</v>
      </c>
      <c r="R246" s="1"/>
      <c r="S246" s="76" t="str">
        <f t="shared" si="30"/>
        <v/>
      </c>
      <c r="T246" s="54" t="str">
        <f t="shared" si="31"/>
        <v>Image</v>
      </c>
      <c r="U246" s="105">
        <v>9785171597818</v>
      </c>
      <c r="V246" s="114" t="s">
        <v>1953</v>
      </c>
      <c r="W246" s="107">
        <v>50.7</v>
      </c>
      <c r="X246" s="108" t="s">
        <v>1954</v>
      </c>
      <c r="Y246" s="106" t="s">
        <v>1955</v>
      </c>
      <c r="Z246" s="106" t="s">
        <v>1956</v>
      </c>
      <c r="AA246" s="106" t="s">
        <v>1957</v>
      </c>
      <c r="AB246" s="105">
        <v>571</v>
      </c>
      <c r="AC246" s="106"/>
      <c r="AD246" s="106" t="s">
        <v>42</v>
      </c>
      <c r="AE246" s="79" t="s">
        <v>50</v>
      </c>
      <c r="AF246" s="106"/>
      <c r="AG246" s="106"/>
      <c r="AH246" t="s">
        <v>103</v>
      </c>
      <c r="AI246" t="s">
        <v>42</v>
      </c>
    </row>
    <row r="247" spans="1:35" customFormat="1">
      <c r="A247" s="47">
        <v>34</v>
      </c>
      <c r="B247" s="85"/>
      <c r="C247" s="48">
        <f t="shared" si="28"/>
        <v>9785171739164</v>
      </c>
      <c r="D247" s="49" t="s">
        <v>32</v>
      </c>
      <c r="E247" s="50" t="s">
        <v>1939</v>
      </c>
      <c r="F247" s="51" t="s">
        <v>30</v>
      </c>
      <c r="G247" s="52">
        <v>480</v>
      </c>
      <c r="H247" s="49" t="s">
        <v>1958</v>
      </c>
      <c r="I247" s="49" t="s">
        <v>1959</v>
      </c>
      <c r="J247" s="49" t="s">
        <v>1960</v>
      </c>
      <c r="K247" s="53">
        <v>2025</v>
      </c>
      <c r="L247" s="49" t="s">
        <v>26</v>
      </c>
      <c r="M247" s="49" t="s">
        <v>1950</v>
      </c>
      <c r="N247" s="49" t="s">
        <v>1961</v>
      </c>
      <c r="O247" s="49" t="s">
        <v>1962</v>
      </c>
      <c r="P247" s="49" t="s">
        <v>1963</v>
      </c>
      <c r="Q247" s="83">
        <f t="shared" si="29"/>
        <v>52.5</v>
      </c>
      <c r="R247" s="1"/>
      <c r="S247" s="76" t="str">
        <f t="shared" si="30"/>
        <v/>
      </c>
      <c r="T247" s="54" t="str">
        <f t="shared" si="31"/>
        <v>Image</v>
      </c>
      <c r="U247" s="105">
        <v>9785171739164</v>
      </c>
      <c r="V247" s="114" t="s">
        <v>1964</v>
      </c>
      <c r="W247" s="107">
        <v>52.5</v>
      </c>
      <c r="X247" s="108" t="s">
        <v>1965</v>
      </c>
      <c r="Y247" s="106" t="s">
        <v>1966</v>
      </c>
      <c r="Z247" s="106" t="s">
        <v>1967</v>
      </c>
      <c r="AA247" s="106" t="s">
        <v>1968</v>
      </c>
      <c r="AB247" s="105">
        <v>611</v>
      </c>
      <c r="AC247" s="106"/>
      <c r="AD247" s="106" t="s">
        <v>42</v>
      </c>
      <c r="AE247" s="79" t="s">
        <v>50</v>
      </c>
      <c r="AF247" s="106"/>
      <c r="AG247" s="106"/>
      <c r="AH247" t="s">
        <v>103</v>
      </c>
      <c r="AI247" t="s">
        <v>42</v>
      </c>
    </row>
    <row r="248" spans="1:35" customFormat="1">
      <c r="A248" s="47">
        <v>35</v>
      </c>
      <c r="B248" s="85"/>
      <c r="C248" s="48">
        <f t="shared" si="28"/>
        <v>9785995309772</v>
      </c>
      <c r="D248" s="49" t="s">
        <v>32</v>
      </c>
      <c r="E248" s="50" t="s">
        <v>1939</v>
      </c>
      <c r="F248" s="51" t="s">
        <v>30</v>
      </c>
      <c r="G248" s="52">
        <v>496</v>
      </c>
      <c r="H248" s="49" t="s">
        <v>1969</v>
      </c>
      <c r="I248" s="49" t="s">
        <v>1970</v>
      </c>
      <c r="J248" s="49" t="s">
        <v>1971</v>
      </c>
      <c r="K248" s="53">
        <v>2025</v>
      </c>
      <c r="L248" s="49" t="s">
        <v>1972</v>
      </c>
      <c r="M248" s="49"/>
      <c r="N248" s="49" t="s">
        <v>1973</v>
      </c>
      <c r="O248" s="49" t="s">
        <v>1974</v>
      </c>
      <c r="P248" s="49" t="s">
        <v>4029</v>
      </c>
      <c r="Q248" s="83">
        <f t="shared" si="29"/>
        <v>52.4</v>
      </c>
      <c r="R248" s="1"/>
      <c r="S248" s="76" t="str">
        <f t="shared" si="30"/>
        <v/>
      </c>
      <c r="T248" s="54" t="str">
        <f t="shared" si="31"/>
        <v>Image</v>
      </c>
      <c r="U248" s="105">
        <v>9785995309772</v>
      </c>
      <c r="V248" s="114" t="s">
        <v>1975</v>
      </c>
      <c r="W248" s="107">
        <v>52.4</v>
      </c>
      <c r="X248" s="108" t="s">
        <v>1976</v>
      </c>
      <c r="Y248" s="106" t="s">
        <v>1977</v>
      </c>
      <c r="Z248" s="106" t="s">
        <v>1978</v>
      </c>
      <c r="AA248" s="106" t="s">
        <v>1979</v>
      </c>
      <c r="AB248" s="105">
        <v>710</v>
      </c>
      <c r="AC248" s="106"/>
      <c r="AD248" s="106" t="s">
        <v>1980</v>
      </c>
      <c r="AE248" s="79" t="s">
        <v>50</v>
      </c>
      <c r="AF248" s="106"/>
      <c r="AG248" s="106"/>
      <c r="AH248">
        <v>12</v>
      </c>
      <c r="AI248" t="s">
        <v>1981</v>
      </c>
    </row>
    <row r="249" spans="1:35" customFormat="1">
      <c r="A249" s="47">
        <v>36</v>
      </c>
      <c r="B249" s="85"/>
      <c r="C249" s="48">
        <f t="shared" si="28"/>
        <v>9785042163579</v>
      </c>
      <c r="D249" s="49" t="s">
        <v>32</v>
      </c>
      <c r="E249" s="50" t="s">
        <v>1982</v>
      </c>
      <c r="F249" s="51" t="s">
        <v>30</v>
      </c>
      <c r="G249" s="52">
        <v>448</v>
      </c>
      <c r="H249" s="49" t="s">
        <v>3693</v>
      </c>
      <c r="I249" s="49" t="s">
        <v>3692</v>
      </c>
      <c r="J249" s="49" t="s">
        <v>4160</v>
      </c>
      <c r="K249" s="53">
        <v>2025</v>
      </c>
      <c r="L249" s="49" t="s">
        <v>27</v>
      </c>
      <c r="M249" s="49" t="s">
        <v>3700</v>
      </c>
      <c r="N249" s="49" t="s">
        <v>3699</v>
      </c>
      <c r="O249" s="49" t="s">
        <v>3694</v>
      </c>
      <c r="P249" s="49" t="s">
        <v>4161</v>
      </c>
      <c r="Q249" s="83">
        <f t="shared" si="29"/>
        <v>59.4</v>
      </c>
      <c r="R249" s="1"/>
      <c r="S249" s="76" t="str">
        <f t="shared" si="30"/>
        <v/>
      </c>
      <c r="T249" s="54" t="str">
        <f t="shared" si="31"/>
        <v>Image</v>
      </c>
      <c r="U249" s="105">
        <v>9785042163579</v>
      </c>
      <c r="V249" s="114" t="s">
        <v>3698</v>
      </c>
      <c r="W249" s="107">
        <v>59.4</v>
      </c>
      <c r="X249" s="108" t="s">
        <v>3697</v>
      </c>
      <c r="Y249" s="106" t="s">
        <v>4162</v>
      </c>
      <c r="Z249" s="106" t="s">
        <v>3695</v>
      </c>
      <c r="AA249" s="106" t="s">
        <v>3696</v>
      </c>
      <c r="AB249" s="105">
        <v>840</v>
      </c>
      <c r="AC249" s="106"/>
      <c r="AD249" s="106" t="s">
        <v>528</v>
      </c>
      <c r="AE249" s="79" t="s">
        <v>50</v>
      </c>
      <c r="AF249" s="106" t="s">
        <v>56</v>
      </c>
      <c r="AG249" s="106" t="s">
        <v>52</v>
      </c>
      <c r="AH249" t="s">
        <v>1157</v>
      </c>
      <c r="AI249" t="s">
        <v>43</v>
      </c>
    </row>
    <row r="250" spans="1:35" customFormat="1">
      <c r="A250" s="47">
        <v>37</v>
      </c>
      <c r="B250" s="85"/>
      <c r="C250" s="48">
        <f t="shared" si="28"/>
        <v>9785042060854</v>
      </c>
      <c r="D250" s="49" t="s">
        <v>32</v>
      </c>
      <c r="E250" s="50" t="s">
        <v>1982</v>
      </c>
      <c r="F250" s="51" t="s">
        <v>30</v>
      </c>
      <c r="G250" s="52">
        <v>224</v>
      </c>
      <c r="H250" s="49" t="s">
        <v>3703</v>
      </c>
      <c r="I250" s="49" t="s">
        <v>3701</v>
      </c>
      <c r="J250" s="49" t="s">
        <v>3702</v>
      </c>
      <c r="K250" s="53">
        <v>2025</v>
      </c>
      <c r="L250" s="49" t="s">
        <v>3713</v>
      </c>
      <c r="M250" s="49" t="s">
        <v>3712</v>
      </c>
      <c r="N250" s="49" t="s">
        <v>3706</v>
      </c>
      <c r="O250" s="49" t="s">
        <v>3704</v>
      </c>
      <c r="P250" s="49" t="s">
        <v>3711</v>
      </c>
      <c r="Q250" s="83">
        <f t="shared" si="29"/>
        <v>33</v>
      </c>
      <c r="R250" s="1"/>
      <c r="S250" s="76" t="str">
        <f t="shared" si="30"/>
        <v/>
      </c>
      <c r="T250" s="54" t="str">
        <f t="shared" si="31"/>
        <v>Image</v>
      </c>
      <c r="U250" s="105">
        <v>9785042060854</v>
      </c>
      <c r="V250" s="114" t="s">
        <v>3710</v>
      </c>
      <c r="W250" s="107">
        <v>33</v>
      </c>
      <c r="X250" s="108" t="s">
        <v>3709</v>
      </c>
      <c r="Y250" s="106" t="s">
        <v>3708</v>
      </c>
      <c r="Z250" s="106" t="s">
        <v>3706</v>
      </c>
      <c r="AA250" s="106" t="s">
        <v>3707</v>
      </c>
      <c r="AB250" s="105">
        <v>327</v>
      </c>
      <c r="AC250" s="106"/>
      <c r="AD250" s="106" t="s">
        <v>3705</v>
      </c>
      <c r="AE250" s="79" t="s">
        <v>50</v>
      </c>
      <c r="AF250" s="106" t="s">
        <v>56</v>
      </c>
      <c r="AG250" s="106" t="s">
        <v>52</v>
      </c>
      <c r="AH250" t="s">
        <v>1157</v>
      </c>
      <c r="AI250" t="s">
        <v>4030</v>
      </c>
    </row>
    <row r="251" spans="1:35" customFormat="1">
      <c r="A251" s="47">
        <v>38</v>
      </c>
      <c r="B251" s="85"/>
      <c r="C251" s="48">
        <f t="shared" si="28"/>
        <v>9785002147663</v>
      </c>
      <c r="D251" s="49" t="s">
        <v>32</v>
      </c>
      <c r="E251" s="50" t="s">
        <v>1982</v>
      </c>
      <c r="F251" s="51" t="s">
        <v>30</v>
      </c>
      <c r="G251" s="52">
        <v>608</v>
      </c>
      <c r="H251" s="49" t="s">
        <v>3716</v>
      </c>
      <c r="I251" s="49" t="s">
        <v>3714</v>
      </c>
      <c r="J251" s="49" t="s">
        <v>3715</v>
      </c>
      <c r="K251" s="53">
        <v>2025</v>
      </c>
      <c r="L251" s="49" t="s">
        <v>2384</v>
      </c>
      <c r="M251" s="49" t="s">
        <v>3725</v>
      </c>
      <c r="N251" s="49" t="s">
        <v>3724</v>
      </c>
      <c r="O251" s="49" t="s">
        <v>3717</v>
      </c>
      <c r="P251" s="49" t="s">
        <v>3723</v>
      </c>
      <c r="Q251" s="83">
        <f t="shared" si="29"/>
        <v>56.6</v>
      </c>
      <c r="R251" s="1"/>
      <c r="S251" s="76" t="str">
        <f t="shared" si="30"/>
        <v/>
      </c>
      <c r="T251" s="54" t="str">
        <f t="shared" si="31"/>
        <v>Image</v>
      </c>
      <c r="U251" s="105">
        <v>9785002147663</v>
      </c>
      <c r="V251" s="114" t="s">
        <v>3722</v>
      </c>
      <c r="W251" s="107">
        <v>56.6</v>
      </c>
      <c r="X251" s="108" t="s">
        <v>3721</v>
      </c>
      <c r="Y251" s="106" t="s">
        <v>3720</v>
      </c>
      <c r="Z251" s="106" t="s">
        <v>3718</v>
      </c>
      <c r="AA251" s="106" t="s">
        <v>3719</v>
      </c>
      <c r="AB251" s="105">
        <v>635</v>
      </c>
      <c r="AC251" s="106"/>
      <c r="AD251" s="106" t="s">
        <v>2376</v>
      </c>
      <c r="AE251" s="79" t="s">
        <v>50</v>
      </c>
      <c r="AF251" s="106" t="s">
        <v>714</v>
      </c>
      <c r="AG251" s="106" t="s">
        <v>715</v>
      </c>
      <c r="AH251" t="s">
        <v>716</v>
      </c>
      <c r="AI251" t="s">
        <v>2382</v>
      </c>
    </row>
    <row r="252" spans="1:35" customFormat="1">
      <c r="A252" s="47">
        <v>39</v>
      </c>
      <c r="B252" s="85"/>
      <c r="C252" s="48">
        <f t="shared" si="28"/>
        <v>9785042107146</v>
      </c>
      <c r="D252" s="49" t="s">
        <v>32</v>
      </c>
      <c r="E252" s="50" t="s">
        <v>1982</v>
      </c>
      <c r="F252" s="51" t="s">
        <v>30</v>
      </c>
      <c r="G252" s="52">
        <v>352</v>
      </c>
      <c r="H252" s="49" t="s">
        <v>3728</v>
      </c>
      <c r="I252" s="49" t="s">
        <v>3726</v>
      </c>
      <c r="J252" s="49" t="s">
        <v>3727</v>
      </c>
      <c r="K252" s="53">
        <v>2025</v>
      </c>
      <c r="L252" s="49" t="s">
        <v>27</v>
      </c>
      <c r="M252" s="49" t="s">
        <v>3736</v>
      </c>
      <c r="N252" s="49" t="s">
        <v>3730</v>
      </c>
      <c r="O252" s="49" t="s">
        <v>3729</v>
      </c>
      <c r="P252" s="49" t="s">
        <v>3735</v>
      </c>
      <c r="Q252" s="83">
        <f t="shared" si="29"/>
        <v>51.9</v>
      </c>
      <c r="R252" s="1"/>
      <c r="S252" s="76" t="str">
        <f t="shared" si="30"/>
        <v/>
      </c>
      <c r="T252" s="54" t="str">
        <f t="shared" si="31"/>
        <v>Image</v>
      </c>
      <c r="U252" s="105">
        <v>9785042107146</v>
      </c>
      <c r="V252" s="114" t="s">
        <v>3734</v>
      </c>
      <c r="W252" s="107">
        <v>51.9</v>
      </c>
      <c r="X252" s="108" t="s">
        <v>3733</v>
      </c>
      <c r="Y252" s="106" t="s">
        <v>3732</v>
      </c>
      <c r="Z252" s="106" t="s">
        <v>3730</v>
      </c>
      <c r="AA252" s="106" t="s">
        <v>3731</v>
      </c>
      <c r="AB252" s="105">
        <v>676</v>
      </c>
      <c r="AC252" s="106"/>
      <c r="AD252" s="106" t="s">
        <v>528</v>
      </c>
      <c r="AE252" s="79" t="s">
        <v>50</v>
      </c>
      <c r="AF252" s="106" t="s">
        <v>56</v>
      </c>
      <c r="AG252" s="106" t="s">
        <v>52</v>
      </c>
      <c r="AH252" t="s">
        <v>1157</v>
      </c>
      <c r="AI252" t="s">
        <v>43</v>
      </c>
    </row>
    <row r="253" spans="1:35" customFormat="1">
      <c r="A253" s="47">
        <v>40</v>
      </c>
      <c r="B253" s="85"/>
      <c r="C253" s="48">
        <f t="shared" si="28"/>
        <v>9785042083228</v>
      </c>
      <c r="D253" s="49" t="s">
        <v>32</v>
      </c>
      <c r="E253" s="50" t="s">
        <v>1982</v>
      </c>
      <c r="F253" s="51" t="s">
        <v>30</v>
      </c>
      <c r="G253" s="52">
        <v>272</v>
      </c>
      <c r="H253" s="49" t="s">
        <v>3739</v>
      </c>
      <c r="I253" s="49" t="s">
        <v>3737</v>
      </c>
      <c r="J253" s="49" t="s">
        <v>3738</v>
      </c>
      <c r="K253" s="53">
        <v>2025</v>
      </c>
      <c r="L253" s="49" t="s">
        <v>27</v>
      </c>
      <c r="M253" s="49" t="s">
        <v>3746</v>
      </c>
      <c r="N253" s="49" t="s">
        <v>3741</v>
      </c>
      <c r="O253" s="49" t="s">
        <v>3740</v>
      </c>
      <c r="P253" s="49" t="s">
        <v>4031</v>
      </c>
      <c r="Q253" s="83">
        <f t="shared" si="29"/>
        <v>42</v>
      </c>
      <c r="R253" s="1"/>
      <c r="S253" s="76" t="str">
        <f t="shared" si="30"/>
        <v/>
      </c>
      <c r="T253" s="54" t="str">
        <f t="shared" si="31"/>
        <v>Image</v>
      </c>
      <c r="U253" s="105">
        <v>9785042083228</v>
      </c>
      <c r="V253" s="114" t="s">
        <v>3745</v>
      </c>
      <c r="W253" s="107">
        <v>42</v>
      </c>
      <c r="X253" s="108" t="s">
        <v>3744</v>
      </c>
      <c r="Y253" s="106" t="s">
        <v>3743</v>
      </c>
      <c r="Z253" s="106" t="s">
        <v>3741</v>
      </c>
      <c r="AA253" s="106" t="s">
        <v>3742</v>
      </c>
      <c r="AB253" s="105">
        <v>426</v>
      </c>
      <c r="AC253" s="106"/>
      <c r="AD253" s="106" t="s">
        <v>528</v>
      </c>
      <c r="AE253" s="79" t="s">
        <v>50</v>
      </c>
      <c r="AF253" s="106" t="s">
        <v>529</v>
      </c>
      <c r="AG253" s="106" t="s">
        <v>530</v>
      </c>
      <c r="AH253" t="s">
        <v>531</v>
      </c>
      <c r="AI253" t="s">
        <v>43</v>
      </c>
    </row>
    <row r="254" spans="1:35" customFormat="1">
      <c r="A254" s="47">
        <v>41</v>
      </c>
      <c r="B254" s="85"/>
      <c r="C254" s="48">
        <f t="shared" si="28"/>
        <v>9785042162220</v>
      </c>
      <c r="D254" s="49" t="s">
        <v>32</v>
      </c>
      <c r="E254" s="50" t="s">
        <v>1982</v>
      </c>
      <c r="F254" s="51" t="s">
        <v>30</v>
      </c>
      <c r="G254" s="52">
        <v>224</v>
      </c>
      <c r="H254" s="49" t="s">
        <v>3748</v>
      </c>
      <c r="I254" s="49" t="s">
        <v>3747</v>
      </c>
      <c r="J254" s="49" t="s">
        <v>4163</v>
      </c>
      <c r="K254" s="53">
        <v>2025</v>
      </c>
      <c r="L254" s="49" t="s">
        <v>27</v>
      </c>
      <c r="M254" s="49" t="s">
        <v>3754</v>
      </c>
      <c r="N254" s="49" t="s">
        <v>3750</v>
      </c>
      <c r="O254" s="49" t="s">
        <v>3749</v>
      </c>
      <c r="P254" s="49" t="s">
        <v>4164</v>
      </c>
      <c r="Q254" s="83">
        <f t="shared" si="29"/>
        <v>39.799999999999997</v>
      </c>
      <c r="R254" s="1"/>
      <c r="S254" s="76" t="str">
        <f t="shared" si="30"/>
        <v/>
      </c>
      <c r="T254" s="54" t="str">
        <f t="shared" si="31"/>
        <v>Image</v>
      </c>
      <c r="U254" s="105">
        <v>9785042162220</v>
      </c>
      <c r="V254" s="114" t="s">
        <v>3753</v>
      </c>
      <c r="W254" s="107">
        <v>39.799999999999997</v>
      </c>
      <c r="X254" s="108" t="s">
        <v>3752</v>
      </c>
      <c r="Y254" s="106" t="s">
        <v>4165</v>
      </c>
      <c r="Z254" s="106" t="s">
        <v>3750</v>
      </c>
      <c r="AA254" s="106" t="s">
        <v>3751</v>
      </c>
      <c r="AB254" s="105">
        <v>435</v>
      </c>
      <c r="AC254" s="106"/>
      <c r="AD254" s="106" t="s">
        <v>528</v>
      </c>
      <c r="AE254" s="79" t="s">
        <v>50</v>
      </c>
      <c r="AF254" s="106" t="s">
        <v>714</v>
      </c>
      <c r="AG254" s="106" t="s">
        <v>715</v>
      </c>
      <c r="AH254" t="s">
        <v>716</v>
      </c>
      <c r="AI254" t="s">
        <v>43</v>
      </c>
    </row>
    <row r="255" spans="1:35" customFormat="1">
      <c r="A255" s="47">
        <v>42</v>
      </c>
      <c r="B255" s="85"/>
      <c r="C255" s="48">
        <f t="shared" si="28"/>
        <v>9785171645168</v>
      </c>
      <c r="D255" s="49" t="s">
        <v>32</v>
      </c>
      <c r="E255" s="50" t="s">
        <v>1982</v>
      </c>
      <c r="F255" s="51" t="s">
        <v>30</v>
      </c>
      <c r="G255" s="52">
        <v>304</v>
      </c>
      <c r="H255" s="49" t="s">
        <v>1983</v>
      </c>
      <c r="I255" s="49" t="s">
        <v>1984</v>
      </c>
      <c r="J255" s="49" t="s">
        <v>1985</v>
      </c>
      <c r="K255" s="53">
        <v>2025</v>
      </c>
      <c r="L255" s="49" t="s">
        <v>26</v>
      </c>
      <c r="M255" s="49" t="s">
        <v>1986</v>
      </c>
      <c r="N255" s="49" t="s">
        <v>1987</v>
      </c>
      <c r="O255" s="49" t="s">
        <v>1988</v>
      </c>
      <c r="P255" s="49" t="s">
        <v>1989</v>
      </c>
      <c r="Q255" s="83">
        <f t="shared" si="29"/>
        <v>41.2</v>
      </c>
      <c r="R255" s="1"/>
      <c r="S255" s="76" t="str">
        <f t="shared" si="30"/>
        <v/>
      </c>
      <c r="T255" s="54" t="str">
        <f t="shared" si="31"/>
        <v>Image</v>
      </c>
      <c r="U255" s="105">
        <v>9785171645168</v>
      </c>
      <c r="V255" s="114" t="s">
        <v>1990</v>
      </c>
      <c r="W255" s="107">
        <v>41.2</v>
      </c>
      <c r="X255" s="108" t="s">
        <v>1991</v>
      </c>
      <c r="Y255" s="106" t="s">
        <v>1992</v>
      </c>
      <c r="Z255" s="106" t="s">
        <v>1993</v>
      </c>
      <c r="AA255" s="106" t="s">
        <v>1994</v>
      </c>
      <c r="AB255" s="105">
        <v>342</v>
      </c>
      <c r="AC255" s="106"/>
      <c r="AD255" s="106" t="s">
        <v>42</v>
      </c>
      <c r="AE255" s="79" t="s">
        <v>50</v>
      </c>
      <c r="AF255" s="106"/>
      <c r="AG255" s="106"/>
      <c r="AH255" t="s">
        <v>103</v>
      </c>
      <c r="AI255" t="s">
        <v>42</v>
      </c>
    </row>
    <row r="256" spans="1:35" customFormat="1">
      <c r="A256" s="47">
        <v>43</v>
      </c>
      <c r="B256" s="85"/>
      <c r="C256" s="48">
        <f t="shared" si="28"/>
        <v>9785171621315</v>
      </c>
      <c r="D256" s="49" t="s">
        <v>32</v>
      </c>
      <c r="E256" s="50" t="s">
        <v>1982</v>
      </c>
      <c r="F256" s="51" t="s">
        <v>30</v>
      </c>
      <c r="G256" s="52">
        <v>256</v>
      </c>
      <c r="H256" s="49" t="s">
        <v>1995</v>
      </c>
      <c r="I256" s="49" t="s">
        <v>1996</v>
      </c>
      <c r="J256" s="49" t="s">
        <v>1997</v>
      </c>
      <c r="K256" s="53">
        <v>2025</v>
      </c>
      <c r="L256" s="49" t="s">
        <v>26</v>
      </c>
      <c r="M256" s="49" t="s">
        <v>1998</v>
      </c>
      <c r="N256" s="49" t="s">
        <v>1999</v>
      </c>
      <c r="O256" s="49" t="s">
        <v>2000</v>
      </c>
      <c r="P256" s="49" t="s">
        <v>4032</v>
      </c>
      <c r="Q256" s="83">
        <f t="shared" si="29"/>
        <v>30.2</v>
      </c>
      <c r="R256" s="1"/>
      <c r="S256" s="76" t="str">
        <f t="shared" si="30"/>
        <v/>
      </c>
      <c r="T256" s="54" t="str">
        <f t="shared" si="31"/>
        <v>Image</v>
      </c>
      <c r="U256" s="105">
        <v>9785171621315</v>
      </c>
      <c r="V256" s="114" t="s">
        <v>2001</v>
      </c>
      <c r="W256" s="107">
        <v>30.2</v>
      </c>
      <c r="X256" s="108" t="s">
        <v>2002</v>
      </c>
      <c r="Y256" s="106" t="s">
        <v>2003</v>
      </c>
      <c r="Z256" s="106" t="s">
        <v>2004</v>
      </c>
      <c r="AA256" s="106" t="s">
        <v>2005</v>
      </c>
      <c r="AB256" s="105">
        <v>301</v>
      </c>
      <c r="AC256" s="106"/>
      <c r="AD256" s="106" t="s">
        <v>42</v>
      </c>
      <c r="AE256" s="79" t="s">
        <v>50</v>
      </c>
      <c r="AF256" s="106"/>
      <c r="AG256" s="106"/>
      <c r="AH256" t="s">
        <v>103</v>
      </c>
      <c r="AI256" t="s">
        <v>42</v>
      </c>
    </row>
    <row r="257" spans="1:35" customFormat="1">
      <c r="A257" s="47">
        <v>44</v>
      </c>
      <c r="B257" s="85"/>
      <c r="C257" s="48">
        <f t="shared" si="28"/>
        <v>9785227110039</v>
      </c>
      <c r="D257" s="49" t="s">
        <v>32</v>
      </c>
      <c r="E257" s="50" t="s">
        <v>1982</v>
      </c>
      <c r="F257" s="51" t="s">
        <v>30</v>
      </c>
      <c r="G257" s="52">
        <v>447</v>
      </c>
      <c r="H257" s="49" t="s">
        <v>2006</v>
      </c>
      <c r="I257" s="49" t="s">
        <v>2007</v>
      </c>
      <c r="J257" s="49" t="s">
        <v>2008</v>
      </c>
      <c r="K257" s="53">
        <v>2025</v>
      </c>
      <c r="L257" s="49" t="s">
        <v>2009</v>
      </c>
      <c r="M257" s="49" t="s">
        <v>2010</v>
      </c>
      <c r="N257" s="49" t="s">
        <v>2011</v>
      </c>
      <c r="O257" s="49" t="s">
        <v>2012</v>
      </c>
      <c r="P257" s="49" t="s">
        <v>2013</v>
      </c>
      <c r="Q257" s="83">
        <f t="shared" si="29"/>
        <v>34.4</v>
      </c>
      <c r="R257" s="1"/>
      <c r="S257" s="76" t="str">
        <f t="shared" si="30"/>
        <v/>
      </c>
      <c r="T257" s="54" t="str">
        <f t="shared" si="31"/>
        <v>Image</v>
      </c>
      <c r="U257" s="105">
        <v>9785227110039</v>
      </c>
      <c r="V257" s="114" t="s">
        <v>2014</v>
      </c>
      <c r="W257" s="107">
        <v>34.4</v>
      </c>
      <c r="X257" s="108" t="s">
        <v>2015</v>
      </c>
      <c r="Y257" s="106" t="s">
        <v>2016</v>
      </c>
      <c r="Z257" s="106" t="s">
        <v>2017</v>
      </c>
      <c r="AA257" s="106" t="s">
        <v>2018</v>
      </c>
      <c r="AB257" s="105">
        <v>356</v>
      </c>
      <c r="AC257" s="106"/>
      <c r="AD257" s="106" t="s">
        <v>2019</v>
      </c>
      <c r="AE257" s="79" t="s">
        <v>50</v>
      </c>
      <c r="AF257" s="106"/>
      <c r="AG257" s="106"/>
      <c r="AI257" t="s">
        <v>2020</v>
      </c>
    </row>
    <row r="258" spans="1:35" customFormat="1">
      <c r="A258" s="47">
        <v>45</v>
      </c>
      <c r="B258" s="85"/>
      <c r="C258" s="48">
        <f t="shared" si="28"/>
        <v>9785957364290</v>
      </c>
      <c r="D258" s="49" t="s">
        <v>241</v>
      </c>
      <c r="E258" s="50" t="s">
        <v>1982</v>
      </c>
      <c r="F258" s="51" t="s">
        <v>30</v>
      </c>
      <c r="G258" s="52">
        <v>160</v>
      </c>
      <c r="H258" s="49" t="s">
        <v>2021</v>
      </c>
      <c r="I258" s="49" t="s">
        <v>2022</v>
      </c>
      <c r="J258" s="49" t="s">
        <v>2023</v>
      </c>
      <c r="K258" s="53">
        <v>2025</v>
      </c>
      <c r="L258" s="49" t="s">
        <v>2024</v>
      </c>
      <c r="M258" s="49"/>
      <c r="N258" s="49" t="s">
        <v>2025</v>
      </c>
      <c r="O258" s="49" t="s">
        <v>2026</v>
      </c>
      <c r="P258" s="49" t="s">
        <v>2027</v>
      </c>
      <c r="Q258" s="83">
        <f t="shared" si="29"/>
        <v>26.4</v>
      </c>
      <c r="R258" s="1"/>
      <c r="S258" s="76" t="str">
        <f t="shared" si="30"/>
        <v/>
      </c>
      <c r="T258" s="54" t="str">
        <f t="shared" si="31"/>
        <v>Image</v>
      </c>
      <c r="U258" s="105">
        <v>9785957364290</v>
      </c>
      <c r="V258" s="114" t="s">
        <v>2028</v>
      </c>
      <c r="W258" s="107">
        <v>26.4</v>
      </c>
      <c r="X258" s="108" t="s">
        <v>2029</v>
      </c>
      <c r="Y258" s="106" t="s">
        <v>2030</v>
      </c>
      <c r="Z258" s="106" t="s">
        <v>2031</v>
      </c>
      <c r="AA258" s="106" t="s">
        <v>2032</v>
      </c>
      <c r="AB258" s="105">
        <v>150</v>
      </c>
      <c r="AC258" s="106">
        <v>1502148883</v>
      </c>
      <c r="AD258" s="106" t="s">
        <v>2033</v>
      </c>
      <c r="AE258" s="79" t="s">
        <v>50</v>
      </c>
      <c r="AF258" s="106"/>
      <c r="AG258" s="106"/>
      <c r="AI258" t="s">
        <v>2034</v>
      </c>
    </row>
    <row r="259" spans="1:35" customFormat="1">
      <c r="A259" s="47">
        <v>46</v>
      </c>
      <c r="B259" s="85"/>
      <c r="C259" s="48">
        <f t="shared" si="28"/>
        <v>9785041886745</v>
      </c>
      <c r="D259" s="49" t="s">
        <v>32</v>
      </c>
      <c r="E259" s="50" t="s">
        <v>1982</v>
      </c>
      <c r="F259" s="51" t="s">
        <v>30</v>
      </c>
      <c r="G259" s="52">
        <v>224</v>
      </c>
      <c r="H259" s="49" t="s">
        <v>3756</v>
      </c>
      <c r="I259" s="49" t="s">
        <v>3755</v>
      </c>
      <c r="J259" s="49" t="s">
        <v>4166</v>
      </c>
      <c r="K259" s="53">
        <v>2025</v>
      </c>
      <c r="L259" s="49" t="s">
        <v>27</v>
      </c>
      <c r="M259" s="49" t="s">
        <v>3763</v>
      </c>
      <c r="N259" s="49" t="s">
        <v>3762</v>
      </c>
      <c r="O259" s="49" t="s">
        <v>3757</v>
      </c>
      <c r="P259" s="49" t="s">
        <v>4167</v>
      </c>
      <c r="Q259" s="83">
        <f t="shared" si="29"/>
        <v>29.8</v>
      </c>
      <c r="R259" s="1"/>
      <c r="S259" s="76" t="str">
        <f t="shared" si="30"/>
        <v/>
      </c>
      <c r="T259" s="54" t="str">
        <f t="shared" si="31"/>
        <v>Image</v>
      </c>
      <c r="U259" s="105">
        <v>9785041886745</v>
      </c>
      <c r="V259" s="114" t="s">
        <v>3761</v>
      </c>
      <c r="W259" s="107">
        <v>29.8</v>
      </c>
      <c r="X259" s="108" t="s">
        <v>3760</v>
      </c>
      <c r="Y259" s="106" t="s">
        <v>4168</v>
      </c>
      <c r="Z259" s="106" t="s">
        <v>3758</v>
      </c>
      <c r="AA259" s="106" t="s">
        <v>3759</v>
      </c>
      <c r="AB259" s="105">
        <v>285</v>
      </c>
      <c r="AC259" s="106"/>
      <c r="AD259" s="106" t="s">
        <v>528</v>
      </c>
      <c r="AE259" s="79" t="s">
        <v>50</v>
      </c>
      <c r="AF259" s="106" t="s">
        <v>714</v>
      </c>
      <c r="AG259" s="106" t="s">
        <v>715</v>
      </c>
      <c r="AH259" t="s">
        <v>716</v>
      </c>
      <c r="AI259" t="s">
        <v>43</v>
      </c>
    </row>
    <row r="260" spans="1:35" customFormat="1">
      <c r="A260" s="47">
        <v>47</v>
      </c>
      <c r="B260" s="85"/>
      <c r="C260" s="48">
        <f t="shared" si="28"/>
        <v>9785041991982</v>
      </c>
      <c r="D260" s="49" t="s">
        <v>32</v>
      </c>
      <c r="E260" s="50" t="s">
        <v>1982</v>
      </c>
      <c r="F260" s="51" t="s">
        <v>30</v>
      </c>
      <c r="G260" s="52">
        <v>256</v>
      </c>
      <c r="H260" s="49" t="s">
        <v>3766</v>
      </c>
      <c r="I260" s="49" t="s">
        <v>3764</v>
      </c>
      <c r="J260" s="49" t="s">
        <v>3765</v>
      </c>
      <c r="K260" s="53">
        <v>2025</v>
      </c>
      <c r="L260" s="49" t="s">
        <v>27</v>
      </c>
      <c r="M260" s="49" t="s">
        <v>3775</v>
      </c>
      <c r="N260" s="49" t="s">
        <v>3774</v>
      </c>
      <c r="O260" s="49" t="s">
        <v>3767</v>
      </c>
      <c r="P260" s="49" t="s">
        <v>3773</v>
      </c>
      <c r="Q260" s="83">
        <f t="shared" si="29"/>
        <v>35.1</v>
      </c>
      <c r="R260" s="1"/>
      <c r="S260" s="76" t="str">
        <f t="shared" si="30"/>
        <v/>
      </c>
      <c r="T260" s="54" t="str">
        <f t="shared" si="31"/>
        <v>Image</v>
      </c>
      <c r="U260" s="105">
        <v>9785041991982</v>
      </c>
      <c r="V260" s="114" t="s">
        <v>3772</v>
      </c>
      <c r="W260" s="107">
        <v>35.1</v>
      </c>
      <c r="X260" s="108" t="s">
        <v>3771</v>
      </c>
      <c r="Y260" s="106" t="s">
        <v>3770</v>
      </c>
      <c r="Z260" s="106" t="s">
        <v>3768</v>
      </c>
      <c r="AA260" s="106" t="s">
        <v>3769</v>
      </c>
      <c r="AB260" s="105">
        <v>376</v>
      </c>
      <c r="AC260" s="106"/>
      <c r="AD260" s="106" t="s">
        <v>528</v>
      </c>
      <c r="AE260" s="79" t="s">
        <v>50</v>
      </c>
      <c r="AF260" s="106" t="s">
        <v>714</v>
      </c>
      <c r="AG260" s="106" t="s">
        <v>715</v>
      </c>
      <c r="AH260" t="s">
        <v>716</v>
      </c>
      <c r="AI260" t="s">
        <v>43</v>
      </c>
    </row>
    <row r="261" spans="1:35" customFormat="1">
      <c r="A261" s="47">
        <v>48</v>
      </c>
      <c r="B261" s="85"/>
      <c r="C261" s="48">
        <f t="shared" si="28"/>
        <v>9785171749408</v>
      </c>
      <c r="D261" s="49" t="s">
        <v>32</v>
      </c>
      <c r="E261" s="50" t="s">
        <v>2035</v>
      </c>
      <c r="F261" s="51" t="s">
        <v>30</v>
      </c>
      <c r="G261" s="52">
        <v>320</v>
      </c>
      <c r="H261" s="49" t="s">
        <v>2036</v>
      </c>
      <c r="I261" s="49" t="s">
        <v>2037</v>
      </c>
      <c r="J261" s="49" t="s">
        <v>2038</v>
      </c>
      <c r="K261" s="53">
        <v>2025</v>
      </c>
      <c r="L261" s="49" t="s">
        <v>26</v>
      </c>
      <c r="M261" s="49" t="s">
        <v>2039</v>
      </c>
      <c r="N261" s="49" t="s">
        <v>2040</v>
      </c>
      <c r="O261" s="49" t="s">
        <v>2041</v>
      </c>
      <c r="P261" s="49" t="s">
        <v>2042</v>
      </c>
      <c r="Q261" s="83">
        <f t="shared" si="29"/>
        <v>49.7</v>
      </c>
      <c r="R261" s="1"/>
      <c r="S261" s="76" t="str">
        <f t="shared" si="30"/>
        <v/>
      </c>
      <c r="T261" s="54" t="str">
        <f t="shared" si="31"/>
        <v>Image</v>
      </c>
      <c r="U261" s="105">
        <v>9785171749408</v>
      </c>
      <c r="V261" s="114" t="s">
        <v>2043</v>
      </c>
      <c r="W261" s="107">
        <v>49.7</v>
      </c>
      <c r="X261" s="108" t="s">
        <v>2044</v>
      </c>
      <c r="Y261" s="106" t="s">
        <v>2045</v>
      </c>
      <c r="Z261" s="106" t="s">
        <v>2046</v>
      </c>
      <c r="AA261" s="106" t="s">
        <v>2047</v>
      </c>
      <c r="AB261" s="105">
        <v>594</v>
      </c>
      <c r="AC261" s="106"/>
      <c r="AD261" s="106" t="s">
        <v>42</v>
      </c>
      <c r="AE261" s="79" t="s">
        <v>50</v>
      </c>
      <c r="AF261" s="106"/>
      <c r="AG261" s="106"/>
      <c r="AH261" t="s">
        <v>103</v>
      </c>
      <c r="AI261" t="s">
        <v>42</v>
      </c>
    </row>
    <row r="262" spans="1:35" customFormat="1">
      <c r="A262" s="47">
        <v>49</v>
      </c>
      <c r="B262" s="85"/>
      <c r="C262" s="48">
        <f t="shared" si="28"/>
        <v>9785389257597</v>
      </c>
      <c r="D262" s="49" t="s">
        <v>32</v>
      </c>
      <c r="E262" s="50" t="s">
        <v>2035</v>
      </c>
      <c r="F262" s="51" t="s">
        <v>30</v>
      </c>
      <c r="G262" s="52">
        <v>208</v>
      </c>
      <c r="H262" s="49" t="s">
        <v>2048</v>
      </c>
      <c r="I262" s="49" t="s">
        <v>2049</v>
      </c>
      <c r="J262" s="49" t="s">
        <v>4169</v>
      </c>
      <c r="K262" s="53">
        <v>2025</v>
      </c>
      <c r="L262" s="49" t="s">
        <v>1855</v>
      </c>
      <c r="M262" s="49" t="s">
        <v>2050</v>
      </c>
      <c r="N262" s="49" t="s">
        <v>2051</v>
      </c>
      <c r="O262" s="49" t="s">
        <v>2052</v>
      </c>
      <c r="P262" s="49" t="s">
        <v>4170</v>
      </c>
      <c r="Q262" s="83">
        <f t="shared" si="29"/>
        <v>33</v>
      </c>
      <c r="R262" s="1"/>
      <c r="S262" s="76" t="str">
        <f t="shared" si="30"/>
        <v/>
      </c>
      <c r="T262" s="54" t="str">
        <f t="shared" si="31"/>
        <v>Image</v>
      </c>
      <c r="U262" s="105">
        <v>9785389257597</v>
      </c>
      <c r="V262" s="114" t="s">
        <v>2053</v>
      </c>
      <c r="W262" s="107">
        <v>33</v>
      </c>
      <c r="X262" s="108" t="s">
        <v>2054</v>
      </c>
      <c r="Y262" s="106" t="s">
        <v>4171</v>
      </c>
      <c r="Z262" s="106" t="s">
        <v>2051</v>
      </c>
      <c r="AA262" s="106" t="s">
        <v>2055</v>
      </c>
      <c r="AB262" s="105">
        <v>235</v>
      </c>
      <c r="AC262" s="106"/>
      <c r="AD262" s="106" t="s">
        <v>1863</v>
      </c>
      <c r="AE262" s="79" t="s">
        <v>50</v>
      </c>
      <c r="AF262" s="106"/>
      <c r="AG262" s="106"/>
      <c r="AI262" t="s">
        <v>1864</v>
      </c>
    </row>
    <row r="263" spans="1:35" customFormat="1">
      <c r="A263" s="47">
        <v>50</v>
      </c>
      <c r="B263" s="85"/>
      <c r="C263" s="48">
        <f t="shared" si="28"/>
        <v>9785002231355</v>
      </c>
      <c r="D263" s="49" t="s">
        <v>32</v>
      </c>
      <c r="E263" s="50" t="s">
        <v>2035</v>
      </c>
      <c r="F263" s="51" t="s">
        <v>30</v>
      </c>
      <c r="G263" s="52">
        <v>386</v>
      </c>
      <c r="H263" s="49" t="s">
        <v>3778</v>
      </c>
      <c r="I263" s="49" t="s">
        <v>3776</v>
      </c>
      <c r="J263" s="49" t="s">
        <v>3777</v>
      </c>
      <c r="K263" s="53">
        <v>2025</v>
      </c>
      <c r="L263" s="49" t="s">
        <v>3788</v>
      </c>
      <c r="M263" s="49"/>
      <c r="N263" s="49" t="s">
        <v>3786</v>
      </c>
      <c r="O263" s="49" t="s">
        <v>4033</v>
      </c>
      <c r="P263" s="49" t="s">
        <v>3785</v>
      </c>
      <c r="Q263" s="83">
        <f t="shared" si="29"/>
        <v>48.5</v>
      </c>
      <c r="R263" s="1"/>
      <c r="S263" s="76" t="str">
        <f t="shared" si="30"/>
        <v/>
      </c>
      <c r="T263" s="54" t="str">
        <f t="shared" si="31"/>
        <v>Image</v>
      </c>
      <c r="U263" s="105">
        <v>9785002231355</v>
      </c>
      <c r="V263" s="114" t="s">
        <v>3784</v>
      </c>
      <c r="W263" s="107">
        <v>48.5</v>
      </c>
      <c r="X263" s="108" t="s">
        <v>3783</v>
      </c>
      <c r="Y263" s="106" t="s">
        <v>3782</v>
      </c>
      <c r="Z263" s="106" t="s">
        <v>3780</v>
      </c>
      <c r="AA263" s="106" t="s">
        <v>3781</v>
      </c>
      <c r="AB263" s="105">
        <v>425</v>
      </c>
      <c r="AC263" s="106"/>
      <c r="AD263" s="106" t="s">
        <v>3779</v>
      </c>
      <c r="AE263" s="79" t="s">
        <v>50</v>
      </c>
      <c r="AF263" s="106" t="s">
        <v>529</v>
      </c>
      <c r="AG263" s="106" t="s">
        <v>530</v>
      </c>
      <c r="AH263" t="s">
        <v>531</v>
      </c>
      <c r="AI263" t="s">
        <v>3787</v>
      </c>
    </row>
    <row r="264" spans="1:35" customFormat="1">
      <c r="A264" s="47">
        <v>51</v>
      </c>
      <c r="B264" s="85"/>
      <c r="C264" s="48">
        <f t="shared" si="28"/>
        <v>9783689598839</v>
      </c>
      <c r="D264" s="49" t="s">
        <v>32</v>
      </c>
      <c r="E264" s="50" t="s">
        <v>2035</v>
      </c>
      <c r="F264" s="51" t="s">
        <v>30</v>
      </c>
      <c r="G264" s="52">
        <v>530</v>
      </c>
      <c r="H264" s="49" t="s">
        <v>3791</v>
      </c>
      <c r="I264" s="49" t="s">
        <v>3789</v>
      </c>
      <c r="J264" s="49" t="s">
        <v>3790</v>
      </c>
      <c r="K264" s="53">
        <v>2025</v>
      </c>
      <c r="L264" s="49" t="s">
        <v>2215</v>
      </c>
      <c r="M264" s="49"/>
      <c r="N264" s="49" t="s">
        <v>3799</v>
      </c>
      <c r="O264" s="49" t="s">
        <v>3792</v>
      </c>
      <c r="P264" s="49" t="s">
        <v>3798</v>
      </c>
      <c r="Q264" s="83">
        <f t="shared" si="29"/>
        <v>59</v>
      </c>
      <c r="R264" s="1"/>
      <c r="S264" s="76" t="str">
        <f t="shared" si="30"/>
        <v/>
      </c>
      <c r="T264" s="54" t="str">
        <f t="shared" si="31"/>
        <v>Image</v>
      </c>
      <c r="U264" s="105">
        <v>9783689598839</v>
      </c>
      <c r="V264" s="114" t="s">
        <v>3797</v>
      </c>
      <c r="W264" s="107">
        <v>59</v>
      </c>
      <c r="X264" s="108" t="s">
        <v>3796</v>
      </c>
      <c r="Y264" s="106" t="s">
        <v>3795</v>
      </c>
      <c r="Z264" s="106" t="s">
        <v>3793</v>
      </c>
      <c r="AA264" s="106" t="s">
        <v>3794</v>
      </c>
      <c r="AB264" s="105">
        <v>540</v>
      </c>
      <c r="AC264" s="106"/>
      <c r="AD264" s="106" t="s">
        <v>2215</v>
      </c>
      <c r="AE264" s="79" t="s">
        <v>50</v>
      </c>
      <c r="AF264" s="106"/>
      <c r="AG264" s="106"/>
      <c r="AI264" t="s">
        <v>2215</v>
      </c>
    </row>
    <row r="265" spans="1:35" customFormat="1">
      <c r="A265" s="47">
        <v>52</v>
      </c>
      <c r="B265" s="85" t="s">
        <v>4068</v>
      </c>
      <c r="C265" s="48">
        <f t="shared" si="28"/>
        <v>9785446923403</v>
      </c>
      <c r="D265" s="49" t="s">
        <v>241</v>
      </c>
      <c r="E265" s="50" t="s">
        <v>2035</v>
      </c>
      <c r="F265" s="51" t="s">
        <v>30</v>
      </c>
      <c r="G265" s="52">
        <v>296</v>
      </c>
      <c r="H265" s="49" t="s">
        <v>2056</v>
      </c>
      <c r="I265" s="49" t="s">
        <v>2057</v>
      </c>
      <c r="J265" s="49" t="s">
        <v>2058</v>
      </c>
      <c r="K265" s="53">
        <v>2025</v>
      </c>
      <c r="L265" s="49" t="s">
        <v>2059</v>
      </c>
      <c r="M265" s="49"/>
      <c r="N265" s="49" t="s">
        <v>2060</v>
      </c>
      <c r="O265" s="49" t="s">
        <v>2061</v>
      </c>
      <c r="P265" s="49" t="s">
        <v>4034</v>
      </c>
      <c r="Q265" s="83">
        <f t="shared" si="29"/>
        <v>59</v>
      </c>
      <c r="R265" s="1"/>
      <c r="S265" s="76" t="str">
        <f t="shared" si="30"/>
        <v/>
      </c>
      <c r="T265" s="54" t="str">
        <f t="shared" si="31"/>
        <v>Image</v>
      </c>
      <c r="U265" s="105">
        <v>9785446923403</v>
      </c>
      <c r="V265" s="114" t="s">
        <v>2062</v>
      </c>
      <c r="W265" s="107">
        <v>59</v>
      </c>
      <c r="X265" s="108" t="s">
        <v>2063</v>
      </c>
      <c r="Y265" s="106" t="s">
        <v>2064</v>
      </c>
      <c r="Z265" s="106" t="s">
        <v>2065</v>
      </c>
      <c r="AA265" s="106" t="s">
        <v>2066</v>
      </c>
      <c r="AB265" s="105">
        <v>540</v>
      </c>
      <c r="AC265" s="106"/>
      <c r="AD265" s="106" t="s">
        <v>2067</v>
      </c>
      <c r="AE265" s="79" t="s">
        <v>50</v>
      </c>
      <c r="AF265" s="106"/>
      <c r="AG265" s="106"/>
      <c r="AI265" t="s">
        <v>2068</v>
      </c>
    </row>
    <row r="266" spans="1:35" customFormat="1">
      <c r="A266" s="47">
        <v>53</v>
      </c>
      <c r="B266" s="85"/>
      <c r="C266" s="48">
        <f t="shared" si="28"/>
        <v>9785002227174</v>
      </c>
      <c r="D266" s="49" t="s">
        <v>32</v>
      </c>
      <c r="E266" s="50" t="s">
        <v>2035</v>
      </c>
      <c r="F266" s="51" t="s">
        <v>30</v>
      </c>
      <c r="G266" s="52">
        <v>272</v>
      </c>
      <c r="H266" s="49" t="s">
        <v>3802</v>
      </c>
      <c r="I266" s="49" t="s">
        <v>3800</v>
      </c>
      <c r="J266" s="49" t="s">
        <v>3801</v>
      </c>
      <c r="K266" s="53">
        <v>2025</v>
      </c>
      <c r="L266" s="49" t="s">
        <v>2502</v>
      </c>
      <c r="M266" s="49" t="s">
        <v>3648</v>
      </c>
      <c r="N266" s="49" t="s">
        <v>3808</v>
      </c>
      <c r="O266" s="49" t="s">
        <v>4035</v>
      </c>
      <c r="P266" s="49" t="s">
        <v>4036</v>
      </c>
      <c r="Q266" s="83">
        <f t="shared" si="29"/>
        <v>46.2</v>
      </c>
      <c r="R266" s="1"/>
      <c r="S266" s="76" t="str">
        <f t="shared" si="30"/>
        <v/>
      </c>
      <c r="T266" s="54" t="str">
        <f t="shared" si="31"/>
        <v>Image</v>
      </c>
      <c r="U266" s="105">
        <v>9785002227174</v>
      </c>
      <c r="V266" s="114" t="s">
        <v>3807</v>
      </c>
      <c r="W266" s="107">
        <v>46.2</v>
      </c>
      <c r="X266" s="108" t="s">
        <v>3806</v>
      </c>
      <c r="Y266" s="106" t="s">
        <v>3805</v>
      </c>
      <c r="Z266" s="106" t="s">
        <v>3803</v>
      </c>
      <c r="AA266" s="106" t="s">
        <v>3804</v>
      </c>
      <c r="AB266" s="105">
        <v>370</v>
      </c>
      <c r="AC266" s="106"/>
      <c r="AD266" s="106" t="s">
        <v>2493</v>
      </c>
      <c r="AE266" s="79" t="s">
        <v>50</v>
      </c>
      <c r="AF266" s="106"/>
      <c r="AG266" s="106"/>
      <c r="AI266" t="s">
        <v>2500</v>
      </c>
    </row>
    <row r="267" spans="1:35" customFormat="1">
      <c r="A267" s="47">
        <v>54</v>
      </c>
      <c r="B267" s="85"/>
      <c r="C267" s="48">
        <f t="shared" si="28"/>
        <v>9783689598938</v>
      </c>
      <c r="D267" s="49" t="s">
        <v>32</v>
      </c>
      <c r="E267" s="50" t="s">
        <v>2035</v>
      </c>
      <c r="F267" s="51" t="s">
        <v>30</v>
      </c>
      <c r="G267" s="52">
        <v>372</v>
      </c>
      <c r="H267" s="49" t="s">
        <v>3811</v>
      </c>
      <c r="I267" s="49" t="s">
        <v>3809</v>
      </c>
      <c r="J267" s="49" t="s">
        <v>3810</v>
      </c>
      <c r="K267" s="53">
        <v>2024</v>
      </c>
      <c r="L267" s="49" t="s">
        <v>62</v>
      </c>
      <c r="M267" s="49"/>
      <c r="N267" s="49" t="s">
        <v>3818</v>
      </c>
      <c r="O267" s="49" t="s">
        <v>3812</v>
      </c>
      <c r="P267" s="49" t="s">
        <v>4037</v>
      </c>
      <c r="Q267" s="83">
        <f t="shared" si="29"/>
        <v>56.8</v>
      </c>
      <c r="R267" s="1"/>
      <c r="S267" s="76" t="str">
        <f t="shared" si="30"/>
        <v/>
      </c>
      <c r="T267" s="54" t="str">
        <f t="shared" si="31"/>
        <v>Image</v>
      </c>
      <c r="U267" s="105">
        <v>9783689598938</v>
      </c>
      <c r="V267" s="114" t="s">
        <v>3817</v>
      </c>
      <c r="W267" s="107">
        <v>56.8</v>
      </c>
      <c r="X267" s="108" t="s">
        <v>3816</v>
      </c>
      <c r="Y267" s="106" t="s">
        <v>3815</v>
      </c>
      <c r="Z267" s="106" t="s">
        <v>3813</v>
      </c>
      <c r="AA267" s="106" t="s">
        <v>3814</v>
      </c>
      <c r="AB267" s="105">
        <v>676</v>
      </c>
      <c r="AC267" s="106"/>
      <c r="AD267" s="106" t="s">
        <v>62</v>
      </c>
      <c r="AE267" s="79" t="s">
        <v>50</v>
      </c>
      <c r="AF267" s="106"/>
      <c r="AG267" s="106"/>
      <c r="AI267" t="s">
        <v>62</v>
      </c>
    </row>
    <row r="268" spans="1:35" customFormat="1">
      <c r="A268" s="47">
        <v>55</v>
      </c>
      <c r="B268" s="85" t="s">
        <v>4068</v>
      </c>
      <c r="C268" s="48">
        <f t="shared" si="28"/>
        <v>9783689599959</v>
      </c>
      <c r="D268" s="49" t="s">
        <v>241</v>
      </c>
      <c r="E268" s="50" t="s">
        <v>2035</v>
      </c>
      <c r="F268" s="51" t="s">
        <v>30</v>
      </c>
      <c r="G268" s="52">
        <v>376</v>
      </c>
      <c r="H268" s="49" t="s">
        <v>3821</v>
      </c>
      <c r="I268" s="49" t="s">
        <v>3819</v>
      </c>
      <c r="J268" s="49" t="s">
        <v>3820</v>
      </c>
      <c r="K268" s="53">
        <v>2025</v>
      </c>
      <c r="L268" s="49" t="s">
        <v>3823</v>
      </c>
      <c r="M268" s="49"/>
      <c r="N268" s="49" t="s">
        <v>3824</v>
      </c>
      <c r="O268" s="49" t="s">
        <v>3822</v>
      </c>
      <c r="P268" s="49" t="s">
        <v>3829</v>
      </c>
      <c r="Q268" s="83">
        <f t="shared" si="29"/>
        <v>57.7</v>
      </c>
      <c r="R268" s="1"/>
      <c r="S268" s="76" t="str">
        <f t="shared" si="30"/>
        <v/>
      </c>
      <c r="T268" s="54" t="str">
        <f t="shared" si="31"/>
        <v>Image</v>
      </c>
      <c r="U268" s="105">
        <v>9783689599959</v>
      </c>
      <c r="V268" s="114" t="s">
        <v>3828</v>
      </c>
      <c r="W268" s="107">
        <v>57.7</v>
      </c>
      <c r="X268" s="108" t="s">
        <v>3827</v>
      </c>
      <c r="Y268" s="106" t="s">
        <v>3826</v>
      </c>
      <c r="Z268" s="106" t="s">
        <v>3824</v>
      </c>
      <c r="AA268" s="106" t="s">
        <v>3825</v>
      </c>
      <c r="AB268" s="105">
        <v>518</v>
      </c>
      <c r="AC268" s="106"/>
      <c r="AD268" s="106" t="s">
        <v>3823</v>
      </c>
      <c r="AE268" s="79" t="s">
        <v>50</v>
      </c>
      <c r="AF268" s="106"/>
      <c r="AG268" s="106"/>
      <c r="AI268" t="s">
        <v>3823</v>
      </c>
    </row>
    <row r="269" spans="1:35" customFormat="1">
      <c r="A269" s="47">
        <v>56</v>
      </c>
      <c r="B269" s="85" t="s">
        <v>4068</v>
      </c>
      <c r="C269" s="48">
        <f t="shared" si="28"/>
        <v>9785446923236</v>
      </c>
      <c r="D269" s="49" t="s">
        <v>241</v>
      </c>
      <c r="E269" s="50" t="s">
        <v>2035</v>
      </c>
      <c r="F269" s="51" t="s">
        <v>30</v>
      </c>
      <c r="G269" s="52">
        <v>232</v>
      </c>
      <c r="H269" s="49" t="s">
        <v>2069</v>
      </c>
      <c r="I269" s="49" t="s">
        <v>2070</v>
      </c>
      <c r="J269" s="49" t="s">
        <v>2071</v>
      </c>
      <c r="K269" s="53">
        <v>2025</v>
      </c>
      <c r="L269" s="49" t="s">
        <v>2059</v>
      </c>
      <c r="M269" s="49"/>
      <c r="N269" s="49" t="s">
        <v>2072</v>
      </c>
      <c r="O269" s="49" t="s">
        <v>2073</v>
      </c>
      <c r="P269" s="49" t="s">
        <v>2074</v>
      </c>
      <c r="Q269" s="83">
        <f t="shared" si="29"/>
        <v>52.3</v>
      </c>
      <c r="R269" s="1"/>
      <c r="S269" s="76" t="str">
        <f t="shared" si="30"/>
        <v/>
      </c>
      <c r="T269" s="54" t="str">
        <f t="shared" si="31"/>
        <v>Image</v>
      </c>
      <c r="U269" s="105">
        <v>9785446923236</v>
      </c>
      <c r="V269" s="114" t="s">
        <v>2075</v>
      </c>
      <c r="W269" s="107">
        <v>52.3</v>
      </c>
      <c r="X269" s="108" t="s">
        <v>2076</v>
      </c>
      <c r="Y269" s="106" t="s">
        <v>2077</v>
      </c>
      <c r="Z269" s="106" t="s">
        <v>2078</v>
      </c>
      <c r="AA269" s="106" t="s">
        <v>2079</v>
      </c>
      <c r="AB269" s="105">
        <v>540</v>
      </c>
      <c r="AC269" s="106">
        <v>1504488126</v>
      </c>
      <c r="AD269" s="106" t="s">
        <v>2067</v>
      </c>
      <c r="AE269" s="79" t="s">
        <v>50</v>
      </c>
      <c r="AF269" s="106"/>
      <c r="AG269" s="106"/>
      <c r="AI269" t="s">
        <v>2068</v>
      </c>
    </row>
    <row r="270" spans="1:35" customFormat="1">
      <c r="A270" s="47">
        <v>57</v>
      </c>
      <c r="B270" s="85"/>
      <c r="C270" s="48">
        <f t="shared" si="28"/>
        <v>9785042153716</v>
      </c>
      <c r="D270" s="49" t="s">
        <v>32</v>
      </c>
      <c r="E270" s="50" t="s">
        <v>2035</v>
      </c>
      <c r="F270" s="51" t="s">
        <v>30</v>
      </c>
      <c r="G270" s="52">
        <v>384</v>
      </c>
      <c r="H270" s="49" t="s">
        <v>3831</v>
      </c>
      <c r="I270" s="49" t="s">
        <v>3830</v>
      </c>
      <c r="J270" s="49" t="s">
        <v>4172</v>
      </c>
      <c r="K270" s="53">
        <v>2025</v>
      </c>
      <c r="L270" s="49" t="s">
        <v>27</v>
      </c>
      <c r="M270" s="49" t="s">
        <v>3838</v>
      </c>
      <c r="N270" s="49" t="s">
        <v>3837</v>
      </c>
      <c r="O270" s="49" t="s">
        <v>3832</v>
      </c>
      <c r="P270" s="49" t="s">
        <v>4173</v>
      </c>
      <c r="Q270" s="83">
        <f t="shared" si="29"/>
        <v>40.200000000000003</v>
      </c>
      <c r="R270" s="1"/>
      <c r="S270" s="76" t="str">
        <f t="shared" si="30"/>
        <v/>
      </c>
      <c r="T270" s="54" t="str">
        <f t="shared" si="31"/>
        <v>Image</v>
      </c>
      <c r="U270" s="105">
        <v>9785042153716</v>
      </c>
      <c r="V270" s="114" t="s">
        <v>3836</v>
      </c>
      <c r="W270" s="107">
        <v>40.200000000000003</v>
      </c>
      <c r="X270" s="108" t="s">
        <v>3835</v>
      </c>
      <c r="Y270" s="106" t="s">
        <v>4174</v>
      </c>
      <c r="Z270" s="106" t="s">
        <v>3833</v>
      </c>
      <c r="AA270" s="106" t="s">
        <v>3834</v>
      </c>
      <c r="AB270" s="105">
        <v>356</v>
      </c>
      <c r="AC270" s="106"/>
      <c r="AD270" s="106" t="s">
        <v>528</v>
      </c>
      <c r="AE270" s="79" t="s">
        <v>50</v>
      </c>
      <c r="AF270" s="106" t="s">
        <v>714</v>
      </c>
      <c r="AG270" s="106" t="s">
        <v>715</v>
      </c>
      <c r="AH270" t="s">
        <v>716</v>
      </c>
      <c r="AI270" t="s">
        <v>43</v>
      </c>
    </row>
    <row r="271" spans="1:35" customFormat="1">
      <c r="A271" s="47">
        <v>58</v>
      </c>
      <c r="B271" s="85"/>
      <c r="C271" s="48">
        <f t="shared" si="28"/>
        <v>9785389262645</v>
      </c>
      <c r="D271" s="49" t="s">
        <v>32</v>
      </c>
      <c r="E271" s="50" t="s">
        <v>2035</v>
      </c>
      <c r="F271" s="51" t="s">
        <v>30</v>
      </c>
      <c r="G271" s="52">
        <v>160</v>
      </c>
      <c r="H271" s="49" t="s">
        <v>2080</v>
      </c>
      <c r="I271" s="49" t="s">
        <v>2081</v>
      </c>
      <c r="J271" s="49" t="s">
        <v>2082</v>
      </c>
      <c r="K271" s="53">
        <v>2025</v>
      </c>
      <c r="L271" s="49" t="s">
        <v>1855</v>
      </c>
      <c r="M271" s="49" t="s">
        <v>2083</v>
      </c>
      <c r="N271" s="49" t="s">
        <v>2084</v>
      </c>
      <c r="O271" s="49" t="s">
        <v>2085</v>
      </c>
      <c r="P271" s="49" t="s">
        <v>4038</v>
      </c>
      <c r="Q271" s="83">
        <f t="shared" si="29"/>
        <v>52.6</v>
      </c>
      <c r="R271" s="1"/>
      <c r="S271" s="76" t="str">
        <f t="shared" si="30"/>
        <v/>
      </c>
      <c r="T271" s="54" t="str">
        <f t="shared" si="31"/>
        <v>Image</v>
      </c>
      <c r="U271" s="105">
        <v>9785389262645</v>
      </c>
      <c r="V271" s="114" t="s">
        <v>2086</v>
      </c>
      <c r="W271" s="107">
        <v>52.6</v>
      </c>
      <c r="X271" s="108" t="s">
        <v>2087</v>
      </c>
      <c r="Y271" s="106" t="s">
        <v>2088</v>
      </c>
      <c r="Z271" s="106" t="s">
        <v>2089</v>
      </c>
      <c r="AA271" s="106" t="s">
        <v>2090</v>
      </c>
      <c r="AB271" s="105">
        <v>565</v>
      </c>
      <c r="AC271" s="106"/>
      <c r="AD271" s="106" t="s">
        <v>1863</v>
      </c>
      <c r="AE271" s="79" t="s">
        <v>50</v>
      </c>
      <c r="AF271" s="106"/>
      <c r="AG271" s="106"/>
      <c r="AI271" t="s">
        <v>1864</v>
      </c>
    </row>
    <row r="272" spans="1:35" customFormat="1">
      <c r="A272" s="47">
        <v>59</v>
      </c>
      <c r="B272" s="85"/>
      <c r="C272" s="48">
        <f t="shared" si="28"/>
        <v>9785041913380</v>
      </c>
      <c r="D272" s="49" t="s">
        <v>32</v>
      </c>
      <c r="E272" s="50" t="s">
        <v>2035</v>
      </c>
      <c r="F272" s="51" t="s">
        <v>30</v>
      </c>
      <c r="G272" s="52">
        <v>464</v>
      </c>
      <c r="H272" s="49" t="s">
        <v>3840</v>
      </c>
      <c r="I272" s="49" t="s">
        <v>3839</v>
      </c>
      <c r="J272" s="49" t="s">
        <v>4175</v>
      </c>
      <c r="K272" s="53">
        <v>2025</v>
      </c>
      <c r="L272" s="49" t="s">
        <v>27</v>
      </c>
      <c r="M272" s="49" t="s">
        <v>3847</v>
      </c>
      <c r="N272" s="49" t="s">
        <v>3846</v>
      </c>
      <c r="O272" s="49" t="s">
        <v>3841</v>
      </c>
      <c r="P272" s="49" t="s">
        <v>4176</v>
      </c>
      <c r="Q272" s="83">
        <f t="shared" si="29"/>
        <v>54.7</v>
      </c>
      <c r="R272" s="1"/>
      <c r="S272" s="76" t="str">
        <f t="shared" si="30"/>
        <v/>
      </c>
      <c r="T272" s="54" t="str">
        <f t="shared" si="31"/>
        <v>Image</v>
      </c>
      <c r="U272" s="105">
        <v>9785041913380</v>
      </c>
      <c r="V272" s="114" t="s">
        <v>3845</v>
      </c>
      <c r="W272" s="107">
        <v>54.7</v>
      </c>
      <c r="X272" s="108" t="s">
        <v>3844</v>
      </c>
      <c r="Y272" s="106" t="s">
        <v>4177</v>
      </c>
      <c r="Z272" s="106" t="s">
        <v>3842</v>
      </c>
      <c r="AA272" s="106" t="s">
        <v>3843</v>
      </c>
      <c r="AB272" s="105">
        <v>768</v>
      </c>
      <c r="AC272" s="106"/>
      <c r="AD272" s="106" t="s">
        <v>528</v>
      </c>
      <c r="AE272" s="79" t="s">
        <v>50</v>
      </c>
      <c r="AF272" s="106" t="s">
        <v>714</v>
      </c>
      <c r="AG272" s="106" t="s">
        <v>715</v>
      </c>
      <c r="AH272" t="s">
        <v>716</v>
      </c>
      <c r="AI272" t="s">
        <v>43</v>
      </c>
    </row>
    <row r="273" spans="1:35" customFormat="1">
      <c r="A273" s="47">
        <v>60</v>
      </c>
      <c r="B273" s="85"/>
      <c r="C273" s="48">
        <f t="shared" si="28"/>
        <v>9785171711726</v>
      </c>
      <c r="D273" s="49" t="s">
        <v>32</v>
      </c>
      <c r="E273" s="50" t="s">
        <v>2035</v>
      </c>
      <c r="F273" s="51" t="s">
        <v>30</v>
      </c>
      <c r="G273" s="52">
        <v>352</v>
      </c>
      <c r="H273" s="49" t="s">
        <v>2091</v>
      </c>
      <c r="I273" s="49" t="s">
        <v>2092</v>
      </c>
      <c r="J273" s="49" t="s">
        <v>2093</v>
      </c>
      <c r="K273" s="53">
        <v>2025</v>
      </c>
      <c r="L273" s="49" t="s">
        <v>26</v>
      </c>
      <c r="M273" s="49" t="s">
        <v>2094</v>
      </c>
      <c r="N273" s="49" t="s">
        <v>2095</v>
      </c>
      <c r="O273" s="49" t="s">
        <v>2096</v>
      </c>
      <c r="P273" s="49" t="s">
        <v>2097</v>
      </c>
      <c r="Q273" s="83">
        <f t="shared" si="29"/>
        <v>41.3</v>
      </c>
      <c r="R273" s="1"/>
      <c r="S273" s="76" t="str">
        <f t="shared" si="30"/>
        <v/>
      </c>
      <c r="T273" s="54" t="str">
        <f t="shared" si="31"/>
        <v>Image</v>
      </c>
      <c r="U273" s="105">
        <v>9785171711726</v>
      </c>
      <c r="V273" s="114" t="s">
        <v>2098</v>
      </c>
      <c r="W273" s="107">
        <v>41.3</v>
      </c>
      <c r="X273" s="108" t="s">
        <v>2099</v>
      </c>
      <c r="Y273" s="106" t="s">
        <v>2100</v>
      </c>
      <c r="Z273" s="106" t="s">
        <v>2101</v>
      </c>
      <c r="AA273" s="106" t="s">
        <v>2102</v>
      </c>
      <c r="AB273" s="105">
        <v>405</v>
      </c>
      <c r="AC273" s="106"/>
      <c r="AD273" s="106" t="s">
        <v>42</v>
      </c>
      <c r="AE273" s="79" t="s">
        <v>50</v>
      </c>
      <c r="AF273" s="106"/>
      <c r="AG273" s="106"/>
      <c r="AH273" t="s">
        <v>103</v>
      </c>
      <c r="AI273" t="s">
        <v>42</v>
      </c>
    </row>
    <row r="274" spans="1:35" customFormat="1">
      <c r="A274" s="47">
        <v>61</v>
      </c>
      <c r="B274" s="85"/>
      <c r="C274" s="48">
        <f t="shared" si="28"/>
        <v>9785006306011</v>
      </c>
      <c r="D274" s="49" t="s">
        <v>32</v>
      </c>
      <c r="E274" s="50" t="s">
        <v>3848</v>
      </c>
      <c r="F274" s="51" t="s">
        <v>30</v>
      </c>
      <c r="G274" s="52">
        <v>668</v>
      </c>
      <c r="H274" s="49" t="s">
        <v>3851</v>
      </c>
      <c r="I274" s="49" t="s">
        <v>3849</v>
      </c>
      <c r="J274" s="49" t="s">
        <v>3850</v>
      </c>
      <c r="K274" s="53">
        <v>2025</v>
      </c>
      <c r="L274" s="49" t="s">
        <v>3862</v>
      </c>
      <c r="M274" s="49"/>
      <c r="N274" s="49" t="s">
        <v>3860</v>
      </c>
      <c r="O274" s="49" t="s">
        <v>3852</v>
      </c>
      <c r="P274" s="49" t="s">
        <v>3859</v>
      </c>
      <c r="Q274" s="83">
        <f t="shared" si="29"/>
        <v>56.1</v>
      </c>
      <c r="R274" s="1"/>
      <c r="S274" s="76" t="str">
        <f t="shared" si="30"/>
        <v/>
      </c>
      <c r="T274" s="54" t="str">
        <f t="shared" si="31"/>
        <v>Image</v>
      </c>
      <c r="U274" s="105">
        <v>9785006306011</v>
      </c>
      <c r="V274" s="114" t="s">
        <v>3858</v>
      </c>
      <c r="W274" s="107">
        <v>56.1</v>
      </c>
      <c r="X274" s="108" t="s">
        <v>3857</v>
      </c>
      <c r="Y274" s="106" t="s">
        <v>3856</v>
      </c>
      <c r="Z274" s="106" t="s">
        <v>3854</v>
      </c>
      <c r="AA274" s="106" t="s">
        <v>3855</v>
      </c>
      <c r="AB274" s="105">
        <v>751</v>
      </c>
      <c r="AC274" s="106"/>
      <c r="AD274" s="106" t="s">
        <v>3853</v>
      </c>
      <c r="AE274" s="79" t="s">
        <v>50</v>
      </c>
      <c r="AF274" s="106" t="s">
        <v>56</v>
      </c>
      <c r="AG274" s="106" t="s">
        <v>52</v>
      </c>
      <c r="AH274" t="s">
        <v>1157</v>
      </c>
      <c r="AI274" t="s">
        <v>3861</v>
      </c>
    </row>
    <row r="275" spans="1:35" customFormat="1">
      <c r="A275" s="47">
        <v>62</v>
      </c>
      <c r="B275" s="85" t="s">
        <v>4068</v>
      </c>
      <c r="C275" s="48">
        <f t="shared" si="28"/>
        <v>9783689593605</v>
      </c>
      <c r="D275" s="49" t="s">
        <v>241</v>
      </c>
      <c r="E275" s="50" t="s">
        <v>3848</v>
      </c>
      <c r="F275" s="51" t="s">
        <v>30</v>
      </c>
      <c r="G275" s="52">
        <v>156</v>
      </c>
      <c r="H275" s="49" t="s">
        <v>343</v>
      </c>
      <c r="I275" s="49" t="s">
        <v>3863</v>
      </c>
      <c r="J275" s="49" t="s">
        <v>3864</v>
      </c>
      <c r="K275" s="53">
        <v>2025</v>
      </c>
      <c r="L275" s="49" t="s">
        <v>3866</v>
      </c>
      <c r="M275" s="49"/>
      <c r="N275" s="49" t="s">
        <v>347</v>
      </c>
      <c r="O275" s="49" t="s">
        <v>3865</v>
      </c>
      <c r="P275" s="49" t="s">
        <v>4039</v>
      </c>
      <c r="Q275" s="83">
        <f t="shared" si="29"/>
        <v>26</v>
      </c>
      <c r="R275" s="1"/>
      <c r="S275" s="76" t="str">
        <f t="shared" si="30"/>
        <v/>
      </c>
      <c r="T275" s="54" t="str">
        <f t="shared" si="31"/>
        <v>Image</v>
      </c>
      <c r="U275" s="105">
        <v>9783689593605</v>
      </c>
      <c r="V275" s="114" t="s">
        <v>3869</v>
      </c>
      <c r="W275" s="107">
        <v>26</v>
      </c>
      <c r="X275" s="108">
        <v>9783689593605</v>
      </c>
      <c r="Y275" s="106" t="s">
        <v>3868</v>
      </c>
      <c r="Z275" s="106" t="s">
        <v>352</v>
      </c>
      <c r="AA275" s="106" t="s">
        <v>3867</v>
      </c>
      <c r="AB275" s="105">
        <v>156</v>
      </c>
      <c r="AC275" s="106">
        <v>1518956249</v>
      </c>
      <c r="AD275" s="106" t="s">
        <v>3866</v>
      </c>
      <c r="AE275" s="79" t="s">
        <v>50</v>
      </c>
      <c r="AF275" s="106"/>
      <c r="AG275" s="106"/>
      <c r="AI275" t="s">
        <v>3866</v>
      </c>
    </row>
    <row r="276" spans="1:35" customFormat="1">
      <c r="A276" s="47">
        <v>63</v>
      </c>
      <c r="B276" s="85"/>
      <c r="C276" s="48">
        <f t="shared" ref="C276" si="32">HYPERLINK("https://sentrumbookstore.com/catalog/books/"&amp;U276&amp;"/",U276)</f>
        <v>9785042176333</v>
      </c>
      <c r="D276" s="49" t="s">
        <v>32</v>
      </c>
      <c r="E276" s="50" t="s">
        <v>3870</v>
      </c>
      <c r="F276" s="51" t="s">
        <v>30</v>
      </c>
      <c r="G276" s="52">
        <v>304</v>
      </c>
      <c r="H276" s="49" t="s">
        <v>3507</v>
      </c>
      <c r="I276" s="49" t="s">
        <v>3871</v>
      </c>
      <c r="J276" s="49" t="s">
        <v>4178</v>
      </c>
      <c r="K276" s="53">
        <v>2025</v>
      </c>
      <c r="L276" s="49" t="s">
        <v>27</v>
      </c>
      <c r="M276" s="49" t="s">
        <v>3514</v>
      </c>
      <c r="N276" s="49" t="s">
        <v>3513</v>
      </c>
      <c r="O276" s="49" t="s">
        <v>3872</v>
      </c>
      <c r="P276" s="49" t="s">
        <v>4179</v>
      </c>
      <c r="Q276" s="83">
        <f t="shared" ref="Q276" si="33">ROUND(W276*(100%-Discount),1)</f>
        <v>32.700000000000003</v>
      </c>
      <c r="R276" s="1"/>
      <c r="S276" s="76" t="str">
        <f t="shared" ref="S276" si="34">IF(R276="","",R276*Q276)</f>
        <v/>
      </c>
      <c r="T276" s="54" t="str">
        <f t="shared" ref="T276" si="35">HYPERLINK(V276,"Image")</f>
        <v>Image</v>
      </c>
      <c r="U276" s="105">
        <v>9785042176333</v>
      </c>
      <c r="V276" s="114" t="s">
        <v>3875</v>
      </c>
      <c r="W276" s="107">
        <v>32.700000000000003</v>
      </c>
      <c r="X276" s="108" t="s">
        <v>3874</v>
      </c>
      <c r="Y276" s="106" t="s">
        <v>4180</v>
      </c>
      <c r="Z276" s="106" t="s">
        <v>3509</v>
      </c>
      <c r="AA276" s="106" t="s">
        <v>3873</v>
      </c>
      <c r="AB276" s="105">
        <v>408</v>
      </c>
      <c r="AC276" s="106"/>
      <c r="AD276" s="106" t="s">
        <v>528</v>
      </c>
      <c r="AE276" s="79" t="s">
        <v>50</v>
      </c>
      <c r="AF276" s="106" t="s">
        <v>56</v>
      </c>
      <c r="AG276" s="106" t="s">
        <v>52</v>
      </c>
      <c r="AH276" t="s">
        <v>1157</v>
      </c>
      <c r="AI276" t="s">
        <v>43</v>
      </c>
    </row>
    <row r="277" spans="1:35" s="22" customFormat="1">
      <c r="A277" s="47"/>
      <c r="B277" s="88"/>
      <c r="C277" s="56"/>
      <c r="D277" s="49"/>
      <c r="E277" s="50"/>
      <c r="F277" s="51"/>
      <c r="G277" s="52"/>
      <c r="H277" s="49"/>
      <c r="I277" s="49"/>
      <c r="J277" s="49"/>
      <c r="K277" s="53"/>
      <c r="L277" s="49"/>
      <c r="M277" s="49"/>
      <c r="N277" s="49"/>
      <c r="O277" s="49"/>
      <c r="P277" s="49"/>
      <c r="Q277" s="70"/>
      <c r="R277" s="1"/>
      <c r="S277" s="76"/>
      <c r="T277" s="54"/>
      <c r="U277" s="93"/>
      <c r="V277" s="49"/>
      <c r="W277" s="104"/>
      <c r="X277" s="49"/>
      <c r="Y277" s="49"/>
      <c r="Z277" s="55"/>
      <c r="AA277" s="91"/>
      <c r="AB277" s="47"/>
      <c r="AC277" s="47"/>
      <c r="AD277" s="47"/>
      <c r="AF277" s="47"/>
      <c r="AG277" s="47"/>
    </row>
    <row r="278" spans="1:35" customFormat="1" ht="54.45" customHeight="1">
      <c r="A278" s="32" t="s">
        <v>5</v>
      </c>
      <c r="B278" s="33"/>
      <c r="C278" s="32" t="s">
        <v>12</v>
      </c>
      <c r="D278" s="32" t="s">
        <v>40</v>
      </c>
      <c r="E278" s="32" t="s">
        <v>0</v>
      </c>
      <c r="F278" s="32" t="s">
        <v>25</v>
      </c>
      <c r="G278" s="34" t="s">
        <v>18</v>
      </c>
      <c r="H278" s="32" t="s">
        <v>20</v>
      </c>
      <c r="I278" s="32" t="s">
        <v>21</v>
      </c>
      <c r="J278" s="32" t="s">
        <v>22</v>
      </c>
      <c r="K278" s="32" t="s">
        <v>3</v>
      </c>
      <c r="L278" s="34" t="s">
        <v>1</v>
      </c>
      <c r="M278" s="34" t="s">
        <v>15</v>
      </c>
      <c r="N278" s="32" t="s">
        <v>17</v>
      </c>
      <c r="O278" s="32" t="s">
        <v>2</v>
      </c>
      <c r="P278" s="32" t="s">
        <v>4</v>
      </c>
      <c r="Q278" s="35" t="str">
        <f>IF(Discount=0,"Net Price","Price after "&amp;TEXT(Discount,"0%")&amp;" Discount")</f>
        <v>Net Price</v>
      </c>
      <c r="R278" s="36" t="s">
        <v>60</v>
      </c>
      <c r="S278" s="74" t="s">
        <v>7</v>
      </c>
      <c r="T278" s="32" t="s">
        <v>16</v>
      </c>
      <c r="U278" s="32" t="s">
        <v>12</v>
      </c>
      <c r="V278" s="32" t="s">
        <v>19</v>
      </c>
      <c r="W278" s="32" t="s">
        <v>35</v>
      </c>
      <c r="X278" s="32" t="s">
        <v>28</v>
      </c>
      <c r="Y278" s="37" t="s">
        <v>47</v>
      </c>
      <c r="Z278" s="37" t="s">
        <v>29</v>
      </c>
      <c r="AA278" s="37" t="s">
        <v>46</v>
      </c>
      <c r="AB278" s="37" t="s">
        <v>44</v>
      </c>
      <c r="AC278" s="37" t="s">
        <v>45</v>
      </c>
      <c r="AD278" s="37" t="s">
        <v>48</v>
      </c>
      <c r="AE278" s="37" t="s">
        <v>57</v>
      </c>
      <c r="AF278" s="37" t="s">
        <v>58</v>
      </c>
      <c r="AG278" s="37" t="s">
        <v>59</v>
      </c>
      <c r="AH278" s="119" t="s">
        <v>3876</v>
      </c>
      <c r="AI278" s="116" t="s">
        <v>3877</v>
      </c>
    </row>
    <row r="279" spans="1:35" s="40" customFormat="1" ht="18">
      <c r="A279" s="38" t="s">
        <v>31</v>
      </c>
      <c r="B279" s="39"/>
      <c r="C279" s="38"/>
      <c r="D279" s="38"/>
      <c r="E279" s="38"/>
      <c r="F279" s="41"/>
      <c r="G279" s="42"/>
      <c r="H279" s="38"/>
      <c r="I279" s="38"/>
      <c r="J279" s="38"/>
      <c r="K279" s="38"/>
      <c r="L279" s="38"/>
      <c r="M279" s="43"/>
      <c r="N279" s="38"/>
      <c r="O279" s="38" t="s">
        <v>31</v>
      </c>
      <c r="P279" s="38"/>
      <c r="Q279" s="71"/>
      <c r="R279" s="45">
        <f>SUM(R280:R376)</f>
        <v>0</v>
      </c>
      <c r="S279" s="75">
        <f>SUM(S280:S376)</f>
        <v>0</v>
      </c>
      <c r="T279" s="58"/>
      <c r="U279" s="94"/>
      <c r="V279" s="95"/>
      <c r="W279" s="104"/>
      <c r="X279" s="46"/>
      <c r="Y279" s="46"/>
      <c r="Z279" s="46"/>
      <c r="AA279" s="90"/>
      <c r="AB279" s="46"/>
      <c r="AC279" s="46"/>
      <c r="AD279" s="46"/>
      <c r="AF279" s="46"/>
      <c r="AG279" s="46"/>
    </row>
    <row r="280" spans="1:35" customFormat="1">
      <c r="A280" s="47">
        <v>1</v>
      </c>
      <c r="B280" s="85"/>
      <c r="C280" s="48">
        <f t="shared" ref="C280" si="36">HYPERLINK("https://sentrumbookstore.com/catalog/books/"&amp;U280&amp;"/",U280)</f>
        <v>9785171639730</v>
      </c>
      <c r="D280" s="49" t="s">
        <v>32</v>
      </c>
      <c r="E280" s="50" t="s">
        <v>61</v>
      </c>
      <c r="F280" s="137" t="s">
        <v>6</v>
      </c>
      <c r="G280" s="52">
        <v>112</v>
      </c>
      <c r="H280" s="49" t="s">
        <v>1088</v>
      </c>
      <c r="I280" s="49" t="s">
        <v>1089</v>
      </c>
      <c r="J280" s="49" t="s">
        <v>1090</v>
      </c>
      <c r="K280" s="53">
        <v>2025</v>
      </c>
      <c r="L280" s="49" t="s">
        <v>26</v>
      </c>
      <c r="M280" s="49" t="s">
        <v>1091</v>
      </c>
      <c r="N280" s="49" t="s">
        <v>1092</v>
      </c>
      <c r="O280" s="49" t="s">
        <v>1093</v>
      </c>
      <c r="P280" s="49" t="s">
        <v>4040</v>
      </c>
      <c r="Q280" s="83">
        <f t="shared" ref="Q280" si="37">ROUND(W280*(100%-Discount),1)</f>
        <v>52.7</v>
      </c>
      <c r="R280" s="1"/>
      <c r="S280" s="76" t="str">
        <f t="shared" ref="S280" si="38">IF(R280="","",R280*Q280)</f>
        <v/>
      </c>
      <c r="T280" s="54" t="str">
        <f t="shared" ref="T280" si="39">HYPERLINK(V280,"Image")</f>
        <v>Image</v>
      </c>
      <c r="U280" s="105">
        <v>9785171639730</v>
      </c>
      <c r="V280" s="114" t="s">
        <v>1094</v>
      </c>
      <c r="W280" s="107">
        <v>52.7</v>
      </c>
      <c r="X280" s="108" t="s">
        <v>1095</v>
      </c>
      <c r="Y280" s="106" t="s">
        <v>1096</v>
      </c>
      <c r="Z280" s="106" t="s">
        <v>1097</v>
      </c>
      <c r="AA280" s="106" t="s">
        <v>1098</v>
      </c>
      <c r="AB280" s="105">
        <v>632</v>
      </c>
      <c r="AC280" s="106"/>
      <c r="AD280" s="106" t="s">
        <v>42</v>
      </c>
      <c r="AE280" s="79" t="s">
        <v>53</v>
      </c>
      <c r="AF280" s="106" t="s">
        <v>54</v>
      </c>
      <c r="AG280" s="106" t="s">
        <v>55</v>
      </c>
      <c r="AH280" t="s">
        <v>1099</v>
      </c>
      <c r="AI280" t="s">
        <v>42</v>
      </c>
    </row>
    <row r="281" spans="1:35" customFormat="1">
      <c r="A281" s="47">
        <v>2</v>
      </c>
      <c r="B281" s="85"/>
      <c r="C281" s="48">
        <f t="shared" ref="C281:C342" si="40">HYPERLINK("https://sentrumbookstore.com/catalog/books/"&amp;U281&amp;"/",U281)</f>
        <v>9785389258006</v>
      </c>
      <c r="D281" s="49" t="s">
        <v>32</v>
      </c>
      <c r="E281" s="50" t="s">
        <v>61</v>
      </c>
      <c r="F281" s="137" t="s">
        <v>30</v>
      </c>
      <c r="G281" s="52">
        <v>48</v>
      </c>
      <c r="H281" s="49" t="s">
        <v>1100</v>
      </c>
      <c r="I281" s="49" t="s">
        <v>1101</v>
      </c>
      <c r="J281" s="49" t="s">
        <v>1102</v>
      </c>
      <c r="K281" s="53">
        <v>2025</v>
      </c>
      <c r="L281" s="49" t="s">
        <v>165</v>
      </c>
      <c r="M281" s="49" t="s">
        <v>1103</v>
      </c>
      <c r="N281" s="49" t="s">
        <v>1104</v>
      </c>
      <c r="O281" s="49" t="s">
        <v>1105</v>
      </c>
      <c r="P281" s="49" t="s">
        <v>1106</v>
      </c>
      <c r="Q281" s="83">
        <f t="shared" ref="Q281:Q342" si="41">ROUND(W281*(100%-Discount),1)</f>
        <v>48.2</v>
      </c>
      <c r="R281" s="1"/>
      <c r="S281" s="76" t="str">
        <f t="shared" ref="S281:S342" si="42">IF(R281="","",R281*Q281)</f>
        <v/>
      </c>
      <c r="T281" s="54" t="str">
        <f t="shared" ref="T281:T342" si="43">HYPERLINK(V281,"Image")</f>
        <v>Image</v>
      </c>
      <c r="U281" s="105">
        <v>9785389258006</v>
      </c>
      <c r="V281" s="114" t="s">
        <v>1107</v>
      </c>
      <c r="W281" s="107">
        <v>48.2</v>
      </c>
      <c r="X281" s="108" t="s">
        <v>1108</v>
      </c>
      <c r="Y281" s="106" t="s">
        <v>1109</v>
      </c>
      <c r="Z281" s="106" t="s">
        <v>1110</v>
      </c>
      <c r="AA281" s="106" t="s">
        <v>1111</v>
      </c>
      <c r="AB281" s="105">
        <v>481</v>
      </c>
      <c r="AC281" s="106">
        <v>1517950132</v>
      </c>
      <c r="AD281" s="106" t="s">
        <v>174</v>
      </c>
      <c r="AE281" s="79" t="s">
        <v>53</v>
      </c>
      <c r="AF281" s="106"/>
      <c r="AG281" s="106"/>
      <c r="AH281" t="s">
        <v>1112</v>
      </c>
      <c r="AI281" t="s">
        <v>175</v>
      </c>
    </row>
    <row r="282" spans="1:35" customFormat="1">
      <c r="A282" s="47">
        <v>3</v>
      </c>
      <c r="B282" s="85"/>
      <c r="C282" s="48">
        <f t="shared" si="40"/>
        <v>9785171721664</v>
      </c>
      <c r="D282" s="49" t="s">
        <v>32</v>
      </c>
      <c r="E282" s="50" t="s">
        <v>61</v>
      </c>
      <c r="F282" s="137" t="s">
        <v>6</v>
      </c>
      <c r="G282" s="52">
        <v>40</v>
      </c>
      <c r="H282" s="49" t="s">
        <v>1113</v>
      </c>
      <c r="I282" s="49" t="s">
        <v>1114</v>
      </c>
      <c r="J282" s="49" t="s">
        <v>1115</v>
      </c>
      <c r="K282" s="53">
        <v>2025</v>
      </c>
      <c r="L282" s="49" t="s">
        <v>26</v>
      </c>
      <c r="M282" s="49" t="s">
        <v>1116</v>
      </c>
      <c r="N282" s="49" t="s">
        <v>1117</v>
      </c>
      <c r="O282" s="49" t="s">
        <v>1118</v>
      </c>
      <c r="P282" s="49" t="s">
        <v>4041</v>
      </c>
      <c r="Q282" s="83">
        <f t="shared" si="41"/>
        <v>42.1</v>
      </c>
      <c r="R282" s="1"/>
      <c r="S282" s="76" t="str">
        <f t="shared" si="42"/>
        <v/>
      </c>
      <c r="T282" s="54" t="str">
        <f t="shared" si="43"/>
        <v>Image</v>
      </c>
      <c r="U282" s="105">
        <v>9785171721664</v>
      </c>
      <c r="V282" s="114" t="s">
        <v>1119</v>
      </c>
      <c r="W282" s="107">
        <v>42.1</v>
      </c>
      <c r="X282" s="108" t="s">
        <v>1120</v>
      </c>
      <c r="Y282" s="106" t="s">
        <v>1121</v>
      </c>
      <c r="Z282" s="106" t="s">
        <v>1122</v>
      </c>
      <c r="AA282" s="106" t="s">
        <v>1123</v>
      </c>
      <c r="AB282" s="105">
        <v>481</v>
      </c>
      <c r="AC282" s="106"/>
      <c r="AD282" s="106" t="s">
        <v>42</v>
      </c>
      <c r="AE282" s="79" t="s">
        <v>53</v>
      </c>
      <c r="AF282" s="106" t="s">
        <v>54</v>
      </c>
      <c r="AG282" s="106" t="s">
        <v>55</v>
      </c>
      <c r="AH282" t="s">
        <v>1099</v>
      </c>
      <c r="AI282" t="s">
        <v>42</v>
      </c>
    </row>
    <row r="283" spans="1:35" customFormat="1">
      <c r="A283" s="47">
        <v>4</v>
      </c>
      <c r="B283" s="85"/>
      <c r="C283" s="48">
        <f t="shared" si="40"/>
        <v>9785171209674</v>
      </c>
      <c r="D283" s="49" t="s">
        <v>32</v>
      </c>
      <c r="E283" s="50" t="s">
        <v>61</v>
      </c>
      <c r="F283" s="137" t="s">
        <v>6</v>
      </c>
      <c r="G283" s="52">
        <v>72</v>
      </c>
      <c r="H283" s="49" t="s">
        <v>3144</v>
      </c>
      <c r="I283" s="49" t="s">
        <v>3142</v>
      </c>
      <c r="J283" s="49" t="s">
        <v>3143</v>
      </c>
      <c r="K283" s="53">
        <v>2025</v>
      </c>
      <c r="L283" s="49" t="s">
        <v>26</v>
      </c>
      <c r="M283" s="49" t="s">
        <v>3152</v>
      </c>
      <c r="N283" s="49" t="s">
        <v>3146</v>
      </c>
      <c r="O283" s="49" t="s">
        <v>3145</v>
      </c>
      <c r="P283" s="49" t="s">
        <v>3151</v>
      </c>
      <c r="Q283" s="83">
        <f t="shared" si="41"/>
        <v>51.3</v>
      </c>
      <c r="R283" s="1"/>
      <c r="S283" s="76" t="str">
        <f t="shared" si="42"/>
        <v/>
      </c>
      <c r="T283" s="54" t="str">
        <f t="shared" si="43"/>
        <v>Image</v>
      </c>
      <c r="U283" s="105">
        <v>9785171209674</v>
      </c>
      <c r="V283" s="114" t="s">
        <v>3150</v>
      </c>
      <c r="W283" s="107">
        <v>51.3</v>
      </c>
      <c r="X283" s="108" t="s">
        <v>3149</v>
      </c>
      <c r="Y283" s="106" t="s">
        <v>3148</v>
      </c>
      <c r="Z283" s="106" t="s">
        <v>3146</v>
      </c>
      <c r="AA283" s="106" t="s">
        <v>3147</v>
      </c>
      <c r="AB283" s="105">
        <v>567</v>
      </c>
      <c r="AC283" s="106"/>
      <c r="AD283" s="106" t="s">
        <v>42</v>
      </c>
      <c r="AE283" s="79" t="s">
        <v>53</v>
      </c>
      <c r="AF283" s="106"/>
      <c r="AG283" s="106"/>
      <c r="AH283" t="s">
        <v>3153</v>
      </c>
      <c r="AI283" t="s">
        <v>42</v>
      </c>
    </row>
    <row r="284" spans="1:35" customFormat="1">
      <c r="A284" s="47">
        <v>5</v>
      </c>
      <c r="B284" s="85"/>
      <c r="C284" s="48">
        <f t="shared" si="40"/>
        <v>9785171696894</v>
      </c>
      <c r="D284" s="49" t="s">
        <v>32</v>
      </c>
      <c r="E284" s="50" t="s">
        <v>61</v>
      </c>
      <c r="F284" s="137" t="s">
        <v>30</v>
      </c>
      <c r="G284" s="52">
        <v>64</v>
      </c>
      <c r="H284" s="49" t="s">
        <v>1124</v>
      </c>
      <c r="I284" s="49" t="s">
        <v>1125</v>
      </c>
      <c r="J284" s="49" t="s">
        <v>1126</v>
      </c>
      <c r="K284" s="53">
        <v>2025</v>
      </c>
      <c r="L284" s="49" t="s">
        <v>26</v>
      </c>
      <c r="M284" s="49" t="s">
        <v>1127</v>
      </c>
      <c r="N284" s="49" t="s">
        <v>1128</v>
      </c>
      <c r="O284" s="49" t="s">
        <v>1129</v>
      </c>
      <c r="P284" s="49" t="s">
        <v>1130</v>
      </c>
      <c r="Q284" s="83">
        <f t="shared" si="41"/>
        <v>19.399999999999999</v>
      </c>
      <c r="R284" s="1"/>
      <c r="S284" s="76" t="str">
        <f t="shared" si="42"/>
        <v/>
      </c>
      <c r="T284" s="54" t="str">
        <f t="shared" si="43"/>
        <v>Image</v>
      </c>
      <c r="U284" s="105">
        <v>9785171696894</v>
      </c>
      <c r="V284" s="114" t="s">
        <v>1131</v>
      </c>
      <c r="W284" s="107">
        <v>19.399999999999999</v>
      </c>
      <c r="X284" s="108" t="s">
        <v>1132</v>
      </c>
      <c r="Y284" s="106" t="s">
        <v>1133</v>
      </c>
      <c r="Z284" s="106" t="s">
        <v>1128</v>
      </c>
      <c r="AA284" s="106" t="s">
        <v>1134</v>
      </c>
      <c r="AB284" s="105">
        <v>201</v>
      </c>
      <c r="AC284" s="106"/>
      <c r="AD284" s="106" t="s">
        <v>42</v>
      </c>
      <c r="AE284" s="79" t="s">
        <v>53</v>
      </c>
      <c r="AF284" s="106" t="s">
        <v>54</v>
      </c>
      <c r="AG284" s="106" t="s">
        <v>55</v>
      </c>
      <c r="AH284" t="s">
        <v>1099</v>
      </c>
      <c r="AI284" t="s">
        <v>42</v>
      </c>
    </row>
    <row r="285" spans="1:35" customFormat="1">
      <c r="A285" s="47">
        <v>6</v>
      </c>
      <c r="B285" s="85"/>
      <c r="C285" s="48">
        <f t="shared" si="40"/>
        <v>9785171722647</v>
      </c>
      <c r="D285" s="49" t="s">
        <v>32</v>
      </c>
      <c r="E285" s="50" t="s">
        <v>61</v>
      </c>
      <c r="F285" s="137" t="s">
        <v>30</v>
      </c>
      <c r="G285" s="52">
        <v>224</v>
      </c>
      <c r="H285" s="49" t="s">
        <v>1135</v>
      </c>
      <c r="I285" s="49" t="s">
        <v>1136</v>
      </c>
      <c r="J285" s="49" t="s">
        <v>1137</v>
      </c>
      <c r="K285" s="53">
        <v>2025</v>
      </c>
      <c r="L285" s="49" t="s">
        <v>26</v>
      </c>
      <c r="M285" s="49" t="s">
        <v>1138</v>
      </c>
      <c r="N285" s="49" t="s">
        <v>1139</v>
      </c>
      <c r="O285" s="49" t="s">
        <v>1140</v>
      </c>
      <c r="P285" s="49" t="s">
        <v>1141</v>
      </c>
      <c r="Q285" s="83">
        <f t="shared" si="41"/>
        <v>46.1</v>
      </c>
      <c r="R285" s="1"/>
      <c r="S285" s="76" t="str">
        <f t="shared" si="42"/>
        <v/>
      </c>
      <c r="T285" s="54" t="str">
        <f t="shared" si="43"/>
        <v>Image</v>
      </c>
      <c r="U285" s="105">
        <v>9785171722647</v>
      </c>
      <c r="V285" s="114" t="s">
        <v>1142</v>
      </c>
      <c r="W285" s="107">
        <v>46.1</v>
      </c>
      <c r="X285" s="108" t="s">
        <v>1143</v>
      </c>
      <c r="Y285" s="106" t="s">
        <v>1144</v>
      </c>
      <c r="Z285" s="106" t="s">
        <v>1145</v>
      </c>
      <c r="AA285" s="106" t="s">
        <v>1146</v>
      </c>
      <c r="AB285" s="105">
        <v>451</v>
      </c>
      <c r="AC285" s="106">
        <v>1517949493</v>
      </c>
      <c r="AD285" s="106" t="s">
        <v>42</v>
      </c>
      <c r="AE285" s="79" t="s">
        <v>53</v>
      </c>
      <c r="AF285" s="106" t="s">
        <v>54</v>
      </c>
      <c r="AG285" s="106" t="s">
        <v>55</v>
      </c>
      <c r="AH285" t="s">
        <v>1099</v>
      </c>
      <c r="AI285" t="s">
        <v>42</v>
      </c>
    </row>
    <row r="286" spans="1:35" customFormat="1">
      <c r="A286" s="47">
        <v>7</v>
      </c>
      <c r="B286" s="85"/>
      <c r="C286" s="48">
        <f t="shared" si="40"/>
        <v>9785001984597</v>
      </c>
      <c r="D286" s="49" t="s">
        <v>32</v>
      </c>
      <c r="E286" s="50" t="s">
        <v>1147</v>
      </c>
      <c r="F286" s="137" t="s">
        <v>6</v>
      </c>
      <c r="G286" s="52">
        <v>105</v>
      </c>
      <c r="H286" s="49" t="s">
        <v>3156</v>
      </c>
      <c r="I286" s="49" t="s">
        <v>3154</v>
      </c>
      <c r="J286" s="49" t="s">
        <v>3155</v>
      </c>
      <c r="K286" s="53">
        <v>2025</v>
      </c>
      <c r="L286" s="49" t="s">
        <v>3169</v>
      </c>
      <c r="M286" s="49" t="s">
        <v>3167</v>
      </c>
      <c r="N286" s="49" t="s">
        <v>3165</v>
      </c>
      <c r="O286" s="49" t="s">
        <v>3157</v>
      </c>
      <c r="P286" s="49" t="s">
        <v>3164</v>
      </c>
      <c r="Q286" s="83">
        <f t="shared" si="41"/>
        <v>59.5</v>
      </c>
      <c r="R286" s="1"/>
      <c r="S286" s="76" t="str">
        <f t="shared" si="42"/>
        <v/>
      </c>
      <c r="T286" s="54" t="str">
        <f t="shared" si="43"/>
        <v>Image</v>
      </c>
      <c r="U286" s="105">
        <v>9785001984597</v>
      </c>
      <c r="V286" s="114" t="s">
        <v>3163</v>
      </c>
      <c r="W286" s="107">
        <v>59.5</v>
      </c>
      <c r="X286" s="108" t="s">
        <v>3162</v>
      </c>
      <c r="Y286" s="106" t="s">
        <v>3161</v>
      </c>
      <c r="Z286" s="106" t="s">
        <v>3159</v>
      </c>
      <c r="AA286" s="106" t="s">
        <v>3160</v>
      </c>
      <c r="AB286" s="105">
        <v>622</v>
      </c>
      <c r="AC286" s="106"/>
      <c r="AD286" s="106" t="s">
        <v>3158</v>
      </c>
      <c r="AE286" s="79" t="s">
        <v>53</v>
      </c>
      <c r="AF286" s="106"/>
      <c r="AG286" s="106"/>
      <c r="AH286" t="s">
        <v>3168</v>
      </c>
      <c r="AI286" t="s">
        <v>3166</v>
      </c>
    </row>
    <row r="287" spans="1:35" customFormat="1">
      <c r="A287" s="47">
        <v>8</v>
      </c>
      <c r="B287" s="85"/>
      <c r="C287" s="48">
        <f t="shared" si="40"/>
        <v>9785042049330</v>
      </c>
      <c r="D287" s="49" t="s">
        <v>32</v>
      </c>
      <c r="E287" s="50" t="s">
        <v>1147</v>
      </c>
      <c r="F287" s="137" t="s">
        <v>30</v>
      </c>
      <c r="G287" s="52">
        <v>128</v>
      </c>
      <c r="H287" s="49" t="s">
        <v>3171</v>
      </c>
      <c r="I287" s="49" t="s">
        <v>3170</v>
      </c>
      <c r="J287" s="49" t="s">
        <v>4181</v>
      </c>
      <c r="K287" s="53">
        <v>2025</v>
      </c>
      <c r="L287" s="49" t="s">
        <v>27</v>
      </c>
      <c r="M287" s="49" t="s">
        <v>3177</v>
      </c>
      <c r="N287" s="49" t="s">
        <v>3173</v>
      </c>
      <c r="O287" s="49" t="s">
        <v>3172</v>
      </c>
      <c r="P287" s="49" t="s">
        <v>4182</v>
      </c>
      <c r="Q287" s="83">
        <f t="shared" si="41"/>
        <v>47.2</v>
      </c>
      <c r="R287" s="1"/>
      <c r="S287" s="76" t="str">
        <f t="shared" si="42"/>
        <v/>
      </c>
      <c r="T287" s="54" t="str">
        <f t="shared" si="43"/>
        <v>Image</v>
      </c>
      <c r="U287" s="105">
        <v>9785042049330</v>
      </c>
      <c r="V287" s="114" t="s">
        <v>3176</v>
      </c>
      <c r="W287" s="107">
        <v>47.2</v>
      </c>
      <c r="X287" s="108" t="s">
        <v>3175</v>
      </c>
      <c r="Y287" s="106" t="s">
        <v>4183</v>
      </c>
      <c r="Z287" s="106" t="s">
        <v>3173</v>
      </c>
      <c r="AA287" s="106" t="s">
        <v>3174</v>
      </c>
      <c r="AB287" s="105">
        <v>501</v>
      </c>
      <c r="AC287" s="106"/>
      <c r="AD287" s="106" t="s">
        <v>528</v>
      </c>
      <c r="AE287" s="79" t="s">
        <v>53</v>
      </c>
      <c r="AF287" s="106" t="s">
        <v>56</v>
      </c>
      <c r="AG287" s="106" t="s">
        <v>52</v>
      </c>
      <c r="AH287" t="s">
        <v>1157</v>
      </c>
      <c r="AI287" t="s">
        <v>43</v>
      </c>
    </row>
    <row r="288" spans="1:35" customFormat="1">
      <c r="A288" s="47">
        <v>9</v>
      </c>
      <c r="B288" s="85"/>
      <c r="C288" s="48">
        <f t="shared" si="40"/>
        <v>9785042103254</v>
      </c>
      <c r="D288" s="49" t="s">
        <v>32</v>
      </c>
      <c r="E288" s="50" t="s">
        <v>1147</v>
      </c>
      <c r="F288" s="137" t="s">
        <v>30</v>
      </c>
      <c r="G288" s="52">
        <v>88</v>
      </c>
      <c r="H288" s="49" t="s">
        <v>3180</v>
      </c>
      <c r="I288" s="49" t="s">
        <v>3178</v>
      </c>
      <c r="J288" s="49" t="s">
        <v>3179</v>
      </c>
      <c r="K288" s="53">
        <v>2025</v>
      </c>
      <c r="L288" s="49" t="s">
        <v>27</v>
      </c>
      <c r="M288" s="49" t="s">
        <v>3188</v>
      </c>
      <c r="N288" s="49" t="s">
        <v>3182</v>
      </c>
      <c r="O288" s="49" t="s">
        <v>3181</v>
      </c>
      <c r="P288" s="49" t="s">
        <v>3187</v>
      </c>
      <c r="Q288" s="83">
        <f t="shared" si="41"/>
        <v>36.5</v>
      </c>
      <c r="R288" s="1"/>
      <c r="S288" s="76" t="str">
        <f t="shared" si="42"/>
        <v/>
      </c>
      <c r="T288" s="54" t="str">
        <f t="shared" si="43"/>
        <v>Image</v>
      </c>
      <c r="U288" s="105">
        <v>9785042103254</v>
      </c>
      <c r="V288" s="114" t="s">
        <v>3186</v>
      </c>
      <c r="W288" s="107">
        <v>36.5</v>
      </c>
      <c r="X288" s="108" t="s">
        <v>3185</v>
      </c>
      <c r="Y288" s="106" t="s">
        <v>3184</v>
      </c>
      <c r="Z288" s="106" t="s">
        <v>3182</v>
      </c>
      <c r="AA288" s="106" t="s">
        <v>3183</v>
      </c>
      <c r="AB288" s="105">
        <v>407</v>
      </c>
      <c r="AC288" s="106"/>
      <c r="AD288" s="106" t="s">
        <v>528</v>
      </c>
      <c r="AE288" s="79" t="s">
        <v>53</v>
      </c>
      <c r="AF288" s="106"/>
      <c r="AG288" s="106"/>
      <c r="AH288" t="s">
        <v>3189</v>
      </c>
      <c r="AI288" t="s">
        <v>43</v>
      </c>
    </row>
    <row r="289" spans="1:35" customFormat="1">
      <c r="A289" s="47">
        <v>10</v>
      </c>
      <c r="B289" s="85"/>
      <c r="C289" s="48">
        <f t="shared" si="40"/>
        <v>9785389275867</v>
      </c>
      <c r="D289" s="49" t="s">
        <v>32</v>
      </c>
      <c r="E289" s="50" t="s">
        <v>1147</v>
      </c>
      <c r="F289" s="137" t="s">
        <v>6</v>
      </c>
      <c r="G289" s="52">
        <v>352</v>
      </c>
      <c r="H289" s="49" t="s">
        <v>1148</v>
      </c>
      <c r="I289" s="49" t="s">
        <v>1149</v>
      </c>
      <c r="J289" s="49" t="s">
        <v>4184</v>
      </c>
      <c r="K289" s="53">
        <v>2025</v>
      </c>
      <c r="L289" s="49" t="s">
        <v>165</v>
      </c>
      <c r="M289" s="49" t="s">
        <v>1150</v>
      </c>
      <c r="N289" s="49" t="s">
        <v>1151</v>
      </c>
      <c r="O289" s="49" t="s">
        <v>1152</v>
      </c>
      <c r="P289" s="49" t="s">
        <v>4185</v>
      </c>
      <c r="Q289" s="83">
        <f t="shared" si="41"/>
        <v>55.5</v>
      </c>
      <c r="R289" s="1"/>
      <c r="S289" s="76" t="str">
        <f t="shared" si="42"/>
        <v/>
      </c>
      <c r="T289" s="54" t="str">
        <f t="shared" si="43"/>
        <v>Image</v>
      </c>
      <c r="U289" s="105">
        <v>9785389275867</v>
      </c>
      <c r="V289" s="114" t="s">
        <v>1153</v>
      </c>
      <c r="W289" s="107">
        <v>55.5</v>
      </c>
      <c r="X289" s="108" t="s">
        <v>1154</v>
      </c>
      <c r="Y289" s="106" t="s">
        <v>4186</v>
      </c>
      <c r="Z289" s="106" t="s">
        <v>1155</v>
      </c>
      <c r="AA289" s="106" t="s">
        <v>1156</v>
      </c>
      <c r="AB289" s="105">
        <v>520</v>
      </c>
      <c r="AC289" s="106"/>
      <c r="AD289" s="106" t="s">
        <v>174</v>
      </c>
      <c r="AE289" s="79" t="s">
        <v>53</v>
      </c>
      <c r="AF289" s="106" t="s">
        <v>56</v>
      </c>
      <c r="AG289" s="106" t="s">
        <v>52</v>
      </c>
      <c r="AH289" t="s">
        <v>1157</v>
      </c>
      <c r="AI289" t="s">
        <v>175</v>
      </c>
    </row>
    <row r="290" spans="1:35" customFormat="1">
      <c r="A290" s="47">
        <v>11</v>
      </c>
      <c r="B290" s="85"/>
      <c r="C290" s="48">
        <f t="shared" si="40"/>
        <v>9785353113683</v>
      </c>
      <c r="D290" s="49" t="s">
        <v>32</v>
      </c>
      <c r="E290" s="50" t="s">
        <v>1147</v>
      </c>
      <c r="F290" s="137" t="s">
        <v>6</v>
      </c>
      <c r="G290" s="52">
        <v>144</v>
      </c>
      <c r="H290" s="49" t="s">
        <v>1158</v>
      </c>
      <c r="I290" s="49" t="s">
        <v>1159</v>
      </c>
      <c r="J290" s="49" t="s">
        <v>1160</v>
      </c>
      <c r="K290" s="53">
        <v>2025</v>
      </c>
      <c r="L290" s="49" t="s">
        <v>1161</v>
      </c>
      <c r="M290" s="49" t="s">
        <v>1162</v>
      </c>
      <c r="N290" s="49" t="s">
        <v>1163</v>
      </c>
      <c r="O290" s="49" t="s">
        <v>1164</v>
      </c>
      <c r="P290" s="49" t="s">
        <v>4042</v>
      </c>
      <c r="Q290" s="83">
        <f t="shared" si="41"/>
        <v>37.4</v>
      </c>
      <c r="R290" s="1"/>
      <c r="S290" s="76" t="str">
        <f t="shared" si="42"/>
        <v/>
      </c>
      <c r="T290" s="54" t="str">
        <f t="shared" si="43"/>
        <v>Image</v>
      </c>
      <c r="U290" s="105">
        <v>9785353113683</v>
      </c>
      <c r="V290" s="114" t="s">
        <v>1165</v>
      </c>
      <c r="W290" s="107">
        <v>37.4</v>
      </c>
      <c r="X290" s="108" t="s">
        <v>1166</v>
      </c>
      <c r="Y290" s="106" t="s">
        <v>1167</v>
      </c>
      <c r="Z290" s="106" t="s">
        <v>1168</v>
      </c>
      <c r="AA290" s="106" t="s">
        <v>1169</v>
      </c>
      <c r="AB290" s="105">
        <v>360</v>
      </c>
      <c r="AC290" s="106"/>
      <c r="AD290" s="106" t="s">
        <v>1170</v>
      </c>
      <c r="AE290" s="79" t="s">
        <v>53</v>
      </c>
      <c r="AF290" s="106" t="s">
        <v>1171</v>
      </c>
      <c r="AG290" s="106" t="s">
        <v>1172</v>
      </c>
      <c r="AH290" t="s">
        <v>1173</v>
      </c>
      <c r="AI290" t="s">
        <v>1174</v>
      </c>
    </row>
    <row r="291" spans="1:35" customFormat="1">
      <c r="A291" s="47">
        <v>12</v>
      </c>
      <c r="B291" s="85"/>
      <c r="C291" s="48">
        <f t="shared" si="40"/>
        <v>9785907471313</v>
      </c>
      <c r="D291" s="49" t="s">
        <v>32</v>
      </c>
      <c r="E291" s="50" t="s">
        <v>1147</v>
      </c>
      <c r="F291" s="137" t="s">
        <v>30</v>
      </c>
      <c r="G291" s="52">
        <v>64</v>
      </c>
      <c r="H291" s="49" t="s">
        <v>1175</v>
      </c>
      <c r="I291" s="49" t="s">
        <v>1176</v>
      </c>
      <c r="J291" s="49" t="s">
        <v>1177</v>
      </c>
      <c r="K291" s="53">
        <v>2022</v>
      </c>
      <c r="L291" s="49" t="s">
        <v>1178</v>
      </c>
      <c r="M291" s="49" t="s">
        <v>1179</v>
      </c>
      <c r="N291" s="49" t="s">
        <v>1180</v>
      </c>
      <c r="O291" s="49" t="s">
        <v>1181</v>
      </c>
      <c r="P291" s="49" t="s">
        <v>1182</v>
      </c>
      <c r="Q291" s="83">
        <f t="shared" si="41"/>
        <v>47.9</v>
      </c>
      <c r="R291" s="1"/>
      <c r="S291" s="76" t="str">
        <f t="shared" si="42"/>
        <v/>
      </c>
      <c r="T291" s="54" t="str">
        <f t="shared" si="43"/>
        <v>Image</v>
      </c>
      <c r="U291" s="105">
        <v>9785907471313</v>
      </c>
      <c r="V291" s="114" t="s">
        <v>1183</v>
      </c>
      <c r="W291" s="107">
        <v>47.9</v>
      </c>
      <c r="X291" s="108" t="s">
        <v>1184</v>
      </c>
      <c r="Y291" s="106" t="s">
        <v>1185</v>
      </c>
      <c r="Z291" s="106" t="s">
        <v>1186</v>
      </c>
      <c r="AA291" s="106" t="s">
        <v>1187</v>
      </c>
      <c r="AB291" s="105">
        <v>412</v>
      </c>
      <c r="AC291" s="106"/>
      <c r="AD291" s="106" t="s">
        <v>1188</v>
      </c>
      <c r="AE291" s="79" t="s">
        <v>53</v>
      </c>
      <c r="AF291" s="106"/>
      <c r="AG291" s="106"/>
      <c r="AI291" t="s">
        <v>1189</v>
      </c>
    </row>
    <row r="292" spans="1:35" customFormat="1">
      <c r="A292" s="47">
        <v>13</v>
      </c>
      <c r="B292" s="85"/>
      <c r="C292" s="48">
        <f t="shared" si="40"/>
        <v>9785171700980</v>
      </c>
      <c r="D292" s="49" t="s">
        <v>32</v>
      </c>
      <c r="E292" s="50" t="s">
        <v>1147</v>
      </c>
      <c r="F292" s="137" t="s">
        <v>30</v>
      </c>
      <c r="G292" s="52">
        <v>96</v>
      </c>
      <c r="H292" s="49" t="s">
        <v>1190</v>
      </c>
      <c r="I292" s="49" t="s">
        <v>1191</v>
      </c>
      <c r="J292" s="49" t="s">
        <v>1192</v>
      </c>
      <c r="K292" s="53">
        <v>2025</v>
      </c>
      <c r="L292" s="49" t="s">
        <v>26</v>
      </c>
      <c r="M292" s="49" t="s">
        <v>1193</v>
      </c>
      <c r="N292" s="49" t="s">
        <v>1194</v>
      </c>
      <c r="O292" s="49" t="s">
        <v>1195</v>
      </c>
      <c r="P292" s="49" t="s">
        <v>4043</v>
      </c>
      <c r="Q292" s="83">
        <f t="shared" si="41"/>
        <v>35.200000000000003</v>
      </c>
      <c r="R292" s="1"/>
      <c r="S292" s="76" t="str">
        <f t="shared" si="42"/>
        <v/>
      </c>
      <c r="T292" s="54" t="str">
        <f t="shared" si="43"/>
        <v>Image</v>
      </c>
      <c r="U292" s="105">
        <v>9785171700980</v>
      </c>
      <c r="V292" s="114" t="s">
        <v>1196</v>
      </c>
      <c r="W292" s="107">
        <v>35.200000000000003</v>
      </c>
      <c r="X292" s="108" t="s">
        <v>1197</v>
      </c>
      <c r="Y292" s="106" t="s">
        <v>1198</v>
      </c>
      <c r="Z292" s="106" t="s">
        <v>1199</v>
      </c>
      <c r="AA292" s="106" t="s">
        <v>1200</v>
      </c>
      <c r="AB292" s="105">
        <v>412</v>
      </c>
      <c r="AC292" s="106"/>
      <c r="AD292" s="106" t="s">
        <v>42</v>
      </c>
      <c r="AE292" s="79" t="s">
        <v>53</v>
      </c>
      <c r="AF292" s="106" t="s">
        <v>1201</v>
      </c>
      <c r="AG292" s="106" t="s">
        <v>1202</v>
      </c>
      <c r="AH292" t="s">
        <v>1203</v>
      </c>
      <c r="AI292" t="s">
        <v>42</v>
      </c>
    </row>
    <row r="293" spans="1:35" customFormat="1">
      <c r="A293" s="47">
        <v>14</v>
      </c>
      <c r="B293" s="85"/>
      <c r="C293" s="48">
        <f t="shared" si="40"/>
        <v>9785960311663</v>
      </c>
      <c r="D293" s="49" t="s">
        <v>32</v>
      </c>
      <c r="E293" s="50" t="s">
        <v>1147</v>
      </c>
      <c r="F293" s="137" t="s">
        <v>6</v>
      </c>
      <c r="G293" s="52">
        <v>384</v>
      </c>
      <c r="H293" s="49" t="s">
        <v>1204</v>
      </c>
      <c r="I293" s="49" t="s">
        <v>1205</v>
      </c>
      <c r="J293" s="49" t="s">
        <v>1206</v>
      </c>
      <c r="K293" s="53">
        <v>2025</v>
      </c>
      <c r="L293" s="49" t="s">
        <v>1207</v>
      </c>
      <c r="M293" s="49" t="s">
        <v>1208</v>
      </c>
      <c r="N293" s="49" t="s">
        <v>1209</v>
      </c>
      <c r="O293" s="49" t="s">
        <v>1210</v>
      </c>
      <c r="P293" s="49" t="s">
        <v>4044</v>
      </c>
      <c r="Q293" s="83">
        <f t="shared" si="41"/>
        <v>55.8</v>
      </c>
      <c r="R293" s="1"/>
      <c r="S293" s="76" t="str">
        <f t="shared" si="42"/>
        <v/>
      </c>
      <c r="T293" s="54" t="str">
        <f t="shared" si="43"/>
        <v>Image</v>
      </c>
      <c r="U293" s="105">
        <v>9785960311663</v>
      </c>
      <c r="V293" s="114" t="s">
        <v>1211</v>
      </c>
      <c r="W293" s="107">
        <v>55.8</v>
      </c>
      <c r="X293" s="108" t="s">
        <v>1212</v>
      </c>
      <c r="Y293" s="106" t="s">
        <v>1213</v>
      </c>
      <c r="Z293" s="106" t="s">
        <v>1214</v>
      </c>
      <c r="AA293" s="106" t="s">
        <v>1215</v>
      </c>
      <c r="AB293" s="105">
        <v>679</v>
      </c>
      <c r="AC293" s="106"/>
      <c r="AD293" s="106" t="s">
        <v>1216</v>
      </c>
      <c r="AE293" s="79" t="s">
        <v>53</v>
      </c>
      <c r="AF293" s="106" t="s">
        <v>1171</v>
      </c>
      <c r="AG293" s="106" t="s">
        <v>1172</v>
      </c>
      <c r="AH293" t="s">
        <v>1173</v>
      </c>
      <c r="AI293" t="s">
        <v>1217</v>
      </c>
    </row>
    <row r="294" spans="1:35" customFormat="1">
      <c r="A294" s="47">
        <v>15</v>
      </c>
      <c r="B294" s="85"/>
      <c r="C294" s="48">
        <f t="shared" si="40"/>
        <v>9785389245853</v>
      </c>
      <c r="D294" s="49" t="s">
        <v>32</v>
      </c>
      <c r="E294" s="50" t="s">
        <v>1147</v>
      </c>
      <c r="F294" s="137" t="s">
        <v>6</v>
      </c>
      <c r="G294" s="52">
        <v>96</v>
      </c>
      <c r="H294" s="49" t="s">
        <v>1218</v>
      </c>
      <c r="I294" s="49" t="s">
        <v>1219</v>
      </c>
      <c r="J294" s="49" t="s">
        <v>1220</v>
      </c>
      <c r="K294" s="53">
        <v>2025</v>
      </c>
      <c r="L294" s="49" t="s">
        <v>1221</v>
      </c>
      <c r="M294" s="49" t="s">
        <v>1222</v>
      </c>
      <c r="N294" s="49" t="s">
        <v>1223</v>
      </c>
      <c r="O294" s="49" t="s">
        <v>1224</v>
      </c>
      <c r="P294" s="49" t="s">
        <v>1225</v>
      </c>
      <c r="Q294" s="83">
        <f t="shared" si="41"/>
        <v>42.8</v>
      </c>
      <c r="R294" s="1"/>
      <c r="S294" s="76" t="str">
        <f t="shared" si="42"/>
        <v/>
      </c>
      <c r="T294" s="54" t="str">
        <f t="shared" si="43"/>
        <v>Image</v>
      </c>
      <c r="U294" s="105">
        <v>9785389245853</v>
      </c>
      <c r="V294" s="114" t="s">
        <v>1226</v>
      </c>
      <c r="W294" s="107">
        <v>42.8</v>
      </c>
      <c r="X294" s="108" t="s">
        <v>1227</v>
      </c>
      <c r="Y294" s="106" t="s">
        <v>1228</v>
      </c>
      <c r="Z294" s="106" t="s">
        <v>1223</v>
      </c>
      <c r="AA294" s="106" t="s">
        <v>1229</v>
      </c>
      <c r="AB294" s="105">
        <v>455</v>
      </c>
      <c r="AC294" s="106"/>
      <c r="AD294" s="106" t="s">
        <v>1230</v>
      </c>
      <c r="AE294" s="79" t="s">
        <v>53</v>
      </c>
      <c r="AF294" s="106" t="s">
        <v>1171</v>
      </c>
      <c r="AG294" s="106" t="s">
        <v>1172</v>
      </c>
      <c r="AH294" t="s">
        <v>1173</v>
      </c>
      <c r="AI294" t="s">
        <v>1231</v>
      </c>
    </row>
    <row r="295" spans="1:35" customFormat="1">
      <c r="A295" s="47">
        <v>16</v>
      </c>
      <c r="B295" s="85"/>
      <c r="C295" s="48">
        <f t="shared" si="40"/>
        <v>9785001985976</v>
      </c>
      <c r="D295" s="49" t="s">
        <v>32</v>
      </c>
      <c r="E295" s="50" t="s">
        <v>1147</v>
      </c>
      <c r="F295" s="137" t="s">
        <v>6</v>
      </c>
      <c r="G295" s="52">
        <v>104</v>
      </c>
      <c r="H295" s="49" t="s">
        <v>3192</v>
      </c>
      <c r="I295" s="49" t="s">
        <v>3190</v>
      </c>
      <c r="J295" s="49" t="s">
        <v>3191</v>
      </c>
      <c r="K295" s="53">
        <v>2025</v>
      </c>
      <c r="L295" s="49" t="s">
        <v>3169</v>
      </c>
      <c r="M295" s="49" t="s">
        <v>3201</v>
      </c>
      <c r="N295" s="49" t="s">
        <v>3200</v>
      </c>
      <c r="O295" s="49" t="s">
        <v>3193</v>
      </c>
      <c r="P295" s="49" t="s">
        <v>3199</v>
      </c>
      <c r="Q295" s="83">
        <f t="shared" si="41"/>
        <v>59.9</v>
      </c>
      <c r="R295" s="1"/>
      <c r="S295" s="76" t="str">
        <f t="shared" si="42"/>
        <v/>
      </c>
      <c r="T295" s="54" t="str">
        <f t="shared" si="43"/>
        <v>Image</v>
      </c>
      <c r="U295" s="105">
        <v>9785001985976</v>
      </c>
      <c r="V295" s="114" t="s">
        <v>3198</v>
      </c>
      <c r="W295" s="107">
        <v>59.9</v>
      </c>
      <c r="X295" s="108" t="s">
        <v>3197</v>
      </c>
      <c r="Y295" s="106" t="s">
        <v>3196</v>
      </c>
      <c r="Z295" s="106" t="s">
        <v>3194</v>
      </c>
      <c r="AA295" s="106" t="s">
        <v>3195</v>
      </c>
      <c r="AB295" s="105">
        <v>632</v>
      </c>
      <c r="AC295" s="106"/>
      <c r="AD295" s="106" t="s">
        <v>3158</v>
      </c>
      <c r="AE295" s="79" t="s">
        <v>53</v>
      </c>
      <c r="AF295" s="106" t="s">
        <v>54</v>
      </c>
      <c r="AG295" s="106" t="s">
        <v>55</v>
      </c>
      <c r="AH295" t="s">
        <v>1099</v>
      </c>
      <c r="AI295" t="s">
        <v>3166</v>
      </c>
    </row>
    <row r="296" spans="1:35" customFormat="1">
      <c r="A296" s="47">
        <v>17</v>
      </c>
      <c r="B296" s="85"/>
      <c r="C296" s="48">
        <f t="shared" si="40"/>
        <v>9785171751500</v>
      </c>
      <c r="D296" s="49" t="s">
        <v>241</v>
      </c>
      <c r="E296" s="50" t="s">
        <v>1147</v>
      </c>
      <c r="F296" s="137" t="s">
        <v>30</v>
      </c>
      <c r="G296" s="52">
        <v>192</v>
      </c>
      <c r="H296" s="49" t="s">
        <v>1232</v>
      </c>
      <c r="I296" s="49" t="s">
        <v>1233</v>
      </c>
      <c r="J296" s="49" t="s">
        <v>1234</v>
      </c>
      <c r="K296" s="53">
        <v>2025</v>
      </c>
      <c r="L296" s="49" t="s">
        <v>26</v>
      </c>
      <c r="M296" s="49"/>
      <c r="N296" s="49" t="s">
        <v>1235</v>
      </c>
      <c r="O296" s="49" t="s">
        <v>1236</v>
      </c>
      <c r="P296" s="49" t="s">
        <v>1237</v>
      </c>
      <c r="Q296" s="83">
        <f t="shared" si="41"/>
        <v>44.9</v>
      </c>
      <c r="R296" s="1"/>
      <c r="S296" s="76" t="str">
        <f t="shared" si="42"/>
        <v/>
      </c>
      <c r="T296" s="54" t="str">
        <f t="shared" si="43"/>
        <v>Image</v>
      </c>
      <c r="U296" s="105">
        <v>9785171751500</v>
      </c>
      <c r="V296" s="114" t="s">
        <v>1238</v>
      </c>
      <c r="W296" s="107">
        <v>44.9</v>
      </c>
      <c r="X296" s="108" t="s">
        <v>1239</v>
      </c>
      <c r="Y296" s="106" t="s">
        <v>1240</v>
      </c>
      <c r="Z296" s="106" t="s">
        <v>1241</v>
      </c>
      <c r="AA296" s="106" t="s">
        <v>1242</v>
      </c>
      <c r="AB296" s="105">
        <v>670</v>
      </c>
      <c r="AC296" s="106"/>
      <c r="AD296" s="106" t="s">
        <v>42</v>
      </c>
      <c r="AE296" s="79" t="s">
        <v>53</v>
      </c>
      <c r="AF296" s="106"/>
      <c r="AG296" s="106"/>
      <c r="AH296" t="s">
        <v>1243</v>
      </c>
      <c r="AI296" t="s">
        <v>42</v>
      </c>
    </row>
    <row r="297" spans="1:35" customFormat="1">
      <c r="A297" s="47">
        <v>18</v>
      </c>
      <c r="B297" s="85"/>
      <c r="C297" s="48">
        <f t="shared" si="40"/>
        <v>9785002146291</v>
      </c>
      <c r="D297" s="49" t="s">
        <v>32</v>
      </c>
      <c r="E297" s="50" t="s">
        <v>1147</v>
      </c>
      <c r="F297" s="137" t="s">
        <v>30</v>
      </c>
      <c r="G297" s="52">
        <v>80</v>
      </c>
      <c r="H297" s="49" t="s">
        <v>3204</v>
      </c>
      <c r="I297" s="49" t="s">
        <v>3202</v>
      </c>
      <c r="J297" s="49" t="s">
        <v>3203</v>
      </c>
      <c r="K297" s="53">
        <v>2025</v>
      </c>
      <c r="L297" s="49" t="s">
        <v>2384</v>
      </c>
      <c r="M297" s="49" t="s">
        <v>3212</v>
      </c>
      <c r="N297" s="49" t="s">
        <v>3206</v>
      </c>
      <c r="O297" s="49" t="s">
        <v>3205</v>
      </c>
      <c r="P297" s="49" t="s">
        <v>3211</v>
      </c>
      <c r="Q297" s="83">
        <f t="shared" si="41"/>
        <v>48.9</v>
      </c>
      <c r="R297" s="1"/>
      <c r="S297" s="76" t="str">
        <f t="shared" si="42"/>
        <v/>
      </c>
      <c r="T297" s="54" t="str">
        <f t="shared" si="43"/>
        <v>Image</v>
      </c>
      <c r="U297" s="105">
        <v>9785002146291</v>
      </c>
      <c r="V297" s="114" t="s">
        <v>3210</v>
      </c>
      <c r="W297" s="107">
        <v>48.9</v>
      </c>
      <c r="X297" s="108" t="s">
        <v>3209</v>
      </c>
      <c r="Y297" s="106" t="s">
        <v>3208</v>
      </c>
      <c r="Z297" s="106" t="s">
        <v>3206</v>
      </c>
      <c r="AA297" s="106" t="s">
        <v>3207</v>
      </c>
      <c r="AB297" s="105">
        <v>370</v>
      </c>
      <c r="AC297" s="106"/>
      <c r="AD297" s="106" t="s">
        <v>2376</v>
      </c>
      <c r="AE297" s="79" t="s">
        <v>53</v>
      </c>
      <c r="AF297" s="106" t="s">
        <v>1171</v>
      </c>
      <c r="AG297" s="106" t="s">
        <v>1172</v>
      </c>
      <c r="AH297" t="s">
        <v>1173</v>
      </c>
      <c r="AI297" t="s">
        <v>2382</v>
      </c>
    </row>
    <row r="298" spans="1:35" customFormat="1">
      <c r="A298" s="47">
        <v>19</v>
      </c>
      <c r="B298" s="85"/>
      <c r="C298" s="48">
        <f t="shared" si="40"/>
        <v>9785171651305</v>
      </c>
      <c r="D298" s="49" t="s">
        <v>32</v>
      </c>
      <c r="E298" s="50" t="s">
        <v>1147</v>
      </c>
      <c r="F298" s="137" t="s">
        <v>30</v>
      </c>
      <c r="G298" s="52">
        <v>48</v>
      </c>
      <c r="H298" s="49" t="s">
        <v>1244</v>
      </c>
      <c r="I298" s="49" t="s">
        <v>1245</v>
      </c>
      <c r="J298" s="49" t="s">
        <v>1246</v>
      </c>
      <c r="K298" s="53">
        <v>2025</v>
      </c>
      <c r="L298" s="49" t="s">
        <v>26</v>
      </c>
      <c r="M298" s="49" t="s">
        <v>1247</v>
      </c>
      <c r="N298" s="49" t="s">
        <v>1248</v>
      </c>
      <c r="O298" s="49" t="s">
        <v>1249</v>
      </c>
      <c r="P298" s="49" t="s">
        <v>1250</v>
      </c>
      <c r="Q298" s="83">
        <f t="shared" si="41"/>
        <v>24.9</v>
      </c>
      <c r="R298" s="1"/>
      <c r="S298" s="76" t="str">
        <f t="shared" si="42"/>
        <v/>
      </c>
      <c r="T298" s="54" t="str">
        <f t="shared" si="43"/>
        <v>Image</v>
      </c>
      <c r="U298" s="105">
        <v>9785171651305</v>
      </c>
      <c r="V298" s="114" t="s">
        <v>1251</v>
      </c>
      <c r="W298" s="107">
        <v>24.9</v>
      </c>
      <c r="X298" s="108" t="s">
        <v>1252</v>
      </c>
      <c r="Y298" s="106" t="s">
        <v>1253</v>
      </c>
      <c r="Z298" s="106" t="s">
        <v>1254</v>
      </c>
      <c r="AA298" s="106" t="s">
        <v>1255</v>
      </c>
      <c r="AB298" s="105">
        <v>238</v>
      </c>
      <c r="AC298" s="106">
        <v>1517948783</v>
      </c>
      <c r="AD298" s="106" t="s">
        <v>42</v>
      </c>
      <c r="AE298" s="79" t="s">
        <v>53</v>
      </c>
      <c r="AF298" s="106" t="s">
        <v>1171</v>
      </c>
      <c r="AG298" s="106" t="s">
        <v>1172</v>
      </c>
      <c r="AH298" t="s">
        <v>1173</v>
      </c>
      <c r="AI298" t="s">
        <v>42</v>
      </c>
    </row>
    <row r="299" spans="1:35" customFormat="1">
      <c r="A299" s="47">
        <v>20</v>
      </c>
      <c r="B299" s="85"/>
      <c r="C299" s="48">
        <f t="shared" si="40"/>
        <v>9785041795801</v>
      </c>
      <c r="D299" s="49" t="s">
        <v>32</v>
      </c>
      <c r="E299" s="50" t="s">
        <v>1147</v>
      </c>
      <c r="F299" s="137" t="s">
        <v>6</v>
      </c>
      <c r="G299" s="52">
        <v>192</v>
      </c>
      <c r="H299" s="49" t="s">
        <v>2374</v>
      </c>
      <c r="I299" s="49" t="s">
        <v>3213</v>
      </c>
      <c r="J299" s="49" t="s">
        <v>3214</v>
      </c>
      <c r="K299" s="53">
        <v>2025</v>
      </c>
      <c r="L299" s="49" t="s">
        <v>27</v>
      </c>
      <c r="M299" s="49" t="s">
        <v>3220</v>
      </c>
      <c r="N299" s="49" t="s">
        <v>2377</v>
      </c>
      <c r="O299" s="49" t="s">
        <v>3215</v>
      </c>
      <c r="P299" s="49" t="s">
        <v>4045</v>
      </c>
      <c r="Q299" s="83">
        <f t="shared" si="41"/>
        <v>23.4</v>
      </c>
      <c r="R299" s="1"/>
      <c r="S299" s="76" t="str">
        <f t="shared" si="42"/>
        <v/>
      </c>
      <c r="T299" s="54" t="str">
        <f t="shared" si="43"/>
        <v>Image</v>
      </c>
      <c r="U299" s="105">
        <v>9785041795801</v>
      </c>
      <c r="V299" s="114" t="s">
        <v>3219</v>
      </c>
      <c r="W299" s="107">
        <v>23.4</v>
      </c>
      <c r="X299" s="108" t="s">
        <v>3218</v>
      </c>
      <c r="Y299" s="106" t="s">
        <v>3217</v>
      </c>
      <c r="Z299" s="106" t="s">
        <v>2377</v>
      </c>
      <c r="AA299" s="106" t="s">
        <v>3216</v>
      </c>
      <c r="AB299" s="105">
        <v>322</v>
      </c>
      <c r="AC299" s="106"/>
      <c r="AD299" s="106" t="s">
        <v>528</v>
      </c>
      <c r="AE299" s="79" t="s">
        <v>53</v>
      </c>
      <c r="AF299" s="106" t="s">
        <v>1171</v>
      </c>
      <c r="AG299" s="106" t="s">
        <v>1172</v>
      </c>
      <c r="AH299" t="s">
        <v>1173</v>
      </c>
      <c r="AI299" t="s">
        <v>43</v>
      </c>
    </row>
    <row r="300" spans="1:35" customFormat="1">
      <c r="A300" s="47">
        <v>21</v>
      </c>
      <c r="B300" s="85"/>
      <c r="C300" s="48">
        <f t="shared" si="40"/>
        <v>9785002521838</v>
      </c>
      <c r="D300" s="49" t="s">
        <v>32</v>
      </c>
      <c r="E300" s="50" t="s">
        <v>1147</v>
      </c>
      <c r="F300" s="137" t="s">
        <v>6</v>
      </c>
      <c r="G300" s="52">
        <v>64</v>
      </c>
      <c r="H300" s="49" t="s">
        <v>3223</v>
      </c>
      <c r="I300" s="49" t="s">
        <v>3221</v>
      </c>
      <c r="J300" s="49" t="s">
        <v>3222</v>
      </c>
      <c r="K300" s="53">
        <v>2025</v>
      </c>
      <c r="L300" s="49" t="s">
        <v>63</v>
      </c>
      <c r="M300" s="49" t="s">
        <v>3233</v>
      </c>
      <c r="N300" s="49" t="s">
        <v>3232</v>
      </c>
      <c r="O300" s="49" t="s">
        <v>3224</v>
      </c>
      <c r="P300" s="49" t="s">
        <v>3231</v>
      </c>
      <c r="Q300" s="83">
        <f t="shared" si="41"/>
        <v>32.799999999999997</v>
      </c>
      <c r="R300" s="1"/>
      <c r="S300" s="76" t="str">
        <f t="shared" si="42"/>
        <v/>
      </c>
      <c r="T300" s="54" t="str">
        <f t="shared" si="43"/>
        <v>Image</v>
      </c>
      <c r="U300" s="105">
        <v>9785002521838</v>
      </c>
      <c r="V300" s="114" t="s">
        <v>3230</v>
      </c>
      <c r="W300" s="107">
        <v>32.799999999999997</v>
      </c>
      <c r="X300" s="108" t="s">
        <v>3229</v>
      </c>
      <c r="Y300" s="106" t="s">
        <v>3228</v>
      </c>
      <c r="Z300" s="106" t="s">
        <v>3226</v>
      </c>
      <c r="AA300" s="106" t="s">
        <v>3227</v>
      </c>
      <c r="AB300" s="105">
        <v>265</v>
      </c>
      <c r="AC300" s="106"/>
      <c r="AD300" s="106" t="s">
        <v>3225</v>
      </c>
      <c r="AE300" s="79" t="s">
        <v>53</v>
      </c>
      <c r="AF300" s="106"/>
      <c r="AG300" s="106"/>
      <c r="AH300" t="s">
        <v>3234</v>
      </c>
      <c r="AI300" t="s">
        <v>64</v>
      </c>
    </row>
    <row r="301" spans="1:35" customFormat="1">
      <c r="A301" s="47">
        <v>22</v>
      </c>
      <c r="B301" s="85"/>
      <c r="C301" s="48">
        <f t="shared" si="40"/>
        <v>9785171717896</v>
      </c>
      <c r="D301" s="49" t="s">
        <v>32</v>
      </c>
      <c r="E301" s="50" t="s">
        <v>1147</v>
      </c>
      <c r="F301" s="137" t="s">
        <v>6</v>
      </c>
      <c r="G301" s="52">
        <v>48</v>
      </c>
      <c r="H301" s="49" t="s">
        <v>1256</v>
      </c>
      <c r="I301" s="49" t="s">
        <v>1257</v>
      </c>
      <c r="J301" s="49" t="s">
        <v>1258</v>
      </c>
      <c r="K301" s="53">
        <v>2025</v>
      </c>
      <c r="L301" s="49" t="s">
        <v>26</v>
      </c>
      <c r="M301" s="49" t="s">
        <v>1259</v>
      </c>
      <c r="N301" s="49" t="s">
        <v>1260</v>
      </c>
      <c r="O301" s="49" t="s">
        <v>1261</v>
      </c>
      <c r="P301" s="49" t="s">
        <v>1262</v>
      </c>
      <c r="Q301" s="83">
        <f t="shared" si="41"/>
        <v>30.1</v>
      </c>
      <c r="R301" s="1"/>
      <c r="S301" s="76" t="str">
        <f t="shared" si="42"/>
        <v/>
      </c>
      <c r="T301" s="54" t="str">
        <f t="shared" si="43"/>
        <v>Image</v>
      </c>
      <c r="U301" s="105">
        <v>9785171717896</v>
      </c>
      <c r="V301" s="114" t="s">
        <v>1263</v>
      </c>
      <c r="W301" s="107">
        <v>30.1</v>
      </c>
      <c r="X301" s="108" t="s">
        <v>1264</v>
      </c>
      <c r="Y301" s="106" t="s">
        <v>1265</v>
      </c>
      <c r="Z301" s="106" t="s">
        <v>1266</v>
      </c>
      <c r="AA301" s="106" t="s">
        <v>1267</v>
      </c>
      <c r="AB301" s="105">
        <v>282</v>
      </c>
      <c r="AC301" s="106"/>
      <c r="AD301" s="106" t="s">
        <v>42</v>
      </c>
      <c r="AE301" s="79" t="s">
        <v>53</v>
      </c>
      <c r="AF301" s="106" t="s">
        <v>1171</v>
      </c>
      <c r="AG301" s="106" t="s">
        <v>1172</v>
      </c>
      <c r="AH301" t="s">
        <v>1173</v>
      </c>
      <c r="AI301" t="s">
        <v>42</v>
      </c>
    </row>
    <row r="302" spans="1:35" customFormat="1">
      <c r="A302" s="47">
        <v>23</v>
      </c>
      <c r="B302" s="85"/>
      <c r="C302" s="48">
        <f t="shared" si="40"/>
        <v>9785041961176</v>
      </c>
      <c r="D302" s="49" t="s">
        <v>32</v>
      </c>
      <c r="E302" s="50" t="s">
        <v>1147</v>
      </c>
      <c r="F302" s="137" t="s">
        <v>6</v>
      </c>
      <c r="G302" s="52">
        <v>144</v>
      </c>
      <c r="H302" s="49" t="s">
        <v>3237</v>
      </c>
      <c r="I302" s="49" t="s">
        <v>3235</v>
      </c>
      <c r="J302" s="49" t="s">
        <v>3236</v>
      </c>
      <c r="K302" s="53">
        <v>2025</v>
      </c>
      <c r="L302" s="49" t="s">
        <v>27</v>
      </c>
      <c r="M302" s="49" t="s">
        <v>3220</v>
      </c>
      <c r="N302" s="49" t="s">
        <v>3239</v>
      </c>
      <c r="O302" s="49" t="s">
        <v>3238</v>
      </c>
      <c r="P302" s="49" t="s">
        <v>4046</v>
      </c>
      <c r="Q302" s="83">
        <f t="shared" si="41"/>
        <v>19.899999999999999</v>
      </c>
      <c r="R302" s="1"/>
      <c r="S302" s="76" t="str">
        <f t="shared" si="42"/>
        <v/>
      </c>
      <c r="T302" s="54" t="str">
        <f t="shared" si="43"/>
        <v>Image</v>
      </c>
      <c r="U302" s="105">
        <v>9785041961176</v>
      </c>
      <c r="V302" s="114" t="s">
        <v>3243</v>
      </c>
      <c r="W302" s="107">
        <v>19.899999999999999</v>
      </c>
      <c r="X302" s="108" t="s">
        <v>3242</v>
      </c>
      <c r="Y302" s="106" t="s">
        <v>3241</v>
      </c>
      <c r="Z302" s="106" t="s">
        <v>3239</v>
      </c>
      <c r="AA302" s="106" t="s">
        <v>3240</v>
      </c>
      <c r="AB302" s="105">
        <v>257</v>
      </c>
      <c r="AC302" s="106"/>
      <c r="AD302" s="106" t="s">
        <v>528</v>
      </c>
      <c r="AE302" s="79" t="s">
        <v>53</v>
      </c>
      <c r="AF302" s="106" t="s">
        <v>1171</v>
      </c>
      <c r="AG302" s="106" t="s">
        <v>1172</v>
      </c>
      <c r="AH302" t="s">
        <v>1173</v>
      </c>
      <c r="AI302" t="s">
        <v>43</v>
      </c>
    </row>
    <row r="303" spans="1:35" customFormat="1">
      <c r="A303" s="47">
        <v>24</v>
      </c>
      <c r="B303" s="85"/>
      <c r="C303" s="48">
        <f t="shared" si="40"/>
        <v>9785080069345</v>
      </c>
      <c r="D303" s="49" t="s">
        <v>32</v>
      </c>
      <c r="E303" s="50" t="s">
        <v>1147</v>
      </c>
      <c r="F303" s="137" t="s">
        <v>6</v>
      </c>
      <c r="G303" s="52">
        <v>189</v>
      </c>
      <c r="H303" s="49" t="s">
        <v>3246</v>
      </c>
      <c r="I303" s="49" t="s">
        <v>3244</v>
      </c>
      <c r="J303" s="49" t="s">
        <v>3245</v>
      </c>
      <c r="K303" s="53">
        <v>2022</v>
      </c>
      <c r="L303" s="49" t="s">
        <v>3257</v>
      </c>
      <c r="M303" s="49" t="s">
        <v>3256</v>
      </c>
      <c r="N303" s="49" t="s">
        <v>3254</v>
      </c>
      <c r="O303" s="49" t="s">
        <v>3247</v>
      </c>
      <c r="P303" s="49" t="s">
        <v>4047</v>
      </c>
      <c r="Q303" s="83">
        <f t="shared" si="41"/>
        <v>23.8</v>
      </c>
      <c r="R303" s="1"/>
      <c r="S303" s="76" t="str">
        <f t="shared" si="42"/>
        <v/>
      </c>
      <c r="T303" s="54" t="str">
        <f t="shared" si="43"/>
        <v>Image</v>
      </c>
      <c r="U303" s="105">
        <v>9785080069345</v>
      </c>
      <c r="V303" s="114" t="s">
        <v>3253</v>
      </c>
      <c r="W303" s="107">
        <v>23.8</v>
      </c>
      <c r="X303" s="108" t="s">
        <v>3252</v>
      </c>
      <c r="Y303" s="106" t="s">
        <v>3251</v>
      </c>
      <c r="Z303" s="106" t="s">
        <v>3249</v>
      </c>
      <c r="AA303" s="106" t="s">
        <v>3250</v>
      </c>
      <c r="AB303" s="105">
        <v>258</v>
      </c>
      <c r="AC303" s="106"/>
      <c r="AD303" s="106" t="s">
        <v>3248</v>
      </c>
      <c r="AE303" s="79" t="s">
        <v>53</v>
      </c>
      <c r="AF303" s="106"/>
      <c r="AG303" s="106"/>
      <c r="AI303" t="s">
        <v>3255</v>
      </c>
    </row>
    <row r="304" spans="1:35" customFormat="1">
      <c r="A304" s="47">
        <v>25</v>
      </c>
      <c r="B304" s="85"/>
      <c r="C304" s="48">
        <f t="shared" si="40"/>
        <v>9785389269705</v>
      </c>
      <c r="D304" s="49" t="s">
        <v>32</v>
      </c>
      <c r="E304" s="50" t="s">
        <v>1147</v>
      </c>
      <c r="F304" s="137" t="s">
        <v>30</v>
      </c>
      <c r="G304" s="52">
        <v>160</v>
      </c>
      <c r="H304" s="49" t="s">
        <v>1268</v>
      </c>
      <c r="I304" s="49" t="s">
        <v>1269</v>
      </c>
      <c r="J304" s="49" t="s">
        <v>4187</v>
      </c>
      <c r="K304" s="53">
        <v>2025</v>
      </c>
      <c r="L304" s="49" t="s">
        <v>165</v>
      </c>
      <c r="M304" s="49" t="s">
        <v>1270</v>
      </c>
      <c r="N304" s="49" t="s">
        <v>1271</v>
      </c>
      <c r="O304" s="49" t="s">
        <v>1272</v>
      </c>
      <c r="P304" s="49" t="s">
        <v>4188</v>
      </c>
      <c r="Q304" s="83">
        <f t="shared" si="41"/>
        <v>35.799999999999997</v>
      </c>
      <c r="R304" s="1"/>
      <c r="S304" s="76" t="str">
        <f t="shared" si="42"/>
        <v/>
      </c>
      <c r="T304" s="54" t="str">
        <f t="shared" si="43"/>
        <v>Image</v>
      </c>
      <c r="U304" s="105">
        <v>9785389269705</v>
      </c>
      <c r="V304" s="114" t="s">
        <v>1273</v>
      </c>
      <c r="W304" s="107">
        <v>35.799999999999997</v>
      </c>
      <c r="X304" s="108" t="s">
        <v>1274</v>
      </c>
      <c r="Y304" s="106" t="s">
        <v>4189</v>
      </c>
      <c r="Z304" s="106" t="s">
        <v>1271</v>
      </c>
      <c r="AA304" s="106" t="s">
        <v>1275</v>
      </c>
      <c r="AB304" s="105">
        <v>342</v>
      </c>
      <c r="AC304" s="106"/>
      <c r="AD304" s="106" t="s">
        <v>174</v>
      </c>
      <c r="AE304" s="79" t="s">
        <v>53</v>
      </c>
      <c r="AF304" s="106"/>
      <c r="AG304" s="106"/>
      <c r="AH304" t="s">
        <v>1276</v>
      </c>
      <c r="AI304" t="s">
        <v>175</v>
      </c>
    </row>
    <row r="305" spans="1:35" customFormat="1">
      <c r="A305" s="47">
        <v>26</v>
      </c>
      <c r="B305" s="85"/>
      <c r="C305" s="48">
        <f t="shared" si="40"/>
        <v>9785001857310</v>
      </c>
      <c r="D305" s="49" t="s">
        <v>32</v>
      </c>
      <c r="E305" s="50" t="s">
        <v>1147</v>
      </c>
      <c r="F305" s="137" t="s">
        <v>30</v>
      </c>
      <c r="G305" s="52">
        <v>224</v>
      </c>
      <c r="H305" s="49" t="s">
        <v>3259</v>
      </c>
      <c r="I305" s="49" t="s">
        <v>3258</v>
      </c>
      <c r="J305" s="49" t="s">
        <v>4190</v>
      </c>
      <c r="K305" s="53">
        <v>2025</v>
      </c>
      <c r="L305" s="49" t="s">
        <v>3268</v>
      </c>
      <c r="M305" s="49"/>
      <c r="N305" s="49" t="s">
        <v>3266</v>
      </c>
      <c r="O305" s="49" t="s">
        <v>3260</v>
      </c>
      <c r="P305" s="49" t="s">
        <v>4191</v>
      </c>
      <c r="Q305" s="83">
        <f t="shared" si="41"/>
        <v>61.7</v>
      </c>
      <c r="R305" s="1"/>
      <c r="S305" s="76" t="str">
        <f t="shared" si="42"/>
        <v/>
      </c>
      <c r="T305" s="54" t="str">
        <f t="shared" si="43"/>
        <v>Image</v>
      </c>
      <c r="U305" s="105">
        <v>9785001857310</v>
      </c>
      <c r="V305" s="114" t="s">
        <v>3265</v>
      </c>
      <c r="W305" s="107">
        <v>61.7</v>
      </c>
      <c r="X305" s="108" t="s">
        <v>3264</v>
      </c>
      <c r="Y305" s="106" t="s">
        <v>4192</v>
      </c>
      <c r="Z305" s="106" t="s">
        <v>3262</v>
      </c>
      <c r="AA305" s="106" t="s">
        <v>3263</v>
      </c>
      <c r="AB305" s="105">
        <v>904</v>
      </c>
      <c r="AC305" s="106"/>
      <c r="AD305" s="106" t="s">
        <v>3261</v>
      </c>
      <c r="AE305" s="79" t="s">
        <v>53</v>
      </c>
      <c r="AF305" s="106"/>
      <c r="AG305" s="106"/>
      <c r="AI305" t="s">
        <v>3267</v>
      </c>
    </row>
    <row r="306" spans="1:35" customFormat="1">
      <c r="A306" s="47">
        <v>27</v>
      </c>
      <c r="B306" s="85"/>
      <c r="C306" s="48">
        <f t="shared" si="40"/>
        <v>9785002501311</v>
      </c>
      <c r="D306" s="49" t="s">
        <v>32</v>
      </c>
      <c r="E306" s="50" t="s">
        <v>1147</v>
      </c>
      <c r="F306" s="137" t="s">
        <v>6</v>
      </c>
      <c r="G306" s="52">
        <v>64</v>
      </c>
      <c r="H306" s="49" t="s">
        <v>3271</v>
      </c>
      <c r="I306" s="49" t="s">
        <v>3269</v>
      </c>
      <c r="J306" s="49" t="s">
        <v>3270</v>
      </c>
      <c r="K306" s="53">
        <v>2025</v>
      </c>
      <c r="L306" s="49" t="s">
        <v>2384</v>
      </c>
      <c r="M306" s="49" t="s">
        <v>3280</v>
      </c>
      <c r="N306" s="49" t="s">
        <v>3279</v>
      </c>
      <c r="O306" s="49" t="s">
        <v>3272</v>
      </c>
      <c r="P306" s="49" t="s">
        <v>3278</v>
      </c>
      <c r="Q306" s="83">
        <f t="shared" si="41"/>
        <v>31.2</v>
      </c>
      <c r="R306" s="1"/>
      <c r="S306" s="76" t="str">
        <f t="shared" si="42"/>
        <v/>
      </c>
      <c r="T306" s="54" t="str">
        <f t="shared" si="43"/>
        <v>Image</v>
      </c>
      <c r="U306" s="105">
        <v>9785002501311</v>
      </c>
      <c r="V306" s="114" t="s">
        <v>3277</v>
      </c>
      <c r="W306" s="107">
        <v>31.2</v>
      </c>
      <c r="X306" s="108" t="s">
        <v>3276</v>
      </c>
      <c r="Y306" s="106" t="s">
        <v>3275</v>
      </c>
      <c r="Z306" s="106" t="s">
        <v>3273</v>
      </c>
      <c r="AA306" s="106" t="s">
        <v>3274</v>
      </c>
      <c r="AB306" s="105">
        <v>238</v>
      </c>
      <c r="AC306" s="106"/>
      <c r="AD306" s="106" t="s">
        <v>2376</v>
      </c>
      <c r="AE306" s="79" t="s">
        <v>53</v>
      </c>
      <c r="AF306" s="106" t="s">
        <v>1171</v>
      </c>
      <c r="AG306" s="106" t="s">
        <v>1172</v>
      </c>
      <c r="AH306" t="s">
        <v>1173</v>
      </c>
      <c r="AI306" t="s">
        <v>2382</v>
      </c>
    </row>
    <row r="307" spans="1:35" customFormat="1">
      <c r="A307" s="47">
        <v>28</v>
      </c>
      <c r="B307" s="85"/>
      <c r="C307" s="48">
        <f t="shared" si="40"/>
        <v>9785041598594</v>
      </c>
      <c r="D307" s="49" t="s">
        <v>32</v>
      </c>
      <c r="E307" s="50" t="s">
        <v>1147</v>
      </c>
      <c r="F307" s="137" t="s">
        <v>6</v>
      </c>
      <c r="G307" s="52">
        <v>120</v>
      </c>
      <c r="H307" s="49" t="s">
        <v>3283</v>
      </c>
      <c r="I307" s="49" t="s">
        <v>3281</v>
      </c>
      <c r="J307" s="49" t="s">
        <v>3282</v>
      </c>
      <c r="K307" s="53">
        <v>2025</v>
      </c>
      <c r="L307" s="49" t="s">
        <v>27</v>
      </c>
      <c r="M307" s="49" t="s">
        <v>3291</v>
      </c>
      <c r="N307" s="49" t="s">
        <v>3290</v>
      </c>
      <c r="O307" s="49" t="s">
        <v>3284</v>
      </c>
      <c r="P307" s="49" t="s">
        <v>4048</v>
      </c>
      <c r="Q307" s="83">
        <f t="shared" si="41"/>
        <v>23.1</v>
      </c>
      <c r="R307" s="1"/>
      <c r="S307" s="76" t="str">
        <f t="shared" si="42"/>
        <v/>
      </c>
      <c r="T307" s="54" t="str">
        <f t="shared" si="43"/>
        <v>Image</v>
      </c>
      <c r="U307" s="105">
        <v>9785041598594</v>
      </c>
      <c r="V307" s="114" t="s">
        <v>3289</v>
      </c>
      <c r="W307" s="107">
        <v>23.1</v>
      </c>
      <c r="X307" s="108" t="s">
        <v>3288</v>
      </c>
      <c r="Y307" s="106" t="s">
        <v>3287</v>
      </c>
      <c r="Z307" s="106" t="s">
        <v>3285</v>
      </c>
      <c r="AA307" s="106" t="s">
        <v>3286</v>
      </c>
      <c r="AB307" s="105">
        <v>194</v>
      </c>
      <c r="AC307" s="106"/>
      <c r="AD307" s="106" t="s">
        <v>528</v>
      </c>
      <c r="AE307" s="79" t="s">
        <v>53</v>
      </c>
      <c r="AF307" s="106" t="s">
        <v>1171</v>
      </c>
      <c r="AG307" s="106" t="s">
        <v>1172</v>
      </c>
      <c r="AH307" t="s">
        <v>1173</v>
      </c>
      <c r="AI307" t="s">
        <v>43</v>
      </c>
    </row>
    <row r="308" spans="1:35" customFormat="1">
      <c r="A308" s="47">
        <v>29</v>
      </c>
      <c r="B308" s="85"/>
      <c r="C308" s="48">
        <f t="shared" si="40"/>
        <v>9785171648558</v>
      </c>
      <c r="D308" s="49" t="s">
        <v>32</v>
      </c>
      <c r="E308" s="50" t="s">
        <v>1147</v>
      </c>
      <c r="F308" s="137" t="s">
        <v>6</v>
      </c>
      <c r="G308" s="52">
        <v>64</v>
      </c>
      <c r="H308" s="49" t="s">
        <v>1277</v>
      </c>
      <c r="I308" s="49" t="s">
        <v>1278</v>
      </c>
      <c r="J308" s="49" t="s">
        <v>1279</v>
      </c>
      <c r="K308" s="53">
        <v>2025</v>
      </c>
      <c r="L308" s="49" t="s">
        <v>26</v>
      </c>
      <c r="M308" s="49" t="s">
        <v>1280</v>
      </c>
      <c r="N308" s="49" t="s">
        <v>1281</v>
      </c>
      <c r="O308" s="49" t="s">
        <v>1282</v>
      </c>
      <c r="P308" s="49" t="s">
        <v>4049</v>
      </c>
      <c r="Q308" s="83">
        <f t="shared" si="41"/>
        <v>42.5</v>
      </c>
      <c r="R308" s="1"/>
      <c r="S308" s="76" t="str">
        <f t="shared" si="42"/>
        <v/>
      </c>
      <c r="T308" s="54" t="str">
        <f t="shared" si="43"/>
        <v>Image</v>
      </c>
      <c r="U308" s="105">
        <v>9785171648558</v>
      </c>
      <c r="V308" s="114" t="s">
        <v>1283</v>
      </c>
      <c r="W308" s="107">
        <v>42.5</v>
      </c>
      <c r="X308" s="108" t="s">
        <v>1284</v>
      </c>
      <c r="Y308" s="106" t="s">
        <v>1285</v>
      </c>
      <c r="Z308" s="106" t="s">
        <v>1286</v>
      </c>
      <c r="AA308" s="106" t="s">
        <v>1287</v>
      </c>
      <c r="AB308" s="105">
        <v>404</v>
      </c>
      <c r="AC308" s="106"/>
      <c r="AD308" s="106" t="s">
        <v>42</v>
      </c>
      <c r="AE308" s="79" t="s">
        <v>53</v>
      </c>
      <c r="AF308" s="106" t="s">
        <v>1171</v>
      </c>
      <c r="AG308" s="106" t="s">
        <v>1172</v>
      </c>
      <c r="AH308" t="s">
        <v>1173</v>
      </c>
      <c r="AI308" t="s">
        <v>42</v>
      </c>
    </row>
    <row r="309" spans="1:35" customFormat="1">
      <c r="A309" s="47">
        <v>30</v>
      </c>
      <c r="B309" s="85"/>
      <c r="C309" s="48">
        <f t="shared" si="40"/>
        <v>9785389267275</v>
      </c>
      <c r="D309" s="49" t="s">
        <v>32</v>
      </c>
      <c r="E309" s="50" t="s">
        <v>1147</v>
      </c>
      <c r="F309" s="137" t="s">
        <v>6</v>
      </c>
      <c r="G309" s="52">
        <v>448</v>
      </c>
      <c r="H309" s="49" t="s">
        <v>1288</v>
      </c>
      <c r="I309" s="49" t="s">
        <v>1289</v>
      </c>
      <c r="J309" s="49" t="s">
        <v>4193</v>
      </c>
      <c r="K309" s="53">
        <v>2025</v>
      </c>
      <c r="L309" s="49" t="s">
        <v>256</v>
      </c>
      <c r="M309" s="49" t="s">
        <v>1290</v>
      </c>
      <c r="N309" s="49" t="s">
        <v>1291</v>
      </c>
      <c r="O309" s="49" t="s">
        <v>1292</v>
      </c>
      <c r="P309" s="49" t="s">
        <v>4194</v>
      </c>
      <c r="Q309" s="83">
        <f t="shared" si="41"/>
        <v>59.9</v>
      </c>
      <c r="R309" s="1"/>
      <c r="S309" s="76" t="str">
        <f t="shared" si="42"/>
        <v/>
      </c>
      <c r="T309" s="54" t="str">
        <f t="shared" si="43"/>
        <v>Image</v>
      </c>
      <c r="U309" s="105">
        <v>9785389267275</v>
      </c>
      <c r="V309" s="114" t="s">
        <v>1293</v>
      </c>
      <c r="W309" s="107">
        <v>59.9</v>
      </c>
      <c r="X309" s="108" t="s">
        <v>1294</v>
      </c>
      <c r="Y309" s="106" t="s">
        <v>4195</v>
      </c>
      <c r="Z309" s="106" t="s">
        <v>1295</v>
      </c>
      <c r="AA309" s="106" t="s">
        <v>1296</v>
      </c>
      <c r="AB309" s="105">
        <v>707</v>
      </c>
      <c r="AC309" s="106"/>
      <c r="AD309" s="106" t="s">
        <v>265</v>
      </c>
      <c r="AE309" s="79" t="s">
        <v>53</v>
      </c>
      <c r="AF309" s="106"/>
      <c r="AG309" s="106"/>
      <c r="AI309" t="s">
        <v>266</v>
      </c>
    </row>
    <row r="310" spans="1:35" customFormat="1">
      <c r="A310" s="47">
        <v>31</v>
      </c>
      <c r="B310" s="85"/>
      <c r="C310" s="48">
        <f t="shared" si="40"/>
        <v>9785389280502</v>
      </c>
      <c r="D310" s="49" t="s">
        <v>32</v>
      </c>
      <c r="E310" s="50" t="s">
        <v>1147</v>
      </c>
      <c r="F310" s="137" t="s">
        <v>6</v>
      </c>
      <c r="G310" s="52">
        <v>736</v>
      </c>
      <c r="H310" s="49" t="s">
        <v>1297</v>
      </c>
      <c r="I310" s="49" t="s">
        <v>1298</v>
      </c>
      <c r="J310" s="49" t="s">
        <v>1299</v>
      </c>
      <c r="K310" s="53">
        <v>2025</v>
      </c>
      <c r="L310" s="49" t="s">
        <v>256</v>
      </c>
      <c r="M310" s="49" t="s">
        <v>1300</v>
      </c>
      <c r="N310" s="49" t="s">
        <v>1301</v>
      </c>
      <c r="O310" s="49" t="s">
        <v>1302</v>
      </c>
      <c r="P310" s="49" t="s">
        <v>4050</v>
      </c>
      <c r="Q310" s="83">
        <f t="shared" si="41"/>
        <v>59.5</v>
      </c>
      <c r="R310" s="1"/>
      <c r="S310" s="76" t="str">
        <f t="shared" si="42"/>
        <v/>
      </c>
      <c r="T310" s="54" t="str">
        <f t="shared" si="43"/>
        <v>Image</v>
      </c>
      <c r="U310" s="105">
        <v>9785389280502</v>
      </c>
      <c r="V310" s="114" t="s">
        <v>1303</v>
      </c>
      <c r="W310" s="107">
        <v>59.5</v>
      </c>
      <c r="X310" s="108" t="s">
        <v>1304</v>
      </c>
      <c r="Y310" s="106" t="s">
        <v>1305</v>
      </c>
      <c r="Z310" s="106" t="s">
        <v>1306</v>
      </c>
      <c r="AA310" s="106" t="s">
        <v>1307</v>
      </c>
      <c r="AB310" s="105">
        <v>890</v>
      </c>
      <c r="AC310" s="106"/>
      <c r="AD310" s="106" t="s">
        <v>265</v>
      </c>
      <c r="AE310" s="79" t="s">
        <v>53</v>
      </c>
      <c r="AF310" s="106"/>
      <c r="AG310" s="106"/>
      <c r="AI310" t="s">
        <v>266</v>
      </c>
    </row>
    <row r="311" spans="1:35" customFormat="1">
      <c r="A311" s="47">
        <v>32</v>
      </c>
      <c r="B311" s="85"/>
      <c r="C311" s="48">
        <f t="shared" si="40"/>
        <v>9785001325970</v>
      </c>
      <c r="D311" s="49" t="s">
        <v>32</v>
      </c>
      <c r="E311" s="50" t="s">
        <v>1147</v>
      </c>
      <c r="F311" s="137" t="s">
        <v>6</v>
      </c>
      <c r="G311" s="52">
        <v>64</v>
      </c>
      <c r="H311" s="49" t="s">
        <v>3294</v>
      </c>
      <c r="I311" s="49" t="s">
        <v>3292</v>
      </c>
      <c r="J311" s="49" t="s">
        <v>3293</v>
      </c>
      <c r="K311" s="53">
        <v>2025</v>
      </c>
      <c r="L311" s="49" t="s">
        <v>3304</v>
      </c>
      <c r="M311" s="49" t="s">
        <v>3303</v>
      </c>
      <c r="N311" s="49" t="s">
        <v>3297</v>
      </c>
      <c r="O311" s="49" t="s">
        <v>3295</v>
      </c>
      <c r="P311" s="49" t="s">
        <v>3302</v>
      </c>
      <c r="Q311" s="83">
        <f t="shared" si="41"/>
        <v>25.7</v>
      </c>
      <c r="R311" s="1"/>
      <c r="S311" s="76" t="str">
        <f t="shared" si="42"/>
        <v/>
      </c>
      <c r="T311" s="54" t="str">
        <f t="shared" si="43"/>
        <v>Image</v>
      </c>
      <c r="U311" s="105">
        <v>9785001325970</v>
      </c>
      <c r="V311" s="114" t="s">
        <v>3301</v>
      </c>
      <c r="W311" s="107">
        <v>25.7</v>
      </c>
      <c r="X311" s="108" t="s">
        <v>3300</v>
      </c>
      <c r="Y311" s="106" t="s">
        <v>3299</v>
      </c>
      <c r="Z311" s="106" t="s">
        <v>3297</v>
      </c>
      <c r="AA311" s="106" t="s">
        <v>3298</v>
      </c>
      <c r="AB311" s="105">
        <v>220</v>
      </c>
      <c r="AC311" s="106"/>
      <c r="AD311" s="106" t="s">
        <v>3296</v>
      </c>
      <c r="AE311" s="79" t="s">
        <v>53</v>
      </c>
      <c r="AF311" s="106" t="s">
        <v>1171</v>
      </c>
      <c r="AG311" s="106" t="s">
        <v>1172</v>
      </c>
      <c r="AH311" t="s">
        <v>1173</v>
      </c>
      <c r="AI311" t="s">
        <v>3296</v>
      </c>
    </row>
    <row r="312" spans="1:35" customFormat="1">
      <c r="A312" s="47">
        <v>33</v>
      </c>
      <c r="B312" s="85"/>
      <c r="C312" s="48">
        <f t="shared" si="40"/>
        <v>9785002148929</v>
      </c>
      <c r="D312" s="49" t="s">
        <v>32</v>
      </c>
      <c r="E312" s="50" t="s">
        <v>1147</v>
      </c>
      <c r="F312" s="137" t="s">
        <v>30</v>
      </c>
      <c r="G312" s="52">
        <v>128</v>
      </c>
      <c r="H312" s="49" t="s">
        <v>3307</v>
      </c>
      <c r="I312" s="49" t="s">
        <v>3305</v>
      </c>
      <c r="J312" s="49" t="s">
        <v>3306</v>
      </c>
      <c r="K312" s="53">
        <v>2025</v>
      </c>
      <c r="L312" s="49" t="s">
        <v>2384</v>
      </c>
      <c r="M312" s="49" t="s">
        <v>3316</v>
      </c>
      <c r="N312" s="49" t="s">
        <v>3315</v>
      </c>
      <c r="O312" s="49" t="s">
        <v>3308</v>
      </c>
      <c r="P312" s="49" t="s">
        <v>3314</v>
      </c>
      <c r="Q312" s="83">
        <f t="shared" si="41"/>
        <v>43</v>
      </c>
      <c r="R312" s="1"/>
      <c r="S312" s="76" t="str">
        <f t="shared" si="42"/>
        <v/>
      </c>
      <c r="T312" s="54" t="str">
        <f t="shared" si="43"/>
        <v>Image</v>
      </c>
      <c r="U312" s="105">
        <v>9785002148929</v>
      </c>
      <c r="V312" s="114" t="s">
        <v>3313</v>
      </c>
      <c r="W312" s="107">
        <v>43</v>
      </c>
      <c r="X312" s="108" t="s">
        <v>3312</v>
      </c>
      <c r="Y312" s="106" t="s">
        <v>3311</v>
      </c>
      <c r="Z312" s="106" t="s">
        <v>3309</v>
      </c>
      <c r="AA312" s="106" t="s">
        <v>3310</v>
      </c>
      <c r="AB312" s="105">
        <v>303</v>
      </c>
      <c r="AC312" s="106"/>
      <c r="AD312" s="106" t="s">
        <v>2376</v>
      </c>
      <c r="AE312" s="79" t="s">
        <v>53</v>
      </c>
      <c r="AF312" s="106" t="s">
        <v>54</v>
      </c>
      <c r="AG312" s="106" t="s">
        <v>55</v>
      </c>
      <c r="AH312" t="s">
        <v>1099</v>
      </c>
      <c r="AI312" t="s">
        <v>2382</v>
      </c>
    </row>
    <row r="313" spans="1:35" customFormat="1">
      <c r="A313" s="47">
        <v>34</v>
      </c>
      <c r="B313" s="85"/>
      <c r="C313" s="48">
        <f t="shared" si="40"/>
        <v>9785002521692</v>
      </c>
      <c r="D313" s="49" t="s">
        <v>32</v>
      </c>
      <c r="E313" s="50" t="s">
        <v>1147</v>
      </c>
      <c r="F313" s="137" t="s">
        <v>6</v>
      </c>
      <c r="G313" s="52">
        <v>64</v>
      </c>
      <c r="H313" s="49" t="s">
        <v>3319</v>
      </c>
      <c r="I313" s="49" t="s">
        <v>3317</v>
      </c>
      <c r="J313" s="49" t="s">
        <v>3318</v>
      </c>
      <c r="K313" s="53">
        <v>2025</v>
      </c>
      <c r="L313" s="49" t="s">
        <v>63</v>
      </c>
      <c r="M313" s="49" t="s">
        <v>3328</v>
      </c>
      <c r="N313" s="49" t="s">
        <v>3327</v>
      </c>
      <c r="O313" s="49" t="s">
        <v>3320</v>
      </c>
      <c r="P313" s="49" t="s">
        <v>3326</v>
      </c>
      <c r="Q313" s="83">
        <f t="shared" si="41"/>
        <v>39.299999999999997</v>
      </c>
      <c r="R313" s="1"/>
      <c r="S313" s="76" t="str">
        <f t="shared" si="42"/>
        <v/>
      </c>
      <c r="T313" s="54" t="str">
        <f t="shared" si="43"/>
        <v>Image</v>
      </c>
      <c r="U313" s="105">
        <v>9785002521692</v>
      </c>
      <c r="V313" s="114" t="s">
        <v>3325</v>
      </c>
      <c r="W313" s="107">
        <v>39.299999999999997</v>
      </c>
      <c r="X313" s="108" t="s">
        <v>3324</v>
      </c>
      <c r="Y313" s="106" t="s">
        <v>3323</v>
      </c>
      <c r="Z313" s="106" t="s">
        <v>3321</v>
      </c>
      <c r="AA313" s="106" t="s">
        <v>3322</v>
      </c>
      <c r="AB313" s="105">
        <v>247</v>
      </c>
      <c r="AC313" s="106"/>
      <c r="AD313" s="106" t="s">
        <v>3225</v>
      </c>
      <c r="AE313" s="79" t="s">
        <v>53</v>
      </c>
      <c r="AF313" s="106"/>
      <c r="AG313" s="106"/>
      <c r="AH313" t="s">
        <v>3234</v>
      </c>
      <c r="AI313" t="s">
        <v>64</v>
      </c>
    </row>
    <row r="314" spans="1:35" customFormat="1">
      <c r="A314" s="47">
        <v>35</v>
      </c>
      <c r="B314" s="85"/>
      <c r="C314" s="48">
        <f t="shared" si="40"/>
        <v>9785001547150</v>
      </c>
      <c r="D314" s="49" t="s">
        <v>32</v>
      </c>
      <c r="E314" s="50" t="s">
        <v>1147</v>
      </c>
      <c r="F314" s="137" t="s">
        <v>30</v>
      </c>
      <c r="G314" s="52">
        <v>32</v>
      </c>
      <c r="H314" s="49" t="s">
        <v>3319</v>
      </c>
      <c r="I314" s="49" t="s">
        <v>3329</v>
      </c>
      <c r="J314" s="49" t="s">
        <v>3330</v>
      </c>
      <c r="K314" s="53">
        <v>2025</v>
      </c>
      <c r="L314" s="49" t="s">
        <v>63</v>
      </c>
      <c r="M314" s="49" t="s">
        <v>3337</v>
      </c>
      <c r="N314" s="49" t="s">
        <v>3327</v>
      </c>
      <c r="O314" s="49" t="s">
        <v>3331</v>
      </c>
      <c r="P314" s="49" t="s">
        <v>3336</v>
      </c>
      <c r="Q314" s="83">
        <f t="shared" si="41"/>
        <v>25.6</v>
      </c>
      <c r="R314" s="1"/>
      <c r="S314" s="76" t="str">
        <f t="shared" si="42"/>
        <v/>
      </c>
      <c r="T314" s="54" t="str">
        <f t="shared" si="43"/>
        <v>Image</v>
      </c>
      <c r="U314" s="105">
        <v>9785001547150</v>
      </c>
      <c r="V314" s="114" t="s">
        <v>3335</v>
      </c>
      <c r="W314" s="107">
        <v>25.6</v>
      </c>
      <c r="X314" s="108" t="s">
        <v>3334</v>
      </c>
      <c r="Y314" s="106" t="s">
        <v>3333</v>
      </c>
      <c r="Z314" s="106" t="s">
        <v>3321</v>
      </c>
      <c r="AA314" s="106" t="s">
        <v>3332</v>
      </c>
      <c r="AB314" s="105">
        <v>147</v>
      </c>
      <c r="AC314" s="106"/>
      <c r="AD314" s="106" t="s">
        <v>3225</v>
      </c>
      <c r="AE314" s="79" t="s">
        <v>53</v>
      </c>
      <c r="AF314" s="106"/>
      <c r="AG314" s="106"/>
      <c r="AH314" t="s">
        <v>3338</v>
      </c>
      <c r="AI314" t="s">
        <v>64</v>
      </c>
    </row>
    <row r="315" spans="1:35" customFormat="1">
      <c r="A315" s="47">
        <v>36</v>
      </c>
      <c r="B315" s="85"/>
      <c r="C315" s="48">
        <f t="shared" si="40"/>
        <v>9785002521746</v>
      </c>
      <c r="D315" s="49" t="s">
        <v>32</v>
      </c>
      <c r="E315" s="50" t="s">
        <v>1147</v>
      </c>
      <c r="F315" s="137" t="s">
        <v>30</v>
      </c>
      <c r="G315" s="52">
        <v>64</v>
      </c>
      <c r="H315" s="49" t="s">
        <v>3319</v>
      </c>
      <c r="I315" s="49" t="s">
        <v>3339</v>
      </c>
      <c r="J315" s="49" t="s">
        <v>3340</v>
      </c>
      <c r="K315" s="53">
        <v>2025</v>
      </c>
      <c r="L315" s="49" t="s">
        <v>63</v>
      </c>
      <c r="M315" s="49" t="s">
        <v>3347</v>
      </c>
      <c r="N315" s="49" t="s">
        <v>3327</v>
      </c>
      <c r="O315" s="49" t="s">
        <v>3341</v>
      </c>
      <c r="P315" s="49" t="s">
        <v>3346</v>
      </c>
      <c r="Q315" s="83">
        <f t="shared" si="41"/>
        <v>42.5</v>
      </c>
      <c r="R315" s="1"/>
      <c r="S315" s="76" t="str">
        <f t="shared" si="42"/>
        <v/>
      </c>
      <c r="T315" s="54" t="str">
        <f t="shared" si="43"/>
        <v>Image</v>
      </c>
      <c r="U315" s="105">
        <v>9785002521746</v>
      </c>
      <c r="V315" s="114" t="s">
        <v>3345</v>
      </c>
      <c r="W315" s="107">
        <v>42.5</v>
      </c>
      <c r="X315" s="108" t="s">
        <v>3344</v>
      </c>
      <c r="Y315" s="106" t="s">
        <v>3343</v>
      </c>
      <c r="Z315" s="106" t="s">
        <v>3321</v>
      </c>
      <c r="AA315" s="106" t="s">
        <v>3342</v>
      </c>
      <c r="AB315" s="105">
        <v>351</v>
      </c>
      <c r="AC315" s="106"/>
      <c r="AD315" s="106" t="s">
        <v>3225</v>
      </c>
      <c r="AE315" s="79" t="s">
        <v>53</v>
      </c>
      <c r="AF315" s="106" t="s">
        <v>1171</v>
      </c>
      <c r="AG315" s="106" t="s">
        <v>1172</v>
      </c>
      <c r="AH315" t="s">
        <v>1173</v>
      </c>
      <c r="AI315" t="s">
        <v>64</v>
      </c>
    </row>
    <row r="316" spans="1:35" customFormat="1">
      <c r="A316" s="47">
        <v>37</v>
      </c>
      <c r="B316" s="85"/>
      <c r="C316" s="48">
        <f t="shared" si="40"/>
        <v>9785171622817</v>
      </c>
      <c r="D316" s="49" t="s">
        <v>32</v>
      </c>
      <c r="E316" s="50" t="s">
        <v>1147</v>
      </c>
      <c r="F316" s="137" t="s">
        <v>6</v>
      </c>
      <c r="G316" s="52">
        <v>96</v>
      </c>
      <c r="H316" s="49" t="s">
        <v>1308</v>
      </c>
      <c r="I316" s="49" t="s">
        <v>1309</v>
      </c>
      <c r="J316" s="49" t="s">
        <v>1310</v>
      </c>
      <c r="K316" s="53">
        <v>2025</v>
      </c>
      <c r="L316" s="49" t="s">
        <v>26</v>
      </c>
      <c r="M316" s="49" t="s">
        <v>1311</v>
      </c>
      <c r="N316" s="49" t="s">
        <v>1312</v>
      </c>
      <c r="O316" s="49" t="s">
        <v>1313</v>
      </c>
      <c r="P316" s="49" t="s">
        <v>1314</v>
      </c>
      <c r="Q316" s="83">
        <f t="shared" si="41"/>
        <v>47.4</v>
      </c>
      <c r="R316" s="1"/>
      <c r="S316" s="76" t="str">
        <f t="shared" si="42"/>
        <v/>
      </c>
      <c r="T316" s="54" t="str">
        <f t="shared" si="43"/>
        <v>Image</v>
      </c>
      <c r="U316" s="105">
        <v>9785171622817</v>
      </c>
      <c r="V316" s="114" t="s">
        <v>1315</v>
      </c>
      <c r="W316" s="107">
        <v>47.4</v>
      </c>
      <c r="X316" s="108" t="s">
        <v>1316</v>
      </c>
      <c r="Y316" s="106" t="s">
        <v>1317</v>
      </c>
      <c r="Z316" s="106" t="s">
        <v>1318</v>
      </c>
      <c r="AA316" s="106" t="s">
        <v>1319</v>
      </c>
      <c r="AB316" s="105">
        <v>542</v>
      </c>
      <c r="AC316" s="106"/>
      <c r="AD316" s="106" t="s">
        <v>42</v>
      </c>
      <c r="AE316" s="79" t="s">
        <v>53</v>
      </c>
      <c r="AF316" s="106" t="s">
        <v>1201</v>
      </c>
      <c r="AG316" s="106" t="s">
        <v>1202</v>
      </c>
      <c r="AH316" t="s">
        <v>1203</v>
      </c>
      <c r="AI316" t="s">
        <v>42</v>
      </c>
    </row>
    <row r="317" spans="1:35" customFormat="1">
      <c r="A317" s="47">
        <v>38</v>
      </c>
      <c r="B317" s="85"/>
      <c r="C317" s="48">
        <f t="shared" si="40"/>
        <v>9785171722661</v>
      </c>
      <c r="D317" s="49" t="s">
        <v>32</v>
      </c>
      <c r="E317" s="50" t="s">
        <v>1147</v>
      </c>
      <c r="F317" s="137" t="s">
        <v>6</v>
      </c>
      <c r="G317" s="52">
        <v>125</v>
      </c>
      <c r="H317" s="49" t="s">
        <v>1320</v>
      </c>
      <c r="I317" s="49" t="s">
        <v>1321</v>
      </c>
      <c r="J317" s="49" t="s">
        <v>1322</v>
      </c>
      <c r="K317" s="53">
        <v>2025</v>
      </c>
      <c r="L317" s="49" t="s">
        <v>26</v>
      </c>
      <c r="M317" s="49" t="s">
        <v>1323</v>
      </c>
      <c r="N317" s="49" t="s">
        <v>1324</v>
      </c>
      <c r="O317" s="49" t="s">
        <v>1325</v>
      </c>
      <c r="P317" s="49" t="s">
        <v>1326</v>
      </c>
      <c r="Q317" s="83">
        <f t="shared" si="41"/>
        <v>50</v>
      </c>
      <c r="R317" s="1"/>
      <c r="S317" s="76" t="str">
        <f t="shared" si="42"/>
        <v/>
      </c>
      <c r="T317" s="54" t="str">
        <f t="shared" si="43"/>
        <v>Image</v>
      </c>
      <c r="U317" s="105">
        <v>9785171722661</v>
      </c>
      <c r="V317" s="114" t="s">
        <v>1327</v>
      </c>
      <c r="W317" s="107">
        <v>50</v>
      </c>
      <c r="X317" s="108" t="s">
        <v>1328</v>
      </c>
      <c r="Y317" s="106" t="s">
        <v>1329</v>
      </c>
      <c r="Z317" s="106" t="s">
        <v>1330</v>
      </c>
      <c r="AA317" s="106" t="s">
        <v>1331</v>
      </c>
      <c r="AB317" s="105">
        <v>457</v>
      </c>
      <c r="AC317" s="106">
        <v>1517948131</v>
      </c>
      <c r="AD317" s="106" t="s">
        <v>42</v>
      </c>
      <c r="AE317" s="79" t="s">
        <v>53</v>
      </c>
      <c r="AF317" s="106"/>
      <c r="AG317" s="106"/>
      <c r="AH317" t="s">
        <v>1332</v>
      </c>
      <c r="AI317" t="s">
        <v>42</v>
      </c>
    </row>
    <row r="318" spans="1:35" customFormat="1">
      <c r="A318" s="47">
        <v>39</v>
      </c>
      <c r="B318" s="85"/>
      <c r="C318" s="48">
        <f t="shared" si="40"/>
        <v>9785171737931</v>
      </c>
      <c r="D318" s="49" t="s">
        <v>32</v>
      </c>
      <c r="E318" s="50" t="s">
        <v>1147</v>
      </c>
      <c r="F318" s="137" t="s">
        <v>6</v>
      </c>
      <c r="G318" s="52">
        <v>80</v>
      </c>
      <c r="H318" s="49" t="s">
        <v>1320</v>
      </c>
      <c r="I318" s="49" t="s">
        <v>1333</v>
      </c>
      <c r="J318" s="49" t="s">
        <v>1334</v>
      </c>
      <c r="K318" s="53">
        <v>2025</v>
      </c>
      <c r="L318" s="49" t="s">
        <v>26</v>
      </c>
      <c r="M318" s="49" t="s">
        <v>1335</v>
      </c>
      <c r="N318" s="49" t="s">
        <v>1324</v>
      </c>
      <c r="O318" s="49" t="s">
        <v>1336</v>
      </c>
      <c r="P318" s="49" t="s">
        <v>4051</v>
      </c>
      <c r="Q318" s="83">
        <f t="shared" si="41"/>
        <v>32.4</v>
      </c>
      <c r="R318" s="1"/>
      <c r="S318" s="76" t="str">
        <f t="shared" si="42"/>
        <v/>
      </c>
      <c r="T318" s="54" t="str">
        <f t="shared" si="43"/>
        <v>Image</v>
      </c>
      <c r="U318" s="105">
        <v>9785171737931</v>
      </c>
      <c r="V318" s="114" t="s">
        <v>1337</v>
      </c>
      <c r="W318" s="107">
        <v>32.4</v>
      </c>
      <c r="X318" s="108" t="s">
        <v>1338</v>
      </c>
      <c r="Y318" s="106" t="s">
        <v>1339</v>
      </c>
      <c r="Z318" s="106" t="s">
        <v>1330</v>
      </c>
      <c r="AA318" s="106" t="s">
        <v>1340</v>
      </c>
      <c r="AB318" s="105">
        <v>292</v>
      </c>
      <c r="AC318" s="106"/>
      <c r="AD318" s="106" t="s">
        <v>42</v>
      </c>
      <c r="AE318" s="79" t="s">
        <v>53</v>
      </c>
      <c r="AF318" s="106" t="s">
        <v>1171</v>
      </c>
      <c r="AG318" s="106" t="s">
        <v>1172</v>
      </c>
      <c r="AH318" t="s">
        <v>1173</v>
      </c>
      <c r="AI318" t="s">
        <v>42</v>
      </c>
    </row>
    <row r="319" spans="1:35" customFormat="1">
      <c r="A319" s="47">
        <v>40</v>
      </c>
      <c r="B319" s="85"/>
      <c r="C319" s="48">
        <f t="shared" si="40"/>
        <v>9785389269194</v>
      </c>
      <c r="D319" s="49" t="s">
        <v>32</v>
      </c>
      <c r="E319" s="50" t="s">
        <v>1147</v>
      </c>
      <c r="F319" s="137" t="s">
        <v>30</v>
      </c>
      <c r="G319" s="52">
        <v>208</v>
      </c>
      <c r="H319" s="49" t="s">
        <v>1341</v>
      </c>
      <c r="I319" s="49" t="s">
        <v>1342</v>
      </c>
      <c r="J319" s="49" t="s">
        <v>1343</v>
      </c>
      <c r="K319" s="53">
        <v>2025</v>
      </c>
      <c r="L319" s="49" t="s">
        <v>165</v>
      </c>
      <c r="M319" s="49" t="s">
        <v>1344</v>
      </c>
      <c r="N319" s="49" t="s">
        <v>1345</v>
      </c>
      <c r="O319" s="49" t="s">
        <v>1346</v>
      </c>
      <c r="P319" s="49" t="s">
        <v>1347</v>
      </c>
      <c r="Q319" s="83">
        <f t="shared" si="41"/>
        <v>56.3</v>
      </c>
      <c r="R319" s="1"/>
      <c r="S319" s="76" t="str">
        <f t="shared" si="42"/>
        <v/>
      </c>
      <c r="T319" s="54" t="str">
        <f t="shared" si="43"/>
        <v>Image</v>
      </c>
      <c r="U319" s="105">
        <v>9785389269194</v>
      </c>
      <c r="V319" s="114" t="s">
        <v>1348</v>
      </c>
      <c r="W319" s="107">
        <v>56.3</v>
      </c>
      <c r="X319" s="108" t="s">
        <v>1349</v>
      </c>
      <c r="Y319" s="106" t="s">
        <v>1350</v>
      </c>
      <c r="Z319" s="106" t="s">
        <v>1351</v>
      </c>
      <c r="AA319" s="106" t="s">
        <v>1352</v>
      </c>
      <c r="AB319" s="105">
        <v>752</v>
      </c>
      <c r="AC319" s="106"/>
      <c r="AD319" s="106" t="s">
        <v>174</v>
      </c>
      <c r="AE319" s="79" t="s">
        <v>53</v>
      </c>
      <c r="AF319" s="106" t="s">
        <v>56</v>
      </c>
      <c r="AG319" s="106" t="s">
        <v>52</v>
      </c>
      <c r="AH319" t="s">
        <v>1157</v>
      </c>
      <c r="AI319" t="s">
        <v>175</v>
      </c>
    </row>
    <row r="320" spans="1:35" customFormat="1">
      <c r="A320" s="47">
        <v>41</v>
      </c>
      <c r="B320" s="85"/>
      <c r="C320" s="48">
        <f t="shared" si="40"/>
        <v>9785389275898</v>
      </c>
      <c r="D320" s="49" t="s">
        <v>32</v>
      </c>
      <c r="E320" s="50" t="s">
        <v>1147</v>
      </c>
      <c r="F320" s="137" t="s">
        <v>6</v>
      </c>
      <c r="G320" s="52">
        <v>80</v>
      </c>
      <c r="H320" s="49" t="s">
        <v>1341</v>
      </c>
      <c r="I320" s="49" t="s">
        <v>1353</v>
      </c>
      <c r="J320" s="49" t="s">
        <v>1354</v>
      </c>
      <c r="K320" s="53">
        <v>2025</v>
      </c>
      <c r="L320" s="49" t="s">
        <v>165</v>
      </c>
      <c r="M320" s="49" t="s">
        <v>1355</v>
      </c>
      <c r="N320" s="49" t="s">
        <v>1345</v>
      </c>
      <c r="O320" s="49" t="s">
        <v>1356</v>
      </c>
      <c r="P320" s="49" t="s">
        <v>1357</v>
      </c>
      <c r="Q320" s="83">
        <f t="shared" si="41"/>
        <v>56.5</v>
      </c>
      <c r="R320" s="1"/>
      <c r="S320" s="76" t="str">
        <f t="shared" si="42"/>
        <v/>
      </c>
      <c r="T320" s="54" t="str">
        <f t="shared" si="43"/>
        <v>Image</v>
      </c>
      <c r="U320" s="105">
        <v>9785389275898</v>
      </c>
      <c r="V320" s="114" t="s">
        <v>1358</v>
      </c>
      <c r="W320" s="107">
        <v>56.5</v>
      </c>
      <c r="X320" s="108" t="s">
        <v>1359</v>
      </c>
      <c r="Y320" s="106" t="s">
        <v>1360</v>
      </c>
      <c r="Z320" s="106" t="s">
        <v>1351</v>
      </c>
      <c r="AA320" s="106" t="s">
        <v>1361</v>
      </c>
      <c r="AB320" s="105">
        <v>667</v>
      </c>
      <c r="AC320" s="106"/>
      <c r="AD320" s="106" t="s">
        <v>174</v>
      </c>
      <c r="AE320" s="79" t="s">
        <v>53</v>
      </c>
      <c r="AF320" s="106"/>
      <c r="AG320" s="106"/>
      <c r="AH320" t="s">
        <v>1112</v>
      </c>
      <c r="AI320" t="s">
        <v>175</v>
      </c>
    </row>
    <row r="321" spans="1:35" customFormat="1">
      <c r="A321" s="47">
        <v>42</v>
      </c>
      <c r="B321" s="85"/>
      <c r="C321" s="48">
        <f t="shared" si="40"/>
        <v>9785042007392</v>
      </c>
      <c r="D321" s="49" t="s">
        <v>241</v>
      </c>
      <c r="E321" s="50" t="s">
        <v>1147</v>
      </c>
      <c r="F321" s="137" t="s">
        <v>6</v>
      </c>
      <c r="G321" s="52">
        <v>704</v>
      </c>
      <c r="H321" s="49" t="s">
        <v>3350</v>
      </c>
      <c r="I321" s="49" t="s">
        <v>3348</v>
      </c>
      <c r="J321" s="49" t="s">
        <v>3349</v>
      </c>
      <c r="K321" s="53">
        <v>2025</v>
      </c>
      <c r="L321" s="49" t="s">
        <v>27</v>
      </c>
      <c r="M321" s="49" t="s">
        <v>3358</v>
      </c>
      <c r="N321" s="49" t="s">
        <v>3357</v>
      </c>
      <c r="O321" s="49" t="s">
        <v>3351</v>
      </c>
      <c r="P321" s="49" t="s">
        <v>4052</v>
      </c>
      <c r="Q321" s="83">
        <f t="shared" si="41"/>
        <v>52.3</v>
      </c>
      <c r="R321" s="1"/>
      <c r="S321" s="76" t="str">
        <f t="shared" si="42"/>
        <v/>
      </c>
      <c r="T321" s="54" t="str">
        <f t="shared" si="43"/>
        <v>Image</v>
      </c>
      <c r="U321" s="105">
        <v>9785042007392</v>
      </c>
      <c r="V321" s="114" t="s">
        <v>3356</v>
      </c>
      <c r="W321" s="107">
        <v>52.3</v>
      </c>
      <c r="X321" s="108" t="s">
        <v>3355</v>
      </c>
      <c r="Y321" s="106" t="s">
        <v>3354</v>
      </c>
      <c r="Z321" s="106" t="s">
        <v>3352</v>
      </c>
      <c r="AA321" s="106" t="s">
        <v>3353</v>
      </c>
      <c r="AB321" s="105">
        <v>687</v>
      </c>
      <c r="AC321" s="106"/>
      <c r="AD321" s="106" t="s">
        <v>528</v>
      </c>
      <c r="AE321" s="79" t="s">
        <v>53</v>
      </c>
      <c r="AF321" s="106"/>
      <c r="AG321" s="106"/>
      <c r="AI321" t="s">
        <v>43</v>
      </c>
    </row>
    <row r="322" spans="1:35" customFormat="1">
      <c r="A322" s="47">
        <v>43</v>
      </c>
      <c r="B322" s="85"/>
      <c r="C322" s="48">
        <f t="shared" si="40"/>
        <v>9785389269651</v>
      </c>
      <c r="D322" s="49" t="s">
        <v>32</v>
      </c>
      <c r="E322" s="50" t="s">
        <v>1147</v>
      </c>
      <c r="F322" s="137" t="s">
        <v>6</v>
      </c>
      <c r="G322" s="52">
        <v>112</v>
      </c>
      <c r="H322" s="49" t="s">
        <v>1362</v>
      </c>
      <c r="I322" s="49" t="s">
        <v>1363</v>
      </c>
      <c r="J322" s="49" t="s">
        <v>1364</v>
      </c>
      <c r="K322" s="53">
        <v>2025</v>
      </c>
      <c r="L322" s="49" t="s">
        <v>165</v>
      </c>
      <c r="M322" s="49" t="s">
        <v>1222</v>
      </c>
      <c r="N322" s="49" t="s">
        <v>1365</v>
      </c>
      <c r="O322" s="49" t="s">
        <v>1366</v>
      </c>
      <c r="P322" s="49" t="s">
        <v>1367</v>
      </c>
      <c r="Q322" s="83">
        <f t="shared" si="41"/>
        <v>45.7</v>
      </c>
      <c r="R322" s="1"/>
      <c r="S322" s="76" t="str">
        <f t="shared" si="42"/>
        <v/>
      </c>
      <c r="T322" s="54" t="str">
        <f t="shared" si="43"/>
        <v>Image</v>
      </c>
      <c r="U322" s="105">
        <v>9785389269651</v>
      </c>
      <c r="V322" s="114" t="s">
        <v>1368</v>
      </c>
      <c r="W322" s="107">
        <v>45.7</v>
      </c>
      <c r="X322" s="108" t="s">
        <v>1369</v>
      </c>
      <c r="Y322" s="106" t="s">
        <v>1370</v>
      </c>
      <c r="Z322" s="106" t="s">
        <v>1371</v>
      </c>
      <c r="AA322" s="106" t="s">
        <v>1372</v>
      </c>
      <c r="AB322" s="105">
        <v>519</v>
      </c>
      <c r="AC322" s="106"/>
      <c r="AD322" s="106" t="s">
        <v>174</v>
      </c>
      <c r="AE322" s="79" t="s">
        <v>53</v>
      </c>
      <c r="AF322" s="106" t="s">
        <v>1171</v>
      </c>
      <c r="AG322" s="106" t="s">
        <v>1172</v>
      </c>
      <c r="AH322" t="s">
        <v>1173</v>
      </c>
      <c r="AI322" t="s">
        <v>175</v>
      </c>
    </row>
    <row r="323" spans="1:35" customFormat="1">
      <c r="A323" s="47">
        <v>44</v>
      </c>
      <c r="B323" s="85"/>
      <c r="C323" s="48">
        <f t="shared" si="40"/>
        <v>9785002521081</v>
      </c>
      <c r="D323" s="49" t="s">
        <v>32</v>
      </c>
      <c r="E323" s="50" t="s">
        <v>1147</v>
      </c>
      <c r="F323" s="137" t="s">
        <v>6</v>
      </c>
      <c r="G323" s="52">
        <v>32</v>
      </c>
      <c r="H323" s="49" t="s">
        <v>3361</v>
      </c>
      <c r="I323" s="49" t="s">
        <v>3359</v>
      </c>
      <c r="J323" s="49" t="s">
        <v>3360</v>
      </c>
      <c r="K323" s="53">
        <v>2025</v>
      </c>
      <c r="L323" s="49" t="s">
        <v>63</v>
      </c>
      <c r="M323" s="49" t="s">
        <v>3370</v>
      </c>
      <c r="N323" s="49" t="s">
        <v>3369</v>
      </c>
      <c r="O323" s="49" t="s">
        <v>3362</v>
      </c>
      <c r="P323" s="49" t="s">
        <v>3368</v>
      </c>
      <c r="Q323" s="83">
        <f t="shared" si="41"/>
        <v>35.799999999999997</v>
      </c>
      <c r="R323" s="1"/>
      <c r="S323" s="76" t="str">
        <f t="shared" si="42"/>
        <v/>
      </c>
      <c r="T323" s="54" t="str">
        <f t="shared" si="43"/>
        <v>Image</v>
      </c>
      <c r="U323" s="105">
        <v>9785002521081</v>
      </c>
      <c r="V323" s="114" t="s">
        <v>3367</v>
      </c>
      <c r="W323" s="107">
        <v>35.799999999999997</v>
      </c>
      <c r="X323" s="108" t="s">
        <v>3366</v>
      </c>
      <c r="Y323" s="106" t="s">
        <v>3365</v>
      </c>
      <c r="Z323" s="106" t="s">
        <v>3363</v>
      </c>
      <c r="AA323" s="106" t="s">
        <v>3364</v>
      </c>
      <c r="AB323" s="105">
        <v>312</v>
      </c>
      <c r="AC323" s="106"/>
      <c r="AD323" s="106" t="s">
        <v>3225</v>
      </c>
      <c r="AE323" s="79" t="s">
        <v>53</v>
      </c>
      <c r="AF323" s="106"/>
      <c r="AG323" s="106"/>
      <c r="AH323" t="s">
        <v>3338</v>
      </c>
      <c r="AI323" t="s">
        <v>64</v>
      </c>
    </row>
    <row r="324" spans="1:35" customFormat="1">
      <c r="A324" s="47">
        <v>45</v>
      </c>
      <c r="B324" s="85"/>
      <c r="C324" s="48">
        <f t="shared" si="40"/>
        <v>9785002521098</v>
      </c>
      <c r="D324" s="49" t="s">
        <v>32</v>
      </c>
      <c r="E324" s="50" t="s">
        <v>1147</v>
      </c>
      <c r="F324" s="137" t="s">
        <v>6</v>
      </c>
      <c r="G324" s="52">
        <v>32</v>
      </c>
      <c r="H324" s="49" t="s">
        <v>3361</v>
      </c>
      <c r="I324" s="49" t="s">
        <v>3371</v>
      </c>
      <c r="J324" s="49" t="s">
        <v>3372</v>
      </c>
      <c r="K324" s="53">
        <v>2025</v>
      </c>
      <c r="L324" s="49" t="s">
        <v>63</v>
      </c>
      <c r="M324" s="49" t="s">
        <v>3370</v>
      </c>
      <c r="N324" s="49" t="s">
        <v>3369</v>
      </c>
      <c r="O324" s="49" t="s">
        <v>3373</v>
      </c>
      <c r="P324" s="49" t="s">
        <v>3378</v>
      </c>
      <c r="Q324" s="83">
        <f t="shared" si="41"/>
        <v>45.7</v>
      </c>
      <c r="R324" s="1"/>
      <c r="S324" s="76" t="str">
        <f t="shared" si="42"/>
        <v/>
      </c>
      <c r="T324" s="54" t="str">
        <f t="shared" si="43"/>
        <v>Image</v>
      </c>
      <c r="U324" s="105">
        <v>9785002521098</v>
      </c>
      <c r="V324" s="114" t="s">
        <v>3377</v>
      </c>
      <c r="W324" s="107">
        <v>45.7</v>
      </c>
      <c r="X324" s="108" t="s">
        <v>3376</v>
      </c>
      <c r="Y324" s="106" t="s">
        <v>3375</v>
      </c>
      <c r="Z324" s="106" t="s">
        <v>3363</v>
      </c>
      <c r="AA324" s="106" t="s">
        <v>3374</v>
      </c>
      <c r="AB324" s="105">
        <v>311</v>
      </c>
      <c r="AC324" s="106"/>
      <c r="AD324" s="106" t="s">
        <v>3225</v>
      </c>
      <c r="AE324" s="79" t="s">
        <v>53</v>
      </c>
      <c r="AF324" s="106"/>
      <c r="AG324" s="106"/>
      <c r="AH324" t="s">
        <v>3338</v>
      </c>
      <c r="AI324" t="s">
        <v>64</v>
      </c>
    </row>
    <row r="325" spans="1:35" customFormat="1">
      <c r="A325" s="47">
        <v>46</v>
      </c>
      <c r="B325" s="85"/>
      <c r="C325" s="48">
        <f t="shared" si="40"/>
        <v>9785002521074</v>
      </c>
      <c r="D325" s="49" t="s">
        <v>32</v>
      </c>
      <c r="E325" s="50" t="s">
        <v>1147</v>
      </c>
      <c r="F325" s="137" t="s">
        <v>6</v>
      </c>
      <c r="G325" s="52">
        <v>32</v>
      </c>
      <c r="H325" s="49" t="s">
        <v>3361</v>
      </c>
      <c r="I325" s="49" t="s">
        <v>3379</v>
      </c>
      <c r="J325" s="49" t="s">
        <v>3380</v>
      </c>
      <c r="K325" s="53">
        <v>2025</v>
      </c>
      <c r="L325" s="49" t="s">
        <v>63</v>
      </c>
      <c r="M325" s="49" t="s">
        <v>3370</v>
      </c>
      <c r="N325" s="49" t="s">
        <v>3369</v>
      </c>
      <c r="O325" s="49" t="s">
        <v>3381</v>
      </c>
      <c r="P325" s="49" t="s">
        <v>3386</v>
      </c>
      <c r="Q325" s="83">
        <f t="shared" si="41"/>
        <v>35.799999999999997</v>
      </c>
      <c r="R325" s="1"/>
      <c r="S325" s="76" t="str">
        <f t="shared" si="42"/>
        <v/>
      </c>
      <c r="T325" s="54" t="str">
        <f t="shared" si="43"/>
        <v>Image</v>
      </c>
      <c r="U325" s="105">
        <v>9785002521074</v>
      </c>
      <c r="V325" s="114" t="s">
        <v>3385</v>
      </c>
      <c r="W325" s="107">
        <v>35.799999999999997</v>
      </c>
      <c r="X325" s="108" t="s">
        <v>3384</v>
      </c>
      <c r="Y325" s="106" t="s">
        <v>3383</v>
      </c>
      <c r="Z325" s="106" t="s">
        <v>3363</v>
      </c>
      <c r="AA325" s="106" t="s">
        <v>3382</v>
      </c>
      <c r="AB325" s="105">
        <v>311</v>
      </c>
      <c r="AC325" s="106"/>
      <c r="AD325" s="106" t="s">
        <v>3225</v>
      </c>
      <c r="AE325" s="79" t="s">
        <v>53</v>
      </c>
      <c r="AF325" s="106"/>
      <c r="AG325" s="106"/>
      <c r="AH325" t="s">
        <v>3338</v>
      </c>
      <c r="AI325" t="s">
        <v>64</v>
      </c>
    </row>
    <row r="326" spans="1:35" customFormat="1">
      <c r="A326" s="47">
        <v>47</v>
      </c>
      <c r="B326" s="85"/>
      <c r="C326" s="48">
        <f t="shared" si="40"/>
        <v>9785042071133</v>
      </c>
      <c r="D326" s="49" t="s">
        <v>32</v>
      </c>
      <c r="E326" s="50" t="s">
        <v>1147</v>
      </c>
      <c r="F326" s="137" t="s">
        <v>30</v>
      </c>
      <c r="G326" s="52">
        <v>160</v>
      </c>
      <c r="H326" s="49"/>
      <c r="I326" s="49" t="s">
        <v>3387</v>
      </c>
      <c r="J326" s="49" t="s">
        <v>3388</v>
      </c>
      <c r="K326" s="53">
        <v>2025</v>
      </c>
      <c r="L326" s="49" t="s">
        <v>27</v>
      </c>
      <c r="M326" s="49" t="s">
        <v>3395</v>
      </c>
      <c r="N326" s="49"/>
      <c r="O326" s="49" t="s">
        <v>3389</v>
      </c>
      <c r="P326" s="49" t="s">
        <v>3394</v>
      </c>
      <c r="Q326" s="83">
        <f t="shared" si="41"/>
        <v>52.1</v>
      </c>
      <c r="R326" s="1"/>
      <c r="S326" s="76" t="str">
        <f t="shared" si="42"/>
        <v/>
      </c>
      <c r="T326" s="54" t="str">
        <f t="shared" si="43"/>
        <v>Image</v>
      </c>
      <c r="U326" s="105">
        <v>9785042071133</v>
      </c>
      <c r="V326" s="114" t="s">
        <v>3393</v>
      </c>
      <c r="W326" s="107">
        <v>52.1</v>
      </c>
      <c r="X326" s="108" t="s">
        <v>3392</v>
      </c>
      <c r="Y326" s="106" t="s">
        <v>3391</v>
      </c>
      <c r="Z326" s="106"/>
      <c r="AA326" s="106" t="s">
        <v>3390</v>
      </c>
      <c r="AB326" s="105">
        <v>577</v>
      </c>
      <c r="AC326" s="106"/>
      <c r="AD326" s="106" t="s">
        <v>528</v>
      </c>
      <c r="AE326" s="79" t="s">
        <v>53</v>
      </c>
      <c r="AF326" s="106" t="s">
        <v>1171</v>
      </c>
      <c r="AG326" s="106" t="s">
        <v>1172</v>
      </c>
      <c r="AH326" t="s">
        <v>1173</v>
      </c>
      <c r="AI326" t="s">
        <v>43</v>
      </c>
    </row>
    <row r="327" spans="1:35" customFormat="1">
      <c r="A327" s="47">
        <v>48</v>
      </c>
      <c r="B327" s="85"/>
      <c r="C327" s="48">
        <f t="shared" si="40"/>
        <v>9785002190768</v>
      </c>
      <c r="D327" s="49" t="s">
        <v>32</v>
      </c>
      <c r="E327" s="50" t="s">
        <v>1147</v>
      </c>
      <c r="F327" s="137" t="s">
        <v>30</v>
      </c>
      <c r="G327" s="52">
        <v>128</v>
      </c>
      <c r="H327" s="49"/>
      <c r="I327" s="49" t="s">
        <v>3396</v>
      </c>
      <c r="J327" s="49" t="s">
        <v>3397</v>
      </c>
      <c r="K327" s="53">
        <v>2024</v>
      </c>
      <c r="L327" s="49" t="s">
        <v>3407</v>
      </c>
      <c r="M327" s="49" t="s">
        <v>3406</v>
      </c>
      <c r="N327" s="49"/>
      <c r="O327" s="49" t="s">
        <v>3398</v>
      </c>
      <c r="P327" s="49" t="s">
        <v>3404</v>
      </c>
      <c r="Q327" s="83">
        <f t="shared" si="41"/>
        <v>52.9</v>
      </c>
      <c r="R327" s="1"/>
      <c r="S327" s="76" t="str">
        <f t="shared" si="42"/>
        <v/>
      </c>
      <c r="T327" s="54" t="str">
        <f t="shared" si="43"/>
        <v>Image</v>
      </c>
      <c r="U327" s="105">
        <v>9785002190768</v>
      </c>
      <c r="V327" s="114" t="s">
        <v>3403</v>
      </c>
      <c r="W327" s="107">
        <v>52.9</v>
      </c>
      <c r="X327" s="108" t="s">
        <v>3402</v>
      </c>
      <c r="Y327" s="106" t="s">
        <v>3401</v>
      </c>
      <c r="Z327" s="106"/>
      <c r="AA327" s="106" t="s">
        <v>3400</v>
      </c>
      <c r="AB327" s="105">
        <v>750</v>
      </c>
      <c r="AC327" s="106"/>
      <c r="AD327" s="106" t="s">
        <v>3399</v>
      </c>
      <c r="AE327" s="79" t="s">
        <v>53</v>
      </c>
      <c r="AF327" s="106"/>
      <c r="AG327" s="106"/>
      <c r="AI327" t="s">
        <v>3405</v>
      </c>
    </row>
    <row r="328" spans="1:35" customFormat="1">
      <c r="A328" s="47">
        <v>49</v>
      </c>
      <c r="B328" s="85"/>
      <c r="C328" s="48">
        <f t="shared" si="40"/>
        <v>9785977520539</v>
      </c>
      <c r="D328" s="49" t="s">
        <v>32</v>
      </c>
      <c r="E328" s="50" t="s">
        <v>1147</v>
      </c>
      <c r="F328" s="137" t="s">
        <v>30</v>
      </c>
      <c r="G328" s="52">
        <v>80</v>
      </c>
      <c r="H328" s="49"/>
      <c r="I328" s="49" t="s">
        <v>1373</v>
      </c>
      <c r="J328" s="49" t="s">
        <v>1374</v>
      </c>
      <c r="K328" s="53">
        <v>2025</v>
      </c>
      <c r="L328" s="49" t="s">
        <v>1375</v>
      </c>
      <c r="M328" s="49" t="s">
        <v>1376</v>
      </c>
      <c r="N328" s="49"/>
      <c r="O328" s="49" t="s">
        <v>1377</v>
      </c>
      <c r="P328" s="49" t="s">
        <v>1378</v>
      </c>
      <c r="Q328" s="83">
        <f t="shared" si="41"/>
        <v>57.4</v>
      </c>
      <c r="R328" s="1"/>
      <c r="S328" s="76" t="str">
        <f t="shared" si="42"/>
        <v/>
      </c>
      <c r="T328" s="54" t="str">
        <f t="shared" si="43"/>
        <v>Image</v>
      </c>
      <c r="U328" s="105">
        <v>9785977520539</v>
      </c>
      <c r="V328" s="114" t="s">
        <v>1379</v>
      </c>
      <c r="W328" s="107">
        <v>57.4</v>
      </c>
      <c r="X328" s="108" t="s">
        <v>1380</v>
      </c>
      <c r="Y328" s="106" t="s">
        <v>1381</v>
      </c>
      <c r="Z328" s="106"/>
      <c r="AA328" s="106" t="s">
        <v>1382</v>
      </c>
      <c r="AB328" s="105">
        <v>400</v>
      </c>
      <c r="AC328" s="106"/>
      <c r="AD328" s="106" t="s">
        <v>1375</v>
      </c>
      <c r="AE328" s="79" t="s">
        <v>53</v>
      </c>
      <c r="AF328" s="106"/>
      <c r="AG328" s="106"/>
      <c r="AI328" t="s">
        <v>1375</v>
      </c>
    </row>
    <row r="329" spans="1:35" customFormat="1">
      <c r="A329" s="47">
        <v>50</v>
      </c>
      <c r="B329" s="85"/>
      <c r="C329" s="48">
        <f t="shared" si="40"/>
        <v>9785171741808</v>
      </c>
      <c r="D329" s="49" t="s">
        <v>32</v>
      </c>
      <c r="E329" s="50" t="s">
        <v>49</v>
      </c>
      <c r="F329" s="137" t="s">
        <v>30</v>
      </c>
      <c r="G329" s="52">
        <v>256</v>
      </c>
      <c r="H329" s="49" t="s">
        <v>1383</v>
      </c>
      <c r="I329" s="49" t="s">
        <v>1384</v>
      </c>
      <c r="J329" s="49" t="s">
        <v>1385</v>
      </c>
      <c r="K329" s="53">
        <v>2025</v>
      </c>
      <c r="L329" s="49" t="s">
        <v>26</v>
      </c>
      <c r="M329" s="49" t="s">
        <v>1386</v>
      </c>
      <c r="N329" s="49" t="s">
        <v>1387</v>
      </c>
      <c r="O329" s="49" t="s">
        <v>1388</v>
      </c>
      <c r="P329" s="49" t="s">
        <v>4053</v>
      </c>
      <c r="Q329" s="83">
        <f t="shared" si="41"/>
        <v>28.3</v>
      </c>
      <c r="R329" s="1"/>
      <c r="S329" s="76" t="str">
        <f t="shared" si="42"/>
        <v/>
      </c>
      <c r="T329" s="54" t="str">
        <f t="shared" si="43"/>
        <v>Image</v>
      </c>
      <c r="U329" s="105">
        <v>9785171741808</v>
      </c>
      <c r="V329" s="114" t="s">
        <v>1389</v>
      </c>
      <c r="W329" s="107">
        <v>28.3</v>
      </c>
      <c r="X329" s="108" t="s">
        <v>1390</v>
      </c>
      <c r="Y329" s="106" t="s">
        <v>1391</v>
      </c>
      <c r="Z329" s="106" t="s">
        <v>1392</v>
      </c>
      <c r="AA329" s="106" t="s">
        <v>1393</v>
      </c>
      <c r="AB329" s="105">
        <v>345</v>
      </c>
      <c r="AC329" s="106"/>
      <c r="AD329" s="106" t="s">
        <v>42</v>
      </c>
      <c r="AE329" s="79" t="s">
        <v>53</v>
      </c>
      <c r="AF329" s="106" t="s">
        <v>56</v>
      </c>
      <c r="AG329" s="106" t="s">
        <v>52</v>
      </c>
      <c r="AH329" t="s">
        <v>1157</v>
      </c>
      <c r="AI329" t="s">
        <v>42</v>
      </c>
    </row>
    <row r="330" spans="1:35" customFormat="1">
      <c r="A330" s="47">
        <v>51</v>
      </c>
      <c r="B330" s="85"/>
      <c r="C330" s="48">
        <f t="shared" si="40"/>
        <v>9785042158964</v>
      </c>
      <c r="D330" s="49" t="s">
        <v>32</v>
      </c>
      <c r="E330" s="50" t="s">
        <v>49</v>
      </c>
      <c r="F330" s="137" t="s">
        <v>6</v>
      </c>
      <c r="G330" s="52">
        <v>384</v>
      </c>
      <c r="H330" s="49" t="s">
        <v>3409</v>
      </c>
      <c r="I330" s="49" t="s">
        <v>3408</v>
      </c>
      <c r="J330" s="49" t="s">
        <v>4196</v>
      </c>
      <c r="K330" s="53">
        <v>2025</v>
      </c>
      <c r="L330" s="49" t="s">
        <v>27</v>
      </c>
      <c r="M330" s="49" t="s">
        <v>3416</v>
      </c>
      <c r="N330" s="49" t="s">
        <v>3415</v>
      </c>
      <c r="O330" s="49" t="s">
        <v>3410</v>
      </c>
      <c r="P330" s="49" t="s">
        <v>4197</v>
      </c>
      <c r="Q330" s="83">
        <f t="shared" si="41"/>
        <v>39.799999999999997</v>
      </c>
      <c r="R330" s="1"/>
      <c r="S330" s="76" t="str">
        <f t="shared" si="42"/>
        <v/>
      </c>
      <c r="T330" s="54" t="str">
        <f t="shared" si="43"/>
        <v>Image</v>
      </c>
      <c r="U330" s="105">
        <v>9785042158964</v>
      </c>
      <c r="V330" s="114" t="s">
        <v>3414</v>
      </c>
      <c r="W330" s="107">
        <v>39.799999999999997</v>
      </c>
      <c r="X330" s="108" t="s">
        <v>3413</v>
      </c>
      <c r="Y330" s="106" t="s">
        <v>4198</v>
      </c>
      <c r="Z330" s="106" t="s">
        <v>3411</v>
      </c>
      <c r="AA330" s="106" t="s">
        <v>3412</v>
      </c>
      <c r="AB330" s="105">
        <v>435</v>
      </c>
      <c r="AC330" s="106"/>
      <c r="AD330" s="106" t="s">
        <v>528</v>
      </c>
      <c r="AE330" s="79" t="s">
        <v>53</v>
      </c>
      <c r="AF330" s="106" t="s">
        <v>714</v>
      </c>
      <c r="AG330" s="106" t="s">
        <v>715</v>
      </c>
      <c r="AH330" t="s">
        <v>716</v>
      </c>
      <c r="AI330" t="s">
        <v>43</v>
      </c>
    </row>
    <row r="331" spans="1:35" customFormat="1">
      <c r="A331" s="47">
        <v>52</v>
      </c>
      <c r="B331" s="85"/>
      <c r="C331" s="48">
        <f t="shared" si="40"/>
        <v>9785389253261</v>
      </c>
      <c r="D331" s="49" t="s">
        <v>32</v>
      </c>
      <c r="E331" s="50" t="s">
        <v>49</v>
      </c>
      <c r="F331" s="137" t="s">
        <v>6</v>
      </c>
      <c r="G331" s="52">
        <v>288</v>
      </c>
      <c r="H331" s="49" t="s">
        <v>1394</v>
      </c>
      <c r="I331" s="49" t="s">
        <v>1395</v>
      </c>
      <c r="J331" s="49" t="s">
        <v>1396</v>
      </c>
      <c r="K331" s="53">
        <v>2025</v>
      </c>
      <c r="L331" s="49" t="s">
        <v>1221</v>
      </c>
      <c r="M331" s="49" t="s">
        <v>1397</v>
      </c>
      <c r="N331" s="49" t="s">
        <v>1398</v>
      </c>
      <c r="O331" s="49" t="s">
        <v>1399</v>
      </c>
      <c r="P331" s="49" t="s">
        <v>1400</v>
      </c>
      <c r="Q331" s="83">
        <f t="shared" si="41"/>
        <v>28.7</v>
      </c>
      <c r="R331" s="1"/>
      <c r="S331" s="76" t="str">
        <f t="shared" si="42"/>
        <v/>
      </c>
      <c r="T331" s="54" t="str">
        <f t="shared" si="43"/>
        <v>Image</v>
      </c>
      <c r="U331" s="105">
        <v>9785389253261</v>
      </c>
      <c r="V331" s="114" t="s">
        <v>1401</v>
      </c>
      <c r="W331" s="107">
        <v>28.7</v>
      </c>
      <c r="X331" s="108" t="s">
        <v>1402</v>
      </c>
      <c r="Y331" s="106" t="s">
        <v>1403</v>
      </c>
      <c r="Z331" s="106" t="s">
        <v>1404</v>
      </c>
      <c r="AA331" s="106" t="s">
        <v>1405</v>
      </c>
      <c r="AB331" s="105">
        <v>326</v>
      </c>
      <c r="AC331" s="106"/>
      <c r="AD331" s="106" t="s">
        <v>1230</v>
      </c>
      <c r="AE331" s="79" t="s">
        <v>53</v>
      </c>
      <c r="AF331" s="106" t="s">
        <v>56</v>
      </c>
      <c r="AG331" s="106" t="s">
        <v>52</v>
      </c>
      <c r="AH331" t="s">
        <v>1157</v>
      </c>
      <c r="AI331" t="s">
        <v>1231</v>
      </c>
    </row>
    <row r="332" spans="1:35" customFormat="1">
      <c r="A332" s="47">
        <v>53</v>
      </c>
      <c r="B332" s="85"/>
      <c r="C332" s="48">
        <f t="shared" si="40"/>
        <v>9785171737948</v>
      </c>
      <c r="D332" s="49" t="s">
        <v>32</v>
      </c>
      <c r="E332" s="50" t="s">
        <v>49</v>
      </c>
      <c r="F332" s="137" t="s">
        <v>6</v>
      </c>
      <c r="G332" s="52">
        <v>224</v>
      </c>
      <c r="H332" s="49" t="s">
        <v>1406</v>
      </c>
      <c r="I332" s="49" t="s">
        <v>1407</v>
      </c>
      <c r="J332" s="49" t="s">
        <v>1408</v>
      </c>
      <c r="K332" s="53">
        <v>2025</v>
      </c>
      <c r="L332" s="49" t="s">
        <v>26</v>
      </c>
      <c r="M332" s="49" t="s">
        <v>1409</v>
      </c>
      <c r="N332" s="49" t="s">
        <v>1410</v>
      </c>
      <c r="O332" s="49" t="s">
        <v>1411</v>
      </c>
      <c r="P332" s="49" t="s">
        <v>1412</v>
      </c>
      <c r="Q332" s="83">
        <f t="shared" si="41"/>
        <v>56.9</v>
      </c>
      <c r="R332" s="1"/>
      <c r="S332" s="76" t="str">
        <f t="shared" si="42"/>
        <v/>
      </c>
      <c r="T332" s="54" t="str">
        <f t="shared" si="43"/>
        <v>Image</v>
      </c>
      <c r="U332" s="105">
        <v>9785171737948</v>
      </c>
      <c r="V332" s="114" t="s">
        <v>1413</v>
      </c>
      <c r="W332" s="107">
        <v>56.9</v>
      </c>
      <c r="X332" s="108" t="s">
        <v>1414</v>
      </c>
      <c r="Y332" s="106" t="s">
        <v>1415</v>
      </c>
      <c r="Z332" s="106" t="s">
        <v>1416</v>
      </c>
      <c r="AA332" s="106" t="s">
        <v>1417</v>
      </c>
      <c r="AB332" s="105">
        <v>641</v>
      </c>
      <c r="AC332" s="106"/>
      <c r="AD332" s="106" t="s">
        <v>42</v>
      </c>
      <c r="AE332" s="79" t="s">
        <v>53</v>
      </c>
      <c r="AF332" s="106" t="s">
        <v>56</v>
      </c>
      <c r="AG332" s="106" t="s">
        <v>52</v>
      </c>
      <c r="AH332" t="s">
        <v>1157</v>
      </c>
      <c r="AI332" t="s">
        <v>42</v>
      </c>
    </row>
    <row r="333" spans="1:35" customFormat="1">
      <c r="A333" s="47">
        <v>54</v>
      </c>
      <c r="B333" s="85"/>
      <c r="C333" s="48">
        <f t="shared" si="40"/>
        <v>9785389253278</v>
      </c>
      <c r="D333" s="49" t="s">
        <v>32</v>
      </c>
      <c r="E333" s="50" t="s">
        <v>49</v>
      </c>
      <c r="F333" s="137" t="s">
        <v>6</v>
      </c>
      <c r="G333" s="52">
        <v>416</v>
      </c>
      <c r="H333" s="49" t="s">
        <v>1418</v>
      </c>
      <c r="I333" s="49" t="s">
        <v>1419</v>
      </c>
      <c r="J333" s="49" t="s">
        <v>1420</v>
      </c>
      <c r="K333" s="53">
        <v>2025</v>
      </c>
      <c r="L333" s="49" t="s">
        <v>165</v>
      </c>
      <c r="M333" s="49" t="s">
        <v>1397</v>
      </c>
      <c r="N333" s="49" t="s">
        <v>1421</v>
      </c>
      <c r="O333" s="49" t="s">
        <v>1422</v>
      </c>
      <c r="P333" s="49" t="s">
        <v>1423</v>
      </c>
      <c r="Q333" s="83">
        <f t="shared" si="41"/>
        <v>34.200000000000003</v>
      </c>
      <c r="R333" s="1"/>
      <c r="S333" s="76" t="str">
        <f t="shared" si="42"/>
        <v/>
      </c>
      <c r="T333" s="54" t="str">
        <f t="shared" si="43"/>
        <v>Image</v>
      </c>
      <c r="U333" s="105">
        <v>9785389253278</v>
      </c>
      <c r="V333" s="114" t="s">
        <v>1424</v>
      </c>
      <c r="W333" s="107">
        <v>34.200000000000003</v>
      </c>
      <c r="X333" s="108" t="s">
        <v>1425</v>
      </c>
      <c r="Y333" s="106" t="s">
        <v>1426</v>
      </c>
      <c r="Z333" s="106" t="s">
        <v>1421</v>
      </c>
      <c r="AA333" s="106" t="s">
        <v>1427</v>
      </c>
      <c r="AB333" s="105">
        <v>451</v>
      </c>
      <c r="AC333" s="106"/>
      <c r="AD333" s="106" t="s">
        <v>174</v>
      </c>
      <c r="AE333" s="79" t="s">
        <v>53</v>
      </c>
      <c r="AF333" s="106" t="s">
        <v>56</v>
      </c>
      <c r="AG333" s="106" t="s">
        <v>52</v>
      </c>
      <c r="AH333" t="s">
        <v>1157</v>
      </c>
      <c r="AI333" t="s">
        <v>175</v>
      </c>
    </row>
    <row r="334" spans="1:35" customFormat="1">
      <c r="A334" s="47">
        <v>55</v>
      </c>
      <c r="B334" s="85"/>
      <c r="C334" s="48">
        <f t="shared" si="40"/>
        <v>9785389287549</v>
      </c>
      <c r="D334" s="49" t="s">
        <v>32</v>
      </c>
      <c r="E334" s="50" t="s">
        <v>49</v>
      </c>
      <c r="F334" s="137" t="s">
        <v>6</v>
      </c>
      <c r="G334" s="52">
        <v>192</v>
      </c>
      <c r="H334" s="49" t="s">
        <v>1428</v>
      </c>
      <c r="I334" s="49" t="s">
        <v>1429</v>
      </c>
      <c r="J334" s="49" t="s">
        <v>1430</v>
      </c>
      <c r="K334" s="53">
        <v>2025</v>
      </c>
      <c r="L334" s="49" t="s">
        <v>165</v>
      </c>
      <c r="M334" s="49" t="s">
        <v>1431</v>
      </c>
      <c r="N334" s="49" t="s">
        <v>1432</v>
      </c>
      <c r="O334" s="49" t="s">
        <v>1433</v>
      </c>
      <c r="P334" s="49" t="s">
        <v>1434</v>
      </c>
      <c r="Q334" s="83">
        <f t="shared" si="41"/>
        <v>20.100000000000001</v>
      </c>
      <c r="R334" s="1"/>
      <c r="S334" s="76" t="str">
        <f t="shared" si="42"/>
        <v/>
      </c>
      <c r="T334" s="54" t="str">
        <f t="shared" si="43"/>
        <v>Image</v>
      </c>
      <c r="U334" s="105">
        <v>9785389287549</v>
      </c>
      <c r="V334" s="114" t="s">
        <v>1435</v>
      </c>
      <c r="W334" s="107">
        <v>20.100000000000001</v>
      </c>
      <c r="X334" s="108" t="s">
        <v>1436</v>
      </c>
      <c r="Y334" s="106" t="s">
        <v>1437</v>
      </c>
      <c r="Z334" s="106" t="s">
        <v>1432</v>
      </c>
      <c r="AA334" s="106" t="s">
        <v>1438</v>
      </c>
      <c r="AB334" s="105">
        <v>267</v>
      </c>
      <c r="AC334" s="106"/>
      <c r="AD334" s="106" t="s">
        <v>174</v>
      </c>
      <c r="AE334" s="79" t="s">
        <v>53</v>
      </c>
      <c r="AF334" s="106" t="s">
        <v>56</v>
      </c>
      <c r="AG334" s="106" t="s">
        <v>52</v>
      </c>
      <c r="AH334" t="s">
        <v>1157</v>
      </c>
      <c r="AI334" t="s">
        <v>175</v>
      </c>
    </row>
    <row r="335" spans="1:35" customFormat="1">
      <c r="A335" s="47">
        <v>56</v>
      </c>
      <c r="B335" s="85"/>
      <c r="C335" s="48">
        <f t="shared" si="40"/>
        <v>9785389253292</v>
      </c>
      <c r="D335" s="49" t="s">
        <v>32</v>
      </c>
      <c r="E335" s="50" t="s">
        <v>49</v>
      </c>
      <c r="F335" s="137" t="s">
        <v>6</v>
      </c>
      <c r="G335" s="52">
        <v>352</v>
      </c>
      <c r="H335" s="49" t="s">
        <v>1439</v>
      </c>
      <c r="I335" s="49" t="s">
        <v>1440</v>
      </c>
      <c r="J335" s="49" t="s">
        <v>1441</v>
      </c>
      <c r="K335" s="53">
        <v>2025</v>
      </c>
      <c r="L335" s="49" t="s">
        <v>1221</v>
      </c>
      <c r="M335" s="49" t="s">
        <v>1397</v>
      </c>
      <c r="N335" s="49" t="s">
        <v>1442</v>
      </c>
      <c r="O335" s="49" t="s">
        <v>1443</v>
      </c>
      <c r="P335" s="49" t="s">
        <v>1444</v>
      </c>
      <c r="Q335" s="83">
        <f t="shared" si="41"/>
        <v>32.1</v>
      </c>
      <c r="R335" s="1"/>
      <c r="S335" s="76" t="str">
        <f t="shared" si="42"/>
        <v/>
      </c>
      <c r="T335" s="54" t="str">
        <f t="shared" si="43"/>
        <v>Image</v>
      </c>
      <c r="U335" s="105">
        <v>9785389253292</v>
      </c>
      <c r="V335" s="114" t="s">
        <v>1445</v>
      </c>
      <c r="W335" s="107">
        <v>32.1</v>
      </c>
      <c r="X335" s="108" t="s">
        <v>1446</v>
      </c>
      <c r="Y335" s="106" t="s">
        <v>1447</v>
      </c>
      <c r="Z335" s="106" t="s">
        <v>1448</v>
      </c>
      <c r="AA335" s="106" t="s">
        <v>1449</v>
      </c>
      <c r="AB335" s="105">
        <v>403</v>
      </c>
      <c r="AC335" s="106"/>
      <c r="AD335" s="106" t="s">
        <v>1230</v>
      </c>
      <c r="AE335" s="79" t="s">
        <v>53</v>
      </c>
      <c r="AF335" s="106" t="s">
        <v>56</v>
      </c>
      <c r="AG335" s="106" t="s">
        <v>52</v>
      </c>
      <c r="AH335" t="s">
        <v>1157</v>
      </c>
      <c r="AI335" t="s">
        <v>1231</v>
      </c>
    </row>
    <row r="336" spans="1:35" customFormat="1">
      <c r="A336" s="47">
        <v>57</v>
      </c>
      <c r="B336" s="85"/>
      <c r="C336" s="48">
        <f t="shared" si="40"/>
        <v>9785389282414</v>
      </c>
      <c r="D336" s="49" t="s">
        <v>32</v>
      </c>
      <c r="E336" s="50" t="s">
        <v>49</v>
      </c>
      <c r="F336" s="137" t="s">
        <v>6</v>
      </c>
      <c r="G336" s="52">
        <v>704</v>
      </c>
      <c r="H336" s="49" t="s">
        <v>1439</v>
      </c>
      <c r="I336" s="49" t="s">
        <v>1450</v>
      </c>
      <c r="J336" s="49" t="s">
        <v>1451</v>
      </c>
      <c r="K336" s="53">
        <v>2025</v>
      </c>
      <c r="L336" s="49" t="s">
        <v>165</v>
      </c>
      <c r="M336" s="49" t="s">
        <v>535</v>
      </c>
      <c r="N336" s="49" t="s">
        <v>1442</v>
      </c>
      <c r="O336" s="49" t="s">
        <v>1452</v>
      </c>
      <c r="P336" s="49" t="s">
        <v>4054</v>
      </c>
      <c r="Q336" s="83">
        <f t="shared" si="41"/>
        <v>55.3</v>
      </c>
      <c r="R336" s="1"/>
      <c r="S336" s="76" t="str">
        <f t="shared" si="42"/>
        <v/>
      </c>
      <c r="T336" s="54" t="str">
        <f t="shared" si="43"/>
        <v>Image</v>
      </c>
      <c r="U336" s="105">
        <v>9785389282414</v>
      </c>
      <c r="V336" s="114" t="s">
        <v>1453</v>
      </c>
      <c r="W336" s="107">
        <v>55.3</v>
      </c>
      <c r="X336" s="108" t="s">
        <v>1454</v>
      </c>
      <c r="Y336" s="106" t="s">
        <v>1455</v>
      </c>
      <c r="Z336" s="106" t="s">
        <v>1448</v>
      </c>
      <c r="AA336" s="106" t="s">
        <v>1456</v>
      </c>
      <c r="AB336" s="105">
        <v>910</v>
      </c>
      <c r="AC336" s="106"/>
      <c r="AD336" s="106" t="s">
        <v>174</v>
      </c>
      <c r="AE336" s="79" t="s">
        <v>53</v>
      </c>
      <c r="AF336" s="106"/>
      <c r="AG336" s="106"/>
      <c r="AI336" t="s">
        <v>175</v>
      </c>
    </row>
    <row r="337" spans="1:35" customFormat="1">
      <c r="A337" s="47">
        <v>58</v>
      </c>
      <c r="B337" s="85"/>
      <c r="C337" s="48">
        <f t="shared" si="40"/>
        <v>9785171748005</v>
      </c>
      <c r="D337" s="49" t="s">
        <v>32</v>
      </c>
      <c r="E337" s="50" t="s">
        <v>49</v>
      </c>
      <c r="F337" s="137" t="s">
        <v>6</v>
      </c>
      <c r="G337" s="52">
        <v>288</v>
      </c>
      <c r="H337" s="49" t="s">
        <v>1457</v>
      </c>
      <c r="I337" s="49" t="s">
        <v>1458</v>
      </c>
      <c r="J337" s="49" t="s">
        <v>1459</v>
      </c>
      <c r="K337" s="53">
        <v>2025</v>
      </c>
      <c r="L337" s="49" t="s">
        <v>26</v>
      </c>
      <c r="M337" s="49" t="s">
        <v>71</v>
      </c>
      <c r="N337" s="49" t="s">
        <v>1460</v>
      </c>
      <c r="O337" s="49" t="s">
        <v>1461</v>
      </c>
      <c r="P337" s="49" t="s">
        <v>1462</v>
      </c>
      <c r="Q337" s="83">
        <f t="shared" si="41"/>
        <v>28.7</v>
      </c>
      <c r="R337" s="1"/>
      <c r="S337" s="76" t="str">
        <f t="shared" si="42"/>
        <v/>
      </c>
      <c r="T337" s="54" t="str">
        <f t="shared" si="43"/>
        <v>Image</v>
      </c>
      <c r="U337" s="105">
        <v>9785171748005</v>
      </c>
      <c r="V337" s="114" t="s">
        <v>1463</v>
      </c>
      <c r="W337" s="107">
        <v>28.7</v>
      </c>
      <c r="X337" s="108" t="s">
        <v>1464</v>
      </c>
      <c r="Y337" s="106" t="s">
        <v>1465</v>
      </c>
      <c r="Z337" s="106" t="s">
        <v>1466</v>
      </c>
      <c r="AA337" s="106" t="s">
        <v>1467</v>
      </c>
      <c r="AB337" s="105">
        <v>267</v>
      </c>
      <c r="AC337" s="106"/>
      <c r="AD337" s="106" t="s">
        <v>42</v>
      </c>
      <c r="AE337" s="79" t="s">
        <v>53</v>
      </c>
      <c r="AF337" s="106" t="s">
        <v>1468</v>
      </c>
      <c r="AG337" s="106" t="s">
        <v>1469</v>
      </c>
      <c r="AH337" t="s">
        <v>1470</v>
      </c>
      <c r="AI337" t="s">
        <v>42</v>
      </c>
    </row>
    <row r="338" spans="1:35" customFormat="1">
      <c r="A338" s="47">
        <v>59</v>
      </c>
      <c r="B338" s="85"/>
      <c r="C338" s="48">
        <f t="shared" si="40"/>
        <v>9785042093180</v>
      </c>
      <c r="D338" s="49" t="s">
        <v>32</v>
      </c>
      <c r="E338" s="50" t="s">
        <v>49</v>
      </c>
      <c r="F338" s="137" t="s">
        <v>6</v>
      </c>
      <c r="G338" s="52">
        <v>352</v>
      </c>
      <c r="H338" s="49" t="s">
        <v>3418</v>
      </c>
      <c r="I338" s="49" t="s">
        <v>3417</v>
      </c>
      <c r="J338" s="49" t="s">
        <v>4199</v>
      </c>
      <c r="K338" s="53">
        <v>2025</v>
      </c>
      <c r="L338" s="49" t="s">
        <v>27</v>
      </c>
      <c r="M338" s="49" t="s">
        <v>3425</v>
      </c>
      <c r="N338" s="49" t="s">
        <v>3424</v>
      </c>
      <c r="O338" s="49" t="s">
        <v>3419</v>
      </c>
      <c r="P338" s="49" t="s">
        <v>4200</v>
      </c>
      <c r="Q338" s="83">
        <f t="shared" si="41"/>
        <v>31.9</v>
      </c>
      <c r="R338" s="1"/>
      <c r="S338" s="76" t="str">
        <f t="shared" si="42"/>
        <v/>
      </c>
      <c r="T338" s="54" t="str">
        <f t="shared" si="43"/>
        <v>Image</v>
      </c>
      <c r="U338" s="105">
        <v>9785042093180</v>
      </c>
      <c r="V338" s="114" t="s">
        <v>3423</v>
      </c>
      <c r="W338" s="107">
        <v>31.9</v>
      </c>
      <c r="X338" s="108" t="s">
        <v>3422</v>
      </c>
      <c r="Y338" s="106" t="s">
        <v>4201</v>
      </c>
      <c r="Z338" s="106" t="s">
        <v>3420</v>
      </c>
      <c r="AA338" s="106" t="s">
        <v>3421</v>
      </c>
      <c r="AB338" s="105">
        <v>303</v>
      </c>
      <c r="AC338" s="106"/>
      <c r="AD338" s="106" t="s">
        <v>528</v>
      </c>
      <c r="AE338" s="79" t="s">
        <v>53</v>
      </c>
      <c r="AF338" s="106" t="s">
        <v>714</v>
      </c>
      <c r="AG338" s="106" t="s">
        <v>715</v>
      </c>
      <c r="AH338" t="s">
        <v>716</v>
      </c>
      <c r="AI338" t="s">
        <v>43</v>
      </c>
    </row>
    <row r="339" spans="1:35" customFormat="1">
      <c r="A339" s="47">
        <v>60</v>
      </c>
      <c r="B339" s="85"/>
      <c r="C339" s="48">
        <f t="shared" si="40"/>
        <v>9785041963330</v>
      </c>
      <c r="D339" s="49" t="s">
        <v>32</v>
      </c>
      <c r="E339" s="50" t="s">
        <v>49</v>
      </c>
      <c r="F339" s="137" t="s">
        <v>6</v>
      </c>
      <c r="G339" s="52">
        <v>320</v>
      </c>
      <c r="H339" s="49" t="s">
        <v>3427</v>
      </c>
      <c r="I339" s="49" t="s">
        <v>3426</v>
      </c>
      <c r="J339" s="49" t="s">
        <v>4202</v>
      </c>
      <c r="K339" s="53">
        <v>2025</v>
      </c>
      <c r="L339" s="49" t="s">
        <v>27</v>
      </c>
      <c r="M339" s="49" t="s">
        <v>3434</v>
      </c>
      <c r="N339" s="49" t="s">
        <v>3433</v>
      </c>
      <c r="O339" s="49" t="s">
        <v>3428</v>
      </c>
      <c r="P339" s="49" t="s">
        <v>4203</v>
      </c>
      <c r="Q339" s="83">
        <f t="shared" si="41"/>
        <v>55.5</v>
      </c>
      <c r="R339" s="1"/>
      <c r="S339" s="76" t="str">
        <f t="shared" si="42"/>
        <v/>
      </c>
      <c r="T339" s="54" t="str">
        <f t="shared" si="43"/>
        <v>Image</v>
      </c>
      <c r="U339" s="105">
        <v>9785041963330</v>
      </c>
      <c r="V339" s="114" t="s">
        <v>3432</v>
      </c>
      <c r="W339" s="107">
        <v>55.5</v>
      </c>
      <c r="X339" s="108" t="s">
        <v>3431</v>
      </c>
      <c r="Y339" s="106" t="s">
        <v>4204</v>
      </c>
      <c r="Z339" s="106" t="s">
        <v>3429</v>
      </c>
      <c r="AA339" s="106" t="s">
        <v>3430</v>
      </c>
      <c r="AB339" s="105">
        <v>630</v>
      </c>
      <c r="AC339" s="106"/>
      <c r="AD339" s="106" t="s">
        <v>528</v>
      </c>
      <c r="AE339" s="79" t="s">
        <v>53</v>
      </c>
      <c r="AF339" s="106" t="s">
        <v>56</v>
      </c>
      <c r="AG339" s="106" t="s">
        <v>52</v>
      </c>
      <c r="AH339" t="s">
        <v>1157</v>
      </c>
      <c r="AI339" t="s">
        <v>43</v>
      </c>
    </row>
    <row r="340" spans="1:35" customFormat="1">
      <c r="A340" s="47">
        <v>61</v>
      </c>
      <c r="B340" s="85"/>
      <c r="C340" s="48">
        <f t="shared" si="40"/>
        <v>9785041961497</v>
      </c>
      <c r="D340" s="49" t="s">
        <v>32</v>
      </c>
      <c r="E340" s="50" t="s">
        <v>49</v>
      </c>
      <c r="F340" s="137" t="s">
        <v>6</v>
      </c>
      <c r="G340" s="52">
        <v>192</v>
      </c>
      <c r="H340" s="49" t="s">
        <v>3437</v>
      </c>
      <c r="I340" s="49" t="s">
        <v>3435</v>
      </c>
      <c r="J340" s="49" t="s">
        <v>3436</v>
      </c>
      <c r="K340" s="53">
        <v>2025</v>
      </c>
      <c r="L340" s="49" t="s">
        <v>27</v>
      </c>
      <c r="M340" s="49" t="s">
        <v>3220</v>
      </c>
      <c r="N340" s="49" t="s">
        <v>3444</v>
      </c>
      <c r="O340" s="49" t="s">
        <v>3438</v>
      </c>
      <c r="P340" s="49" t="s">
        <v>4055</v>
      </c>
      <c r="Q340" s="83">
        <f t="shared" si="41"/>
        <v>22.4</v>
      </c>
      <c r="R340" s="1"/>
      <c r="S340" s="76" t="str">
        <f t="shared" si="42"/>
        <v/>
      </c>
      <c r="T340" s="54" t="str">
        <f t="shared" si="43"/>
        <v>Image</v>
      </c>
      <c r="U340" s="105">
        <v>9785041961497</v>
      </c>
      <c r="V340" s="114" t="s">
        <v>3443</v>
      </c>
      <c r="W340" s="107">
        <v>22.4</v>
      </c>
      <c r="X340" s="108" t="s">
        <v>3442</v>
      </c>
      <c r="Y340" s="106" t="s">
        <v>3441</v>
      </c>
      <c r="Z340" s="106" t="s">
        <v>3439</v>
      </c>
      <c r="AA340" s="106" t="s">
        <v>3440</v>
      </c>
      <c r="AB340" s="105">
        <v>298</v>
      </c>
      <c r="AC340" s="106"/>
      <c r="AD340" s="106" t="s">
        <v>528</v>
      </c>
      <c r="AE340" s="79" t="s">
        <v>53</v>
      </c>
      <c r="AF340" s="106" t="s">
        <v>1171</v>
      </c>
      <c r="AG340" s="106" t="s">
        <v>1172</v>
      </c>
      <c r="AH340" t="s">
        <v>1173</v>
      </c>
      <c r="AI340" t="s">
        <v>43</v>
      </c>
    </row>
    <row r="341" spans="1:35" customFormat="1">
      <c r="A341" s="47">
        <v>62</v>
      </c>
      <c r="B341" s="85"/>
      <c r="C341" s="48">
        <f t="shared" si="40"/>
        <v>9785171737788</v>
      </c>
      <c r="D341" s="49" t="s">
        <v>32</v>
      </c>
      <c r="E341" s="50" t="s">
        <v>49</v>
      </c>
      <c r="F341" s="137" t="s">
        <v>6</v>
      </c>
      <c r="G341" s="52">
        <v>144</v>
      </c>
      <c r="H341" s="49" t="s">
        <v>1471</v>
      </c>
      <c r="I341" s="49" t="s">
        <v>1472</v>
      </c>
      <c r="J341" s="49" t="s">
        <v>1473</v>
      </c>
      <c r="K341" s="53">
        <v>2025</v>
      </c>
      <c r="L341" s="49" t="s">
        <v>26</v>
      </c>
      <c r="M341" s="49" t="s">
        <v>1474</v>
      </c>
      <c r="N341" s="49" t="s">
        <v>1475</v>
      </c>
      <c r="O341" s="49" t="s">
        <v>1476</v>
      </c>
      <c r="P341" s="49" t="s">
        <v>1477</v>
      </c>
      <c r="Q341" s="83">
        <f t="shared" si="41"/>
        <v>19.2</v>
      </c>
      <c r="R341" s="1"/>
      <c r="S341" s="76" t="str">
        <f t="shared" si="42"/>
        <v/>
      </c>
      <c r="T341" s="54" t="str">
        <f t="shared" si="43"/>
        <v>Image</v>
      </c>
      <c r="U341" s="105">
        <v>9785171737788</v>
      </c>
      <c r="V341" s="114" t="s">
        <v>1478</v>
      </c>
      <c r="W341" s="107">
        <v>19.2</v>
      </c>
      <c r="X341" s="108" t="s">
        <v>1479</v>
      </c>
      <c r="Y341" s="106" t="s">
        <v>1480</v>
      </c>
      <c r="Z341" s="106" t="s">
        <v>1475</v>
      </c>
      <c r="AA341" s="106" t="s">
        <v>1481</v>
      </c>
      <c r="AB341" s="105">
        <v>231</v>
      </c>
      <c r="AC341" s="106"/>
      <c r="AD341" s="106" t="s">
        <v>42</v>
      </c>
      <c r="AE341" s="79" t="s">
        <v>53</v>
      </c>
      <c r="AF341" s="106" t="s">
        <v>56</v>
      </c>
      <c r="AG341" s="106" t="s">
        <v>52</v>
      </c>
      <c r="AH341" t="s">
        <v>1157</v>
      </c>
      <c r="AI341" t="s">
        <v>42</v>
      </c>
    </row>
    <row r="342" spans="1:35" customFormat="1">
      <c r="A342" s="47">
        <v>63</v>
      </c>
      <c r="B342" s="85"/>
      <c r="C342" s="48">
        <f t="shared" si="40"/>
        <v>9785389239982</v>
      </c>
      <c r="D342" s="49" t="s">
        <v>32</v>
      </c>
      <c r="E342" s="50" t="s">
        <v>49</v>
      </c>
      <c r="F342" s="137" t="s">
        <v>6</v>
      </c>
      <c r="G342" s="52">
        <v>224</v>
      </c>
      <c r="H342" s="49" t="s">
        <v>1482</v>
      </c>
      <c r="I342" s="49" t="s">
        <v>1483</v>
      </c>
      <c r="J342" s="49" t="s">
        <v>1484</v>
      </c>
      <c r="K342" s="53">
        <v>2025</v>
      </c>
      <c r="L342" s="49" t="s">
        <v>165</v>
      </c>
      <c r="M342" s="49" t="s">
        <v>1485</v>
      </c>
      <c r="N342" s="49" t="s">
        <v>1486</v>
      </c>
      <c r="O342" s="49" t="s">
        <v>1487</v>
      </c>
      <c r="P342" s="49" t="s">
        <v>1488</v>
      </c>
      <c r="Q342" s="83">
        <f t="shared" si="41"/>
        <v>30.4</v>
      </c>
      <c r="R342" s="1"/>
      <c r="S342" s="76" t="str">
        <f t="shared" si="42"/>
        <v/>
      </c>
      <c r="T342" s="54" t="str">
        <f t="shared" si="43"/>
        <v>Image</v>
      </c>
      <c r="U342" s="105">
        <v>9785389239982</v>
      </c>
      <c r="V342" s="114" t="s">
        <v>1489</v>
      </c>
      <c r="W342" s="107">
        <v>30.4</v>
      </c>
      <c r="X342" s="108" t="s">
        <v>1490</v>
      </c>
      <c r="Y342" s="106" t="s">
        <v>1491</v>
      </c>
      <c r="Z342" s="106" t="s">
        <v>1486</v>
      </c>
      <c r="AA342" s="106" t="s">
        <v>1492</v>
      </c>
      <c r="AB342" s="105">
        <v>271</v>
      </c>
      <c r="AC342" s="106"/>
      <c r="AD342" s="106" t="s">
        <v>174</v>
      </c>
      <c r="AE342" s="79" t="s">
        <v>53</v>
      </c>
      <c r="AF342" s="106" t="s">
        <v>56</v>
      </c>
      <c r="AG342" s="106" t="s">
        <v>52</v>
      </c>
      <c r="AH342" t="s">
        <v>1157</v>
      </c>
      <c r="AI342" t="s">
        <v>175</v>
      </c>
    </row>
    <row r="343" spans="1:35" customFormat="1">
      <c r="A343" s="47">
        <v>64</v>
      </c>
      <c r="B343" s="85"/>
      <c r="C343" s="48">
        <f t="shared" ref="C343:C375" si="44">HYPERLINK("https://sentrumbookstore.com/catalog/books/"&amp;U343&amp;"/",U343)</f>
        <v>9785389246706</v>
      </c>
      <c r="D343" s="49" t="s">
        <v>32</v>
      </c>
      <c r="E343" s="50" t="s">
        <v>49</v>
      </c>
      <c r="F343" s="137" t="s">
        <v>6</v>
      </c>
      <c r="G343" s="52">
        <v>96</v>
      </c>
      <c r="H343" s="49" t="s">
        <v>1493</v>
      </c>
      <c r="I343" s="49" t="s">
        <v>1494</v>
      </c>
      <c r="J343" s="49" t="s">
        <v>4205</v>
      </c>
      <c r="K343" s="53">
        <v>2025</v>
      </c>
      <c r="L343" s="49" t="s">
        <v>165</v>
      </c>
      <c r="M343" s="49" t="s">
        <v>1495</v>
      </c>
      <c r="N343" s="49" t="s">
        <v>1496</v>
      </c>
      <c r="O343" s="49" t="s">
        <v>1497</v>
      </c>
      <c r="P343" s="49" t="s">
        <v>4206</v>
      </c>
      <c r="Q343" s="83">
        <f t="shared" ref="Q343:Q375" si="45">ROUND(W343*(100%-Discount),1)</f>
        <v>34.299999999999997</v>
      </c>
      <c r="R343" s="1"/>
      <c r="S343" s="76" t="str">
        <f t="shared" ref="S343:S375" si="46">IF(R343="","",R343*Q343)</f>
        <v/>
      </c>
      <c r="T343" s="54" t="str">
        <f t="shared" ref="T343:T375" si="47">HYPERLINK(V343,"Image")</f>
        <v>Image</v>
      </c>
      <c r="U343" s="105">
        <v>9785389246706</v>
      </c>
      <c r="V343" s="114" t="s">
        <v>1498</v>
      </c>
      <c r="W343" s="107">
        <v>34.299999999999997</v>
      </c>
      <c r="X343" s="108" t="s">
        <v>1499</v>
      </c>
      <c r="Y343" s="106" t="s">
        <v>4207</v>
      </c>
      <c r="Z343" s="106" t="s">
        <v>1500</v>
      </c>
      <c r="AA343" s="106" t="s">
        <v>1501</v>
      </c>
      <c r="AB343" s="105">
        <v>295</v>
      </c>
      <c r="AC343" s="106">
        <v>1514475054</v>
      </c>
      <c r="AD343" s="106" t="s">
        <v>174</v>
      </c>
      <c r="AE343" s="79" t="s">
        <v>53</v>
      </c>
      <c r="AF343" s="106" t="s">
        <v>56</v>
      </c>
      <c r="AG343" s="106" t="s">
        <v>52</v>
      </c>
      <c r="AH343" t="s">
        <v>1157</v>
      </c>
      <c r="AI343" t="s">
        <v>175</v>
      </c>
    </row>
    <row r="344" spans="1:35" customFormat="1">
      <c r="A344" s="47">
        <v>65</v>
      </c>
      <c r="B344" s="85"/>
      <c r="C344" s="48">
        <f t="shared" si="44"/>
        <v>9785389253254</v>
      </c>
      <c r="D344" s="49" t="s">
        <v>32</v>
      </c>
      <c r="E344" s="50" t="s">
        <v>49</v>
      </c>
      <c r="F344" s="137" t="s">
        <v>6</v>
      </c>
      <c r="G344" s="52">
        <v>320</v>
      </c>
      <c r="H344" s="49" t="s">
        <v>1502</v>
      </c>
      <c r="I344" s="49" t="s">
        <v>1503</v>
      </c>
      <c r="J344" s="49" t="s">
        <v>1504</v>
      </c>
      <c r="K344" s="53">
        <v>2025</v>
      </c>
      <c r="L344" s="49" t="s">
        <v>165</v>
      </c>
      <c r="M344" s="49" t="s">
        <v>1397</v>
      </c>
      <c r="N344" s="49" t="s">
        <v>1505</v>
      </c>
      <c r="O344" s="49" t="s">
        <v>1506</v>
      </c>
      <c r="P344" s="49" t="s">
        <v>1507</v>
      </c>
      <c r="Q344" s="83">
        <f t="shared" si="45"/>
        <v>30.8</v>
      </c>
      <c r="R344" s="1"/>
      <c r="S344" s="76" t="str">
        <f t="shared" si="46"/>
        <v/>
      </c>
      <c r="T344" s="54" t="str">
        <f t="shared" si="47"/>
        <v>Image</v>
      </c>
      <c r="U344" s="105">
        <v>9785389253254</v>
      </c>
      <c r="V344" s="114" t="s">
        <v>1508</v>
      </c>
      <c r="W344" s="107">
        <v>30.8</v>
      </c>
      <c r="X344" s="108" t="s">
        <v>1509</v>
      </c>
      <c r="Y344" s="106" t="s">
        <v>1510</v>
      </c>
      <c r="Z344" s="106" t="s">
        <v>1511</v>
      </c>
      <c r="AA344" s="106" t="s">
        <v>1512</v>
      </c>
      <c r="AB344" s="105">
        <v>373</v>
      </c>
      <c r="AC344" s="106"/>
      <c r="AD344" s="106" t="s">
        <v>174</v>
      </c>
      <c r="AE344" s="79" t="s">
        <v>53</v>
      </c>
      <c r="AF344" s="106" t="s">
        <v>56</v>
      </c>
      <c r="AG344" s="106" t="s">
        <v>52</v>
      </c>
      <c r="AH344" t="s">
        <v>1157</v>
      </c>
      <c r="AI344" t="s">
        <v>175</v>
      </c>
    </row>
    <row r="345" spans="1:35" customFormat="1">
      <c r="A345" s="47">
        <v>66</v>
      </c>
      <c r="B345" s="85"/>
      <c r="C345" s="48">
        <f t="shared" si="44"/>
        <v>9785041869380</v>
      </c>
      <c r="D345" s="49" t="s">
        <v>32</v>
      </c>
      <c r="E345" s="50" t="s">
        <v>49</v>
      </c>
      <c r="F345" s="137" t="s">
        <v>6</v>
      </c>
      <c r="G345" s="52">
        <v>688</v>
      </c>
      <c r="H345" s="49" t="s">
        <v>3446</v>
      </c>
      <c r="I345" s="49" t="s">
        <v>3445</v>
      </c>
      <c r="J345" s="49" t="s">
        <v>4208</v>
      </c>
      <c r="K345" s="53">
        <v>2025</v>
      </c>
      <c r="L345" s="49" t="s">
        <v>27</v>
      </c>
      <c r="M345" s="49" t="s">
        <v>3453</v>
      </c>
      <c r="N345" s="49" t="s">
        <v>3452</v>
      </c>
      <c r="O345" s="49" t="s">
        <v>3447</v>
      </c>
      <c r="P345" s="49" t="s">
        <v>4209</v>
      </c>
      <c r="Q345" s="83">
        <f t="shared" si="45"/>
        <v>51</v>
      </c>
      <c r="R345" s="1"/>
      <c r="S345" s="76" t="str">
        <f t="shared" si="46"/>
        <v/>
      </c>
      <c r="T345" s="54" t="str">
        <f t="shared" si="47"/>
        <v>Image</v>
      </c>
      <c r="U345" s="105">
        <v>9785041869380</v>
      </c>
      <c r="V345" s="114" t="s">
        <v>3451</v>
      </c>
      <c r="W345" s="107">
        <v>51</v>
      </c>
      <c r="X345" s="108" t="s">
        <v>3450</v>
      </c>
      <c r="Y345" s="106" t="s">
        <v>4210</v>
      </c>
      <c r="Z345" s="106" t="s">
        <v>3448</v>
      </c>
      <c r="AA345" s="106" t="s">
        <v>3449</v>
      </c>
      <c r="AB345" s="105">
        <v>715</v>
      </c>
      <c r="AC345" s="106"/>
      <c r="AD345" s="106" t="s">
        <v>528</v>
      </c>
      <c r="AE345" s="79" t="s">
        <v>53</v>
      </c>
      <c r="AF345" s="106" t="s">
        <v>56</v>
      </c>
      <c r="AG345" s="106" t="s">
        <v>52</v>
      </c>
      <c r="AH345" t="s">
        <v>1157</v>
      </c>
      <c r="AI345" t="s">
        <v>43</v>
      </c>
    </row>
    <row r="346" spans="1:35" customFormat="1">
      <c r="A346" s="47">
        <v>67</v>
      </c>
      <c r="B346" s="85"/>
      <c r="C346" s="48">
        <f t="shared" si="44"/>
        <v>9785042112928</v>
      </c>
      <c r="D346" s="49" t="s">
        <v>32</v>
      </c>
      <c r="E346" s="50" t="s">
        <v>49</v>
      </c>
      <c r="F346" s="137" t="s">
        <v>6</v>
      </c>
      <c r="G346" s="52">
        <v>576</v>
      </c>
      <c r="H346" s="49" t="s">
        <v>3456</v>
      </c>
      <c r="I346" s="49" t="s">
        <v>3454</v>
      </c>
      <c r="J346" s="49" t="s">
        <v>3455</v>
      </c>
      <c r="K346" s="53">
        <v>2025</v>
      </c>
      <c r="L346" s="49" t="s">
        <v>27</v>
      </c>
      <c r="M346" s="49" t="s">
        <v>3464</v>
      </c>
      <c r="N346" s="49" t="s">
        <v>3463</v>
      </c>
      <c r="O346" s="49" t="s">
        <v>3457</v>
      </c>
      <c r="P346" s="49" t="s">
        <v>4056</v>
      </c>
      <c r="Q346" s="83">
        <f t="shared" si="45"/>
        <v>50.6</v>
      </c>
      <c r="R346" s="1"/>
      <c r="S346" s="76" t="str">
        <f t="shared" si="46"/>
        <v/>
      </c>
      <c r="T346" s="54" t="str">
        <f t="shared" si="47"/>
        <v>Image</v>
      </c>
      <c r="U346" s="105">
        <v>9785042112928</v>
      </c>
      <c r="V346" s="114" t="s">
        <v>3462</v>
      </c>
      <c r="W346" s="107">
        <v>50.6</v>
      </c>
      <c r="X346" s="108" t="s">
        <v>3461</v>
      </c>
      <c r="Y346" s="106" t="s">
        <v>3460</v>
      </c>
      <c r="Z346" s="106" t="s">
        <v>3458</v>
      </c>
      <c r="AA346" s="106" t="s">
        <v>3459</v>
      </c>
      <c r="AB346" s="105">
        <v>544</v>
      </c>
      <c r="AC346" s="106"/>
      <c r="AD346" s="106" t="s">
        <v>528</v>
      </c>
      <c r="AE346" s="79" t="s">
        <v>53</v>
      </c>
      <c r="AF346" s="106" t="s">
        <v>714</v>
      </c>
      <c r="AG346" s="106" t="s">
        <v>715</v>
      </c>
      <c r="AH346" t="s">
        <v>716</v>
      </c>
      <c r="AI346" t="s">
        <v>43</v>
      </c>
    </row>
    <row r="347" spans="1:35" customFormat="1">
      <c r="A347" s="47">
        <v>68</v>
      </c>
      <c r="B347" s="85"/>
      <c r="C347" s="48">
        <f t="shared" si="44"/>
        <v>9785171740948</v>
      </c>
      <c r="D347" s="49" t="s">
        <v>32</v>
      </c>
      <c r="E347" s="50" t="s">
        <v>49</v>
      </c>
      <c r="F347" s="137" t="s">
        <v>30</v>
      </c>
      <c r="G347" s="52">
        <v>96</v>
      </c>
      <c r="H347" s="49" t="s">
        <v>1513</v>
      </c>
      <c r="I347" s="49" t="s">
        <v>1514</v>
      </c>
      <c r="J347" s="49" t="s">
        <v>1515</v>
      </c>
      <c r="K347" s="53">
        <v>2025</v>
      </c>
      <c r="L347" s="49" t="s">
        <v>26</v>
      </c>
      <c r="M347" s="49" t="s">
        <v>1516</v>
      </c>
      <c r="N347" s="49" t="s">
        <v>1517</v>
      </c>
      <c r="O347" s="49" t="s">
        <v>1518</v>
      </c>
      <c r="P347" s="49" t="s">
        <v>4057</v>
      </c>
      <c r="Q347" s="83">
        <f t="shared" si="45"/>
        <v>41.8</v>
      </c>
      <c r="R347" s="1"/>
      <c r="S347" s="76" t="str">
        <f t="shared" si="46"/>
        <v/>
      </c>
      <c r="T347" s="54" t="str">
        <f t="shared" si="47"/>
        <v>Image</v>
      </c>
      <c r="U347" s="105">
        <v>9785171740948</v>
      </c>
      <c r="V347" s="114" t="s">
        <v>1519</v>
      </c>
      <c r="W347" s="107">
        <v>41.8</v>
      </c>
      <c r="X347" s="108" t="s">
        <v>1520</v>
      </c>
      <c r="Y347" s="106" t="s">
        <v>1521</v>
      </c>
      <c r="Z347" s="106" t="s">
        <v>1522</v>
      </c>
      <c r="AA347" s="106" t="s">
        <v>1523</v>
      </c>
      <c r="AB347" s="105">
        <v>429</v>
      </c>
      <c r="AC347" s="106"/>
      <c r="AD347" s="106" t="s">
        <v>42</v>
      </c>
      <c r="AE347" s="79" t="s">
        <v>53</v>
      </c>
      <c r="AF347" s="106" t="s">
        <v>56</v>
      </c>
      <c r="AG347" s="106" t="s">
        <v>52</v>
      </c>
      <c r="AH347" t="s">
        <v>1157</v>
      </c>
      <c r="AI347" t="s">
        <v>42</v>
      </c>
    </row>
    <row r="348" spans="1:35" customFormat="1">
      <c r="A348" s="47">
        <v>69</v>
      </c>
      <c r="B348" s="85"/>
      <c r="C348" s="48">
        <f t="shared" si="44"/>
        <v>9785171731540</v>
      </c>
      <c r="D348" s="49" t="s">
        <v>32</v>
      </c>
      <c r="E348" s="50" t="s">
        <v>49</v>
      </c>
      <c r="F348" s="137" t="s">
        <v>6</v>
      </c>
      <c r="G348" s="52">
        <v>320</v>
      </c>
      <c r="H348" s="49" t="s">
        <v>1524</v>
      </c>
      <c r="I348" s="49" t="s">
        <v>1525</v>
      </c>
      <c r="J348" s="49" t="s">
        <v>1526</v>
      </c>
      <c r="K348" s="53">
        <v>2025</v>
      </c>
      <c r="L348" s="49" t="s">
        <v>26</v>
      </c>
      <c r="M348" s="49" t="s">
        <v>1527</v>
      </c>
      <c r="N348" s="49" t="s">
        <v>1528</v>
      </c>
      <c r="O348" s="49" t="s">
        <v>1529</v>
      </c>
      <c r="P348" s="49" t="s">
        <v>4058</v>
      </c>
      <c r="Q348" s="83">
        <f t="shared" si="45"/>
        <v>26.1</v>
      </c>
      <c r="R348" s="1"/>
      <c r="S348" s="76" t="str">
        <f t="shared" si="46"/>
        <v/>
      </c>
      <c r="T348" s="54" t="str">
        <f t="shared" si="47"/>
        <v>Image</v>
      </c>
      <c r="U348" s="105">
        <v>9785171731540</v>
      </c>
      <c r="V348" s="114" t="s">
        <v>1530</v>
      </c>
      <c r="W348" s="107">
        <v>26.1</v>
      </c>
      <c r="X348" s="108" t="s">
        <v>1531</v>
      </c>
      <c r="Y348" s="106" t="s">
        <v>1532</v>
      </c>
      <c r="Z348" s="106" t="s">
        <v>1533</v>
      </c>
      <c r="AA348" s="106" t="s">
        <v>1534</v>
      </c>
      <c r="AB348" s="105">
        <v>324</v>
      </c>
      <c r="AC348" s="106"/>
      <c r="AD348" s="106" t="s">
        <v>42</v>
      </c>
      <c r="AE348" s="79" t="s">
        <v>53</v>
      </c>
      <c r="AF348" s="106" t="s">
        <v>56</v>
      </c>
      <c r="AG348" s="106" t="s">
        <v>52</v>
      </c>
      <c r="AH348" t="s">
        <v>1157</v>
      </c>
      <c r="AI348" t="s">
        <v>42</v>
      </c>
    </row>
    <row r="349" spans="1:35" customFormat="1">
      <c r="A349" s="47">
        <v>70</v>
      </c>
      <c r="B349" s="85"/>
      <c r="C349" s="48">
        <f t="shared" si="44"/>
        <v>9785389258655</v>
      </c>
      <c r="D349" s="49" t="s">
        <v>32</v>
      </c>
      <c r="E349" s="50" t="s">
        <v>49</v>
      </c>
      <c r="F349" s="137" t="s">
        <v>6</v>
      </c>
      <c r="G349" s="52">
        <v>240</v>
      </c>
      <c r="H349" s="49" t="s">
        <v>1535</v>
      </c>
      <c r="I349" s="49" t="s">
        <v>1536</v>
      </c>
      <c r="J349" s="49" t="s">
        <v>1537</v>
      </c>
      <c r="K349" s="53">
        <v>2025</v>
      </c>
      <c r="L349" s="49" t="s">
        <v>1221</v>
      </c>
      <c r="M349" s="49" t="s">
        <v>1538</v>
      </c>
      <c r="N349" s="49" t="s">
        <v>1539</v>
      </c>
      <c r="O349" s="49" t="s">
        <v>1540</v>
      </c>
      <c r="P349" s="49" t="s">
        <v>4059</v>
      </c>
      <c r="Q349" s="83">
        <f t="shared" si="45"/>
        <v>58.4</v>
      </c>
      <c r="R349" s="1"/>
      <c r="S349" s="76" t="str">
        <f t="shared" si="46"/>
        <v/>
      </c>
      <c r="T349" s="54" t="str">
        <f t="shared" si="47"/>
        <v>Image</v>
      </c>
      <c r="U349" s="105">
        <v>9785389258655</v>
      </c>
      <c r="V349" s="114" t="s">
        <v>1541</v>
      </c>
      <c r="W349" s="107">
        <v>58.4</v>
      </c>
      <c r="X349" s="108" t="s">
        <v>1542</v>
      </c>
      <c r="Y349" s="106" t="s">
        <v>1543</v>
      </c>
      <c r="Z349" s="106" t="s">
        <v>1544</v>
      </c>
      <c r="AA349" s="106" t="s">
        <v>1545</v>
      </c>
      <c r="AB349" s="105">
        <v>795</v>
      </c>
      <c r="AC349" s="106"/>
      <c r="AD349" s="106" t="s">
        <v>1230</v>
      </c>
      <c r="AE349" s="79" t="s">
        <v>53</v>
      </c>
      <c r="AF349" s="106" t="s">
        <v>56</v>
      </c>
      <c r="AG349" s="106" t="s">
        <v>52</v>
      </c>
      <c r="AH349" t="s">
        <v>1157</v>
      </c>
      <c r="AI349" t="s">
        <v>1231</v>
      </c>
    </row>
    <row r="350" spans="1:35" customFormat="1">
      <c r="A350" s="47">
        <v>71</v>
      </c>
      <c r="B350" s="85"/>
      <c r="C350" s="48">
        <f t="shared" si="44"/>
        <v>9785042081293</v>
      </c>
      <c r="D350" s="49" t="s">
        <v>32</v>
      </c>
      <c r="E350" s="50" t="s">
        <v>49</v>
      </c>
      <c r="F350" s="137" t="s">
        <v>6</v>
      </c>
      <c r="G350" s="52">
        <v>416</v>
      </c>
      <c r="H350" s="49" t="s">
        <v>3466</v>
      </c>
      <c r="I350" s="49" t="s">
        <v>3465</v>
      </c>
      <c r="J350" s="49" t="s">
        <v>4211</v>
      </c>
      <c r="K350" s="53">
        <v>2025</v>
      </c>
      <c r="L350" s="49" t="s">
        <v>27</v>
      </c>
      <c r="M350" s="49" t="s">
        <v>3473</v>
      </c>
      <c r="N350" s="49" t="s">
        <v>3472</v>
      </c>
      <c r="O350" s="49" t="s">
        <v>3467</v>
      </c>
      <c r="P350" s="49" t="s">
        <v>4212</v>
      </c>
      <c r="Q350" s="83">
        <f t="shared" si="45"/>
        <v>42.2</v>
      </c>
      <c r="R350" s="1"/>
      <c r="S350" s="76" t="str">
        <f t="shared" si="46"/>
        <v/>
      </c>
      <c r="T350" s="54" t="str">
        <f t="shared" si="47"/>
        <v>Image</v>
      </c>
      <c r="U350" s="105">
        <v>9785042081293</v>
      </c>
      <c r="V350" s="114" t="s">
        <v>3471</v>
      </c>
      <c r="W350" s="107">
        <v>42.2</v>
      </c>
      <c r="X350" s="108" t="s">
        <v>3470</v>
      </c>
      <c r="Y350" s="106" t="s">
        <v>4213</v>
      </c>
      <c r="Z350" s="106" t="s">
        <v>3468</v>
      </c>
      <c r="AA350" s="106" t="s">
        <v>3469</v>
      </c>
      <c r="AB350" s="105">
        <v>475</v>
      </c>
      <c r="AC350" s="106"/>
      <c r="AD350" s="106" t="s">
        <v>528</v>
      </c>
      <c r="AE350" s="79" t="s">
        <v>53</v>
      </c>
      <c r="AF350" s="106" t="s">
        <v>714</v>
      </c>
      <c r="AG350" s="106" t="s">
        <v>715</v>
      </c>
      <c r="AH350" t="s">
        <v>716</v>
      </c>
      <c r="AI350" t="s">
        <v>43</v>
      </c>
    </row>
    <row r="351" spans="1:35" customFormat="1">
      <c r="A351" s="47">
        <v>72</v>
      </c>
      <c r="B351" s="85"/>
      <c r="C351" s="48">
        <f t="shared" si="44"/>
        <v>9785389255920</v>
      </c>
      <c r="D351" s="49" t="s">
        <v>32</v>
      </c>
      <c r="E351" s="50" t="s">
        <v>49</v>
      </c>
      <c r="F351" s="137" t="s">
        <v>6</v>
      </c>
      <c r="G351" s="52">
        <v>96</v>
      </c>
      <c r="H351" s="49" t="s">
        <v>1546</v>
      </c>
      <c r="I351" s="49" t="s">
        <v>1547</v>
      </c>
      <c r="J351" s="49" t="s">
        <v>4214</v>
      </c>
      <c r="K351" s="53">
        <v>2025</v>
      </c>
      <c r="L351" s="49" t="s">
        <v>165</v>
      </c>
      <c r="M351" s="49" t="s">
        <v>1548</v>
      </c>
      <c r="N351" s="49" t="s">
        <v>1549</v>
      </c>
      <c r="O351" s="49" t="s">
        <v>1550</v>
      </c>
      <c r="P351" s="49" t="s">
        <v>4215</v>
      </c>
      <c r="Q351" s="83">
        <f t="shared" si="45"/>
        <v>18.2</v>
      </c>
      <c r="R351" s="1"/>
      <c r="S351" s="76" t="str">
        <f t="shared" si="46"/>
        <v/>
      </c>
      <c r="T351" s="54" t="str">
        <f t="shared" si="47"/>
        <v>Image</v>
      </c>
      <c r="U351" s="105">
        <v>9785389255920</v>
      </c>
      <c r="V351" s="114" t="s">
        <v>1551</v>
      </c>
      <c r="W351" s="107">
        <v>18.2</v>
      </c>
      <c r="X351" s="108" t="s">
        <v>1552</v>
      </c>
      <c r="Y351" s="106" t="s">
        <v>4216</v>
      </c>
      <c r="Z351" s="106" t="s">
        <v>1549</v>
      </c>
      <c r="AA351" s="106" t="s">
        <v>1553</v>
      </c>
      <c r="AB351" s="105">
        <v>184</v>
      </c>
      <c r="AC351" s="106"/>
      <c r="AD351" s="106" t="s">
        <v>174</v>
      </c>
      <c r="AE351" s="79" t="s">
        <v>53</v>
      </c>
      <c r="AF351" s="106" t="s">
        <v>56</v>
      </c>
      <c r="AG351" s="106" t="s">
        <v>52</v>
      </c>
      <c r="AH351" t="s">
        <v>1157</v>
      </c>
      <c r="AI351" t="s">
        <v>175</v>
      </c>
    </row>
    <row r="352" spans="1:35" customFormat="1">
      <c r="A352" s="47">
        <v>73</v>
      </c>
      <c r="B352" s="85"/>
      <c r="C352" s="48">
        <f t="shared" si="44"/>
        <v>9789851557512</v>
      </c>
      <c r="D352" s="49" t="s">
        <v>32</v>
      </c>
      <c r="E352" s="50" t="s">
        <v>49</v>
      </c>
      <c r="F352" s="137" t="s">
        <v>6</v>
      </c>
      <c r="G352" s="52">
        <v>256</v>
      </c>
      <c r="H352" s="49" t="s">
        <v>1554</v>
      </c>
      <c r="I352" s="49" t="s">
        <v>1555</v>
      </c>
      <c r="J352" s="49" t="s">
        <v>1556</v>
      </c>
      <c r="K352" s="53">
        <v>2025</v>
      </c>
      <c r="L352" s="49" t="s">
        <v>1557</v>
      </c>
      <c r="M352" s="49"/>
      <c r="N352" s="49" t="s">
        <v>1558</v>
      </c>
      <c r="O352" s="49" t="s">
        <v>1559</v>
      </c>
      <c r="P352" s="49" t="s">
        <v>1560</v>
      </c>
      <c r="Q352" s="83">
        <f t="shared" si="45"/>
        <v>57.2</v>
      </c>
      <c r="R352" s="1"/>
      <c r="S352" s="76" t="str">
        <f t="shared" si="46"/>
        <v/>
      </c>
      <c r="T352" s="54" t="str">
        <f t="shared" si="47"/>
        <v>Image</v>
      </c>
      <c r="U352" s="105">
        <v>9789851557512</v>
      </c>
      <c r="V352" s="114" t="s">
        <v>1561</v>
      </c>
      <c r="W352" s="107">
        <v>57.2</v>
      </c>
      <c r="X352" s="108" t="s">
        <v>1562</v>
      </c>
      <c r="Y352" s="106" t="s">
        <v>1563</v>
      </c>
      <c r="Z352" s="106" t="s">
        <v>1564</v>
      </c>
      <c r="AA352" s="106" t="s">
        <v>1565</v>
      </c>
      <c r="AB352" s="105">
        <v>624</v>
      </c>
      <c r="AC352" s="106"/>
      <c r="AD352" s="106" t="s">
        <v>1566</v>
      </c>
      <c r="AE352" s="79" t="s">
        <v>53</v>
      </c>
      <c r="AF352" s="106"/>
      <c r="AG352" s="106"/>
      <c r="AI352" t="s">
        <v>1567</v>
      </c>
    </row>
    <row r="353" spans="1:35" customFormat="1">
      <c r="A353" s="47">
        <v>74</v>
      </c>
      <c r="B353" s="85"/>
      <c r="C353" s="48">
        <f t="shared" si="44"/>
        <v>9785389257399</v>
      </c>
      <c r="D353" s="49" t="s">
        <v>32</v>
      </c>
      <c r="E353" s="50" t="s">
        <v>49</v>
      </c>
      <c r="F353" s="137" t="s">
        <v>6</v>
      </c>
      <c r="G353" s="52">
        <v>336</v>
      </c>
      <c r="H353" s="49" t="s">
        <v>1568</v>
      </c>
      <c r="I353" s="49" t="s">
        <v>1569</v>
      </c>
      <c r="J353" s="49" t="s">
        <v>1570</v>
      </c>
      <c r="K353" s="53">
        <v>2025</v>
      </c>
      <c r="L353" s="49" t="s">
        <v>256</v>
      </c>
      <c r="M353" s="49" t="s">
        <v>1571</v>
      </c>
      <c r="N353" s="49" t="s">
        <v>1572</v>
      </c>
      <c r="O353" s="49" t="s">
        <v>1573</v>
      </c>
      <c r="P353" s="49" t="s">
        <v>4060</v>
      </c>
      <c r="Q353" s="83">
        <f t="shared" si="45"/>
        <v>53.4</v>
      </c>
      <c r="R353" s="1"/>
      <c r="S353" s="76" t="str">
        <f t="shared" si="46"/>
        <v/>
      </c>
      <c r="T353" s="54" t="str">
        <f t="shared" si="47"/>
        <v>Image</v>
      </c>
      <c r="U353" s="105">
        <v>9785389257399</v>
      </c>
      <c r="V353" s="114" t="s">
        <v>1574</v>
      </c>
      <c r="W353" s="107">
        <v>53.4</v>
      </c>
      <c r="X353" s="108" t="s">
        <v>1575</v>
      </c>
      <c r="Y353" s="106" t="s">
        <v>1576</v>
      </c>
      <c r="Z353" s="106" t="s">
        <v>1577</v>
      </c>
      <c r="AA353" s="106" t="s">
        <v>1578</v>
      </c>
      <c r="AB353" s="105">
        <v>471</v>
      </c>
      <c r="AC353" s="106"/>
      <c r="AD353" s="106" t="s">
        <v>265</v>
      </c>
      <c r="AE353" s="79" t="s">
        <v>53</v>
      </c>
      <c r="AF353" s="106" t="s">
        <v>56</v>
      </c>
      <c r="AG353" s="106" t="s">
        <v>52</v>
      </c>
      <c r="AH353" t="s">
        <v>1157</v>
      </c>
      <c r="AI353" t="s">
        <v>266</v>
      </c>
    </row>
    <row r="354" spans="1:35" customFormat="1">
      <c r="A354" s="47">
        <v>75</v>
      </c>
      <c r="B354" s="85"/>
      <c r="C354" s="48">
        <f t="shared" si="44"/>
        <v>9785041917357</v>
      </c>
      <c r="D354" s="49" t="s">
        <v>32</v>
      </c>
      <c r="E354" s="50" t="s">
        <v>49</v>
      </c>
      <c r="F354" s="137" t="s">
        <v>6</v>
      </c>
      <c r="G354" s="52">
        <v>416</v>
      </c>
      <c r="H354" s="49" t="s">
        <v>3476</v>
      </c>
      <c r="I354" s="49" t="s">
        <v>3474</v>
      </c>
      <c r="J354" s="49" t="s">
        <v>3475</v>
      </c>
      <c r="K354" s="53">
        <v>2025</v>
      </c>
      <c r="L354" s="49" t="s">
        <v>27</v>
      </c>
      <c r="M354" s="49" t="s">
        <v>3485</v>
      </c>
      <c r="N354" s="49" t="s">
        <v>3484</v>
      </c>
      <c r="O354" s="49" t="s">
        <v>3477</v>
      </c>
      <c r="P354" s="49" t="s">
        <v>3483</v>
      </c>
      <c r="Q354" s="83">
        <f t="shared" si="45"/>
        <v>35.299999999999997</v>
      </c>
      <c r="R354" s="1"/>
      <c r="S354" s="76" t="str">
        <f t="shared" si="46"/>
        <v/>
      </c>
      <c r="T354" s="54" t="str">
        <f t="shared" si="47"/>
        <v>Image</v>
      </c>
      <c r="U354" s="105">
        <v>9785041917357</v>
      </c>
      <c r="V354" s="114" t="s">
        <v>3482</v>
      </c>
      <c r="W354" s="107">
        <v>35.299999999999997</v>
      </c>
      <c r="X354" s="108" t="s">
        <v>3481</v>
      </c>
      <c r="Y354" s="106" t="s">
        <v>3480</v>
      </c>
      <c r="Z354" s="106" t="s">
        <v>3478</v>
      </c>
      <c r="AA354" s="106" t="s">
        <v>3479</v>
      </c>
      <c r="AB354" s="105">
        <v>379</v>
      </c>
      <c r="AC354" s="106"/>
      <c r="AD354" s="106" t="s">
        <v>528</v>
      </c>
      <c r="AE354" s="79" t="s">
        <v>53</v>
      </c>
      <c r="AF354" s="106" t="s">
        <v>714</v>
      </c>
      <c r="AG354" s="106" t="s">
        <v>715</v>
      </c>
      <c r="AH354" t="s">
        <v>716</v>
      </c>
      <c r="AI354" t="s">
        <v>43</v>
      </c>
    </row>
    <row r="355" spans="1:35" customFormat="1">
      <c r="A355" s="47">
        <v>76</v>
      </c>
      <c r="B355" s="85"/>
      <c r="C355" s="48">
        <f t="shared" si="44"/>
        <v>9785171741785</v>
      </c>
      <c r="D355" s="49" t="s">
        <v>32</v>
      </c>
      <c r="E355" s="50" t="s">
        <v>49</v>
      </c>
      <c r="F355" s="137" t="s">
        <v>30</v>
      </c>
      <c r="G355" s="52">
        <v>32</v>
      </c>
      <c r="H355" s="49" t="s">
        <v>1579</v>
      </c>
      <c r="I355" s="49" t="s">
        <v>1580</v>
      </c>
      <c r="J355" s="49" t="s">
        <v>1581</v>
      </c>
      <c r="K355" s="53">
        <v>2025</v>
      </c>
      <c r="L355" s="49" t="s">
        <v>26</v>
      </c>
      <c r="M355" s="49" t="s">
        <v>1582</v>
      </c>
      <c r="N355" s="49" t="s">
        <v>1583</v>
      </c>
      <c r="O355" s="49" t="s">
        <v>1584</v>
      </c>
      <c r="P355" s="49" t="s">
        <v>1585</v>
      </c>
      <c r="Q355" s="83">
        <f t="shared" si="45"/>
        <v>28.9</v>
      </c>
      <c r="R355" s="1"/>
      <c r="S355" s="76" t="str">
        <f t="shared" si="46"/>
        <v/>
      </c>
      <c r="T355" s="54" t="str">
        <f t="shared" si="47"/>
        <v>Image</v>
      </c>
      <c r="U355" s="105">
        <v>9785171741785</v>
      </c>
      <c r="V355" s="114" t="s">
        <v>1586</v>
      </c>
      <c r="W355" s="107">
        <v>28.9</v>
      </c>
      <c r="X355" s="108" t="s">
        <v>1587</v>
      </c>
      <c r="Y355" s="106" t="s">
        <v>1588</v>
      </c>
      <c r="Z355" s="106" t="s">
        <v>1589</v>
      </c>
      <c r="AA355" s="106" t="s">
        <v>1590</v>
      </c>
      <c r="AB355" s="105">
        <v>372</v>
      </c>
      <c r="AC355" s="106"/>
      <c r="AD355" s="106" t="s">
        <v>42</v>
      </c>
      <c r="AE355" s="79" t="s">
        <v>53</v>
      </c>
      <c r="AF355" s="106" t="s">
        <v>56</v>
      </c>
      <c r="AG355" s="106" t="s">
        <v>52</v>
      </c>
      <c r="AH355" t="s">
        <v>1157</v>
      </c>
      <c r="AI355" t="s">
        <v>42</v>
      </c>
    </row>
    <row r="356" spans="1:35" customFormat="1">
      <c r="A356" s="47">
        <v>77</v>
      </c>
      <c r="B356" s="85"/>
      <c r="C356" s="48">
        <f t="shared" si="44"/>
        <v>9785042158797</v>
      </c>
      <c r="D356" s="49" t="s">
        <v>32</v>
      </c>
      <c r="E356" s="50" t="s">
        <v>49</v>
      </c>
      <c r="F356" s="137" t="s">
        <v>6</v>
      </c>
      <c r="G356" s="52">
        <v>384</v>
      </c>
      <c r="H356" s="49" t="s">
        <v>3487</v>
      </c>
      <c r="I356" s="49" t="s">
        <v>3486</v>
      </c>
      <c r="J356" s="49" t="s">
        <v>4217</v>
      </c>
      <c r="K356" s="53">
        <v>2025</v>
      </c>
      <c r="L356" s="49" t="s">
        <v>27</v>
      </c>
      <c r="M356" s="49" t="s">
        <v>3494</v>
      </c>
      <c r="N356" s="49" t="s">
        <v>3493</v>
      </c>
      <c r="O356" s="49" t="s">
        <v>3488</v>
      </c>
      <c r="P356" s="49" t="s">
        <v>4218</v>
      </c>
      <c r="Q356" s="83">
        <f t="shared" si="45"/>
        <v>32.4</v>
      </c>
      <c r="R356" s="1"/>
      <c r="S356" s="76" t="str">
        <f t="shared" si="46"/>
        <v/>
      </c>
      <c r="T356" s="54" t="str">
        <f t="shared" si="47"/>
        <v>Image</v>
      </c>
      <c r="U356" s="105">
        <v>9785042158797</v>
      </c>
      <c r="V356" s="114" t="s">
        <v>3492</v>
      </c>
      <c r="W356" s="107">
        <v>32.4</v>
      </c>
      <c r="X356" s="108" t="s">
        <v>3491</v>
      </c>
      <c r="Y356" s="106" t="s">
        <v>4219</v>
      </c>
      <c r="Z356" s="106" t="s">
        <v>3489</v>
      </c>
      <c r="AA356" s="106" t="s">
        <v>3490</v>
      </c>
      <c r="AB356" s="105">
        <v>373</v>
      </c>
      <c r="AC356" s="106"/>
      <c r="AD356" s="106" t="s">
        <v>528</v>
      </c>
      <c r="AE356" s="79" t="s">
        <v>53</v>
      </c>
      <c r="AF356" s="106" t="s">
        <v>714</v>
      </c>
      <c r="AG356" s="106" t="s">
        <v>715</v>
      </c>
      <c r="AH356" t="s">
        <v>716</v>
      </c>
      <c r="AI356" t="s">
        <v>43</v>
      </c>
    </row>
    <row r="357" spans="1:35" customFormat="1">
      <c r="A357" s="47">
        <v>78</v>
      </c>
      <c r="B357" s="85"/>
      <c r="C357" s="48">
        <f t="shared" si="44"/>
        <v>9785042157431</v>
      </c>
      <c r="D357" s="49" t="s">
        <v>32</v>
      </c>
      <c r="E357" s="50" t="s">
        <v>49</v>
      </c>
      <c r="F357" s="137" t="s">
        <v>6</v>
      </c>
      <c r="G357" s="52">
        <v>352</v>
      </c>
      <c r="H357" s="49" t="s">
        <v>3497</v>
      </c>
      <c r="I357" s="49" t="s">
        <v>3495</v>
      </c>
      <c r="J357" s="49" t="s">
        <v>3496</v>
      </c>
      <c r="K357" s="53">
        <v>2025</v>
      </c>
      <c r="L357" s="49" t="s">
        <v>27</v>
      </c>
      <c r="M357" s="49" t="s">
        <v>3505</v>
      </c>
      <c r="N357" s="49" t="s">
        <v>3504</v>
      </c>
      <c r="O357" s="49" t="s">
        <v>3498</v>
      </c>
      <c r="P357" s="49" t="s">
        <v>4061</v>
      </c>
      <c r="Q357" s="83">
        <f t="shared" si="45"/>
        <v>44.1</v>
      </c>
      <c r="R357" s="1"/>
      <c r="S357" s="76" t="str">
        <f t="shared" si="46"/>
        <v/>
      </c>
      <c r="T357" s="54" t="str">
        <f t="shared" si="47"/>
        <v>Image</v>
      </c>
      <c r="U357" s="105">
        <v>9785042157431</v>
      </c>
      <c r="V357" s="114" t="s">
        <v>3503</v>
      </c>
      <c r="W357" s="107">
        <v>44.1</v>
      </c>
      <c r="X357" s="108" t="s">
        <v>3502</v>
      </c>
      <c r="Y357" s="106" t="s">
        <v>3501</v>
      </c>
      <c r="Z357" s="106" t="s">
        <v>3499</v>
      </c>
      <c r="AA357" s="106" t="s">
        <v>3500</v>
      </c>
      <c r="AB357" s="105">
        <v>373</v>
      </c>
      <c r="AC357" s="106"/>
      <c r="AD357" s="106" t="s">
        <v>528</v>
      </c>
      <c r="AE357" s="79" t="s">
        <v>53</v>
      </c>
      <c r="AF357" s="106" t="s">
        <v>714</v>
      </c>
      <c r="AG357" s="106" t="s">
        <v>715</v>
      </c>
      <c r="AH357" t="s">
        <v>716</v>
      </c>
      <c r="AI357" t="s">
        <v>43</v>
      </c>
    </row>
    <row r="358" spans="1:35" customFormat="1">
      <c r="A358" s="47">
        <v>79</v>
      </c>
      <c r="B358" s="85"/>
      <c r="C358" s="48">
        <f t="shared" si="44"/>
        <v>9785389266049</v>
      </c>
      <c r="D358" s="49" t="s">
        <v>32</v>
      </c>
      <c r="E358" s="50" t="s">
        <v>49</v>
      </c>
      <c r="F358" s="137" t="s">
        <v>6</v>
      </c>
      <c r="G358" s="52">
        <v>208</v>
      </c>
      <c r="H358" s="49" t="s">
        <v>1591</v>
      </c>
      <c r="I358" s="49" t="s">
        <v>1592</v>
      </c>
      <c r="J358" s="49" t="s">
        <v>1593</v>
      </c>
      <c r="K358" s="53">
        <v>2025</v>
      </c>
      <c r="L358" s="49" t="s">
        <v>1221</v>
      </c>
      <c r="M358" s="49" t="s">
        <v>1594</v>
      </c>
      <c r="N358" s="49" t="s">
        <v>1595</v>
      </c>
      <c r="O358" s="49" t="s">
        <v>1596</v>
      </c>
      <c r="P358" s="49" t="s">
        <v>4062</v>
      </c>
      <c r="Q358" s="83">
        <f t="shared" si="45"/>
        <v>32.200000000000003</v>
      </c>
      <c r="R358" s="1"/>
      <c r="S358" s="76" t="str">
        <f t="shared" si="46"/>
        <v/>
      </c>
      <c r="T358" s="54" t="str">
        <f t="shared" si="47"/>
        <v>Image</v>
      </c>
      <c r="U358" s="105">
        <v>9785389266049</v>
      </c>
      <c r="V358" s="114" t="s">
        <v>1597</v>
      </c>
      <c r="W358" s="107">
        <v>32.200000000000003</v>
      </c>
      <c r="X358" s="108" t="s">
        <v>1598</v>
      </c>
      <c r="Y358" s="106" t="s">
        <v>1599</v>
      </c>
      <c r="Z358" s="106" t="s">
        <v>1595</v>
      </c>
      <c r="AA358" s="106" t="s">
        <v>1600</v>
      </c>
      <c r="AB358" s="105">
        <v>261</v>
      </c>
      <c r="AC358" s="106"/>
      <c r="AD358" s="106" t="s">
        <v>1230</v>
      </c>
      <c r="AE358" s="79" t="s">
        <v>53</v>
      </c>
      <c r="AF358" s="106" t="s">
        <v>56</v>
      </c>
      <c r="AG358" s="106" t="s">
        <v>52</v>
      </c>
      <c r="AH358" t="s">
        <v>1157</v>
      </c>
      <c r="AI358" t="s">
        <v>1231</v>
      </c>
    </row>
    <row r="359" spans="1:35" customFormat="1">
      <c r="A359" s="47">
        <v>80</v>
      </c>
      <c r="B359" s="85"/>
      <c r="C359" s="48">
        <f t="shared" si="44"/>
        <v>9785041999223</v>
      </c>
      <c r="D359" s="49" t="s">
        <v>32</v>
      </c>
      <c r="E359" s="50" t="s">
        <v>49</v>
      </c>
      <c r="F359" s="137" t="s">
        <v>30</v>
      </c>
      <c r="G359" s="52">
        <v>208</v>
      </c>
      <c r="H359" s="49" t="s">
        <v>3507</v>
      </c>
      <c r="I359" s="49" t="s">
        <v>3506</v>
      </c>
      <c r="J359" s="49" t="s">
        <v>4220</v>
      </c>
      <c r="K359" s="53">
        <v>2025</v>
      </c>
      <c r="L359" s="49" t="s">
        <v>27</v>
      </c>
      <c r="M359" s="49" t="s">
        <v>3514</v>
      </c>
      <c r="N359" s="49" t="s">
        <v>3513</v>
      </c>
      <c r="O359" s="49" t="s">
        <v>3508</v>
      </c>
      <c r="P359" s="49" t="s">
        <v>4221</v>
      </c>
      <c r="Q359" s="83">
        <f t="shared" si="45"/>
        <v>24.5</v>
      </c>
      <c r="R359" s="1"/>
      <c r="S359" s="76" t="str">
        <f t="shared" si="46"/>
        <v/>
      </c>
      <c r="T359" s="54" t="str">
        <f t="shared" si="47"/>
        <v>Image</v>
      </c>
      <c r="U359" s="105">
        <v>9785041999223</v>
      </c>
      <c r="V359" s="114" t="s">
        <v>3512</v>
      </c>
      <c r="W359" s="107">
        <v>24.5</v>
      </c>
      <c r="X359" s="108" t="s">
        <v>3511</v>
      </c>
      <c r="Y359" s="106" t="s">
        <v>4222</v>
      </c>
      <c r="Z359" s="106" t="s">
        <v>3509</v>
      </c>
      <c r="AA359" s="106" t="s">
        <v>3510</v>
      </c>
      <c r="AB359" s="105">
        <v>311</v>
      </c>
      <c r="AC359" s="106"/>
      <c r="AD359" s="106" t="s">
        <v>528</v>
      </c>
      <c r="AE359" s="79" t="s">
        <v>53</v>
      </c>
      <c r="AF359" s="106" t="s">
        <v>56</v>
      </c>
      <c r="AG359" s="106" t="s">
        <v>52</v>
      </c>
      <c r="AH359" t="s">
        <v>1157</v>
      </c>
      <c r="AI359" t="s">
        <v>43</v>
      </c>
    </row>
    <row r="360" spans="1:35" customFormat="1">
      <c r="A360" s="47">
        <v>81</v>
      </c>
      <c r="B360" s="85"/>
      <c r="C360" s="48">
        <f t="shared" si="44"/>
        <v>9785389269248</v>
      </c>
      <c r="D360" s="49" t="s">
        <v>32</v>
      </c>
      <c r="E360" s="50" t="s">
        <v>49</v>
      </c>
      <c r="F360" s="137" t="s">
        <v>6</v>
      </c>
      <c r="G360" s="52">
        <v>120</v>
      </c>
      <c r="H360" s="49" t="s">
        <v>1601</v>
      </c>
      <c r="I360" s="49" t="s">
        <v>1602</v>
      </c>
      <c r="J360" s="49" t="s">
        <v>1603</v>
      </c>
      <c r="K360" s="53">
        <v>2025</v>
      </c>
      <c r="L360" s="49" t="s">
        <v>165</v>
      </c>
      <c r="M360" s="49" t="s">
        <v>1604</v>
      </c>
      <c r="N360" s="49" t="s">
        <v>1605</v>
      </c>
      <c r="O360" s="49" t="s">
        <v>1606</v>
      </c>
      <c r="P360" s="49" t="s">
        <v>1607</v>
      </c>
      <c r="Q360" s="83">
        <f t="shared" si="45"/>
        <v>49.8</v>
      </c>
      <c r="R360" s="1"/>
      <c r="S360" s="76" t="str">
        <f t="shared" si="46"/>
        <v/>
      </c>
      <c r="T360" s="54" t="str">
        <f t="shared" si="47"/>
        <v>Image</v>
      </c>
      <c r="U360" s="105">
        <v>9785389269248</v>
      </c>
      <c r="V360" s="114" t="s">
        <v>1608</v>
      </c>
      <c r="W360" s="107">
        <v>49.8</v>
      </c>
      <c r="X360" s="108" t="s">
        <v>1609</v>
      </c>
      <c r="Y360" s="106" t="s">
        <v>1610</v>
      </c>
      <c r="Z360" s="106" t="s">
        <v>1611</v>
      </c>
      <c r="AA360" s="106" t="s">
        <v>1612</v>
      </c>
      <c r="AB360" s="105">
        <v>481</v>
      </c>
      <c r="AC360" s="106"/>
      <c r="AD360" s="106" t="s">
        <v>174</v>
      </c>
      <c r="AE360" s="79" t="s">
        <v>53</v>
      </c>
      <c r="AF360" s="106" t="s">
        <v>56</v>
      </c>
      <c r="AG360" s="106" t="s">
        <v>52</v>
      </c>
      <c r="AH360" t="s">
        <v>1157</v>
      </c>
      <c r="AI360" t="s">
        <v>175</v>
      </c>
    </row>
    <row r="361" spans="1:35" customFormat="1">
      <c r="A361" s="47">
        <v>82</v>
      </c>
      <c r="B361" s="85"/>
      <c r="C361" s="48">
        <f t="shared" si="44"/>
        <v>9785171729783</v>
      </c>
      <c r="D361" s="49" t="s">
        <v>32</v>
      </c>
      <c r="E361" s="50" t="s">
        <v>49</v>
      </c>
      <c r="F361" s="137" t="s">
        <v>6</v>
      </c>
      <c r="G361" s="52">
        <v>64</v>
      </c>
      <c r="H361" s="49" t="s">
        <v>1613</v>
      </c>
      <c r="I361" s="49" t="s">
        <v>1614</v>
      </c>
      <c r="J361" s="49" t="s">
        <v>1615</v>
      </c>
      <c r="K361" s="53">
        <v>2025</v>
      </c>
      <c r="L361" s="49" t="s">
        <v>26</v>
      </c>
      <c r="M361" s="49" t="s">
        <v>1616</v>
      </c>
      <c r="N361" s="49" t="s">
        <v>1617</v>
      </c>
      <c r="O361" s="49" t="s">
        <v>1618</v>
      </c>
      <c r="P361" s="49" t="s">
        <v>1619</v>
      </c>
      <c r="Q361" s="83">
        <f t="shared" si="45"/>
        <v>27.2</v>
      </c>
      <c r="R361" s="1"/>
      <c r="S361" s="76" t="str">
        <f t="shared" si="46"/>
        <v/>
      </c>
      <c r="T361" s="54" t="str">
        <f t="shared" si="47"/>
        <v>Image</v>
      </c>
      <c r="U361" s="105">
        <v>9785171729783</v>
      </c>
      <c r="V361" s="114" t="s">
        <v>1620</v>
      </c>
      <c r="W361" s="107">
        <v>27.2</v>
      </c>
      <c r="X361" s="108" t="s">
        <v>1621</v>
      </c>
      <c r="Y361" s="106" t="s">
        <v>1622</v>
      </c>
      <c r="Z361" s="106" t="s">
        <v>1623</v>
      </c>
      <c r="AA361" s="106" t="s">
        <v>1624</v>
      </c>
      <c r="AB361" s="105">
        <v>233</v>
      </c>
      <c r="AC361" s="106">
        <v>1517960822</v>
      </c>
      <c r="AD361" s="106" t="s">
        <v>42</v>
      </c>
      <c r="AE361" s="79" t="s">
        <v>53</v>
      </c>
      <c r="AF361" s="106" t="s">
        <v>1625</v>
      </c>
      <c r="AG361" s="106" t="s">
        <v>1626</v>
      </c>
      <c r="AH361" t="s">
        <v>1627</v>
      </c>
      <c r="AI361" t="s">
        <v>42</v>
      </c>
    </row>
    <row r="362" spans="1:35" customFormat="1">
      <c r="A362" s="47">
        <v>83</v>
      </c>
      <c r="B362" s="85"/>
      <c r="C362" s="48">
        <f t="shared" si="44"/>
        <v>9785041163822</v>
      </c>
      <c r="D362" s="49" t="s">
        <v>32</v>
      </c>
      <c r="E362" s="50" t="s">
        <v>49</v>
      </c>
      <c r="F362" s="137" t="s">
        <v>6</v>
      </c>
      <c r="G362" s="52">
        <v>192</v>
      </c>
      <c r="H362" s="49" t="s">
        <v>3517</v>
      </c>
      <c r="I362" s="49" t="s">
        <v>3515</v>
      </c>
      <c r="J362" s="49" t="s">
        <v>3516</v>
      </c>
      <c r="K362" s="53">
        <v>2025</v>
      </c>
      <c r="L362" s="49" t="s">
        <v>27</v>
      </c>
      <c r="M362" s="49" t="s">
        <v>3524</v>
      </c>
      <c r="N362" s="49" t="s">
        <v>3519</v>
      </c>
      <c r="O362" s="49" t="s">
        <v>3518</v>
      </c>
      <c r="P362" s="49" t="s">
        <v>4063</v>
      </c>
      <c r="Q362" s="83">
        <f t="shared" si="45"/>
        <v>29.1</v>
      </c>
      <c r="R362" s="1"/>
      <c r="S362" s="76" t="str">
        <f t="shared" si="46"/>
        <v/>
      </c>
      <c r="T362" s="54" t="str">
        <f t="shared" si="47"/>
        <v>Image</v>
      </c>
      <c r="U362" s="105">
        <v>9785041163822</v>
      </c>
      <c r="V362" s="114" t="s">
        <v>3523</v>
      </c>
      <c r="W362" s="107">
        <v>29.1</v>
      </c>
      <c r="X362" s="108" t="s">
        <v>3522</v>
      </c>
      <c r="Y362" s="106" t="s">
        <v>3521</v>
      </c>
      <c r="Z362" s="106" t="s">
        <v>3519</v>
      </c>
      <c r="AA362" s="106" t="s">
        <v>3520</v>
      </c>
      <c r="AB362" s="105">
        <v>241</v>
      </c>
      <c r="AC362" s="106"/>
      <c r="AD362" s="106" t="s">
        <v>528</v>
      </c>
      <c r="AE362" s="79" t="s">
        <v>53</v>
      </c>
      <c r="AF362" s="106" t="s">
        <v>56</v>
      </c>
      <c r="AG362" s="106" t="s">
        <v>52</v>
      </c>
      <c r="AH362" t="s">
        <v>1157</v>
      </c>
      <c r="AI362" t="s">
        <v>43</v>
      </c>
    </row>
    <row r="363" spans="1:35" customFormat="1">
      <c r="A363" s="47">
        <v>84</v>
      </c>
      <c r="B363" s="85"/>
      <c r="C363" s="48">
        <f t="shared" si="44"/>
        <v>9785389246768</v>
      </c>
      <c r="D363" s="49" t="s">
        <v>32</v>
      </c>
      <c r="E363" s="50" t="s">
        <v>49</v>
      </c>
      <c r="F363" s="137" t="s">
        <v>6</v>
      </c>
      <c r="G363" s="52">
        <v>320</v>
      </c>
      <c r="H363" s="49" t="s">
        <v>1628</v>
      </c>
      <c r="I363" s="49" t="s">
        <v>1629</v>
      </c>
      <c r="J363" s="49" t="s">
        <v>1630</v>
      </c>
      <c r="K363" s="53">
        <v>2025</v>
      </c>
      <c r="L363" s="49" t="s">
        <v>1221</v>
      </c>
      <c r="M363" s="49" t="s">
        <v>1631</v>
      </c>
      <c r="N363" s="49" t="s">
        <v>1632</v>
      </c>
      <c r="O363" s="49" t="s">
        <v>1633</v>
      </c>
      <c r="P363" s="49" t="s">
        <v>1634</v>
      </c>
      <c r="Q363" s="83">
        <f t="shared" si="45"/>
        <v>36.6</v>
      </c>
      <c r="R363" s="1"/>
      <c r="S363" s="76" t="str">
        <f t="shared" si="46"/>
        <v/>
      </c>
      <c r="T363" s="54" t="str">
        <f t="shared" si="47"/>
        <v>Image</v>
      </c>
      <c r="U363" s="105">
        <v>9785389246768</v>
      </c>
      <c r="V363" s="114" t="s">
        <v>1635</v>
      </c>
      <c r="W363" s="107">
        <v>36.6</v>
      </c>
      <c r="X363" s="108" t="s">
        <v>1636</v>
      </c>
      <c r="Y363" s="106" t="s">
        <v>1637</v>
      </c>
      <c r="Z363" s="106" t="s">
        <v>1638</v>
      </c>
      <c r="AA363" s="106" t="s">
        <v>1639</v>
      </c>
      <c r="AB363" s="105">
        <v>379</v>
      </c>
      <c r="AC363" s="106"/>
      <c r="AD363" s="106" t="s">
        <v>1230</v>
      </c>
      <c r="AE363" s="79" t="s">
        <v>53</v>
      </c>
      <c r="AF363" s="106" t="s">
        <v>56</v>
      </c>
      <c r="AG363" s="106" t="s">
        <v>52</v>
      </c>
      <c r="AH363" t="s">
        <v>1157</v>
      </c>
      <c r="AI363" t="s">
        <v>1231</v>
      </c>
    </row>
    <row r="364" spans="1:35" customFormat="1">
      <c r="A364" s="47">
        <v>85</v>
      </c>
      <c r="B364" s="85"/>
      <c r="C364" s="48">
        <f t="shared" si="44"/>
        <v>9785389275300</v>
      </c>
      <c r="D364" s="49" t="s">
        <v>32</v>
      </c>
      <c r="E364" s="50" t="s">
        <v>49</v>
      </c>
      <c r="F364" s="137" t="s">
        <v>30</v>
      </c>
      <c r="G364" s="52">
        <v>112</v>
      </c>
      <c r="H364" s="49" t="s">
        <v>1640</v>
      </c>
      <c r="I364" s="49" t="s">
        <v>1641</v>
      </c>
      <c r="J364" s="49" t="s">
        <v>1642</v>
      </c>
      <c r="K364" s="53">
        <v>2025</v>
      </c>
      <c r="L364" s="49" t="s">
        <v>1221</v>
      </c>
      <c r="M364" s="49" t="s">
        <v>1643</v>
      </c>
      <c r="N364" s="49" t="s">
        <v>1644</v>
      </c>
      <c r="O364" s="49" t="s">
        <v>1645</v>
      </c>
      <c r="P364" s="49" t="s">
        <v>1646</v>
      </c>
      <c r="Q364" s="83">
        <f t="shared" si="45"/>
        <v>56.9</v>
      </c>
      <c r="R364" s="1"/>
      <c r="S364" s="76" t="str">
        <f t="shared" si="46"/>
        <v/>
      </c>
      <c r="T364" s="54" t="str">
        <f t="shared" si="47"/>
        <v>Image</v>
      </c>
      <c r="U364" s="105">
        <v>9785389275300</v>
      </c>
      <c r="V364" s="114" t="s">
        <v>1647</v>
      </c>
      <c r="W364" s="107">
        <v>56.9</v>
      </c>
      <c r="X364" s="108" t="s">
        <v>1648</v>
      </c>
      <c r="Y364" s="106" t="s">
        <v>1649</v>
      </c>
      <c r="Z364" s="106" t="s">
        <v>1644</v>
      </c>
      <c r="AA364" s="106" t="s">
        <v>1650</v>
      </c>
      <c r="AB364" s="105">
        <v>551</v>
      </c>
      <c r="AC364" s="106"/>
      <c r="AD364" s="106" t="s">
        <v>1230</v>
      </c>
      <c r="AE364" s="79" t="s">
        <v>53</v>
      </c>
      <c r="AF364" s="106" t="s">
        <v>56</v>
      </c>
      <c r="AG364" s="106" t="s">
        <v>52</v>
      </c>
      <c r="AH364" t="s">
        <v>1157</v>
      </c>
      <c r="AI364" t="s">
        <v>1231</v>
      </c>
    </row>
    <row r="365" spans="1:35" customFormat="1">
      <c r="A365" s="47">
        <v>86</v>
      </c>
      <c r="B365" s="85"/>
      <c r="C365" s="48">
        <f t="shared" si="44"/>
        <v>9785171758349</v>
      </c>
      <c r="D365" s="49" t="s">
        <v>32</v>
      </c>
      <c r="E365" s="50" t="s">
        <v>49</v>
      </c>
      <c r="F365" s="137" t="s">
        <v>6</v>
      </c>
      <c r="G365" s="52">
        <v>192</v>
      </c>
      <c r="H365" s="49" t="s">
        <v>1651</v>
      </c>
      <c r="I365" s="49" t="s">
        <v>1652</v>
      </c>
      <c r="J365" s="49" t="s">
        <v>1653</v>
      </c>
      <c r="K365" s="53">
        <v>2025</v>
      </c>
      <c r="L365" s="49" t="s">
        <v>26</v>
      </c>
      <c r="M365" s="49" t="s">
        <v>1654</v>
      </c>
      <c r="N365" s="49" t="s">
        <v>1655</v>
      </c>
      <c r="O365" s="49" t="s">
        <v>1656</v>
      </c>
      <c r="P365" s="49" t="s">
        <v>1657</v>
      </c>
      <c r="Q365" s="83">
        <f t="shared" si="45"/>
        <v>20.8</v>
      </c>
      <c r="R365" s="1"/>
      <c r="S365" s="76" t="str">
        <f t="shared" si="46"/>
        <v/>
      </c>
      <c r="T365" s="54" t="str">
        <f t="shared" si="47"/>
        <v>Image</v>
      </c>
      <c r="U365" s="105">
        <v>9785171758349</v>
      </c>
      <c r="V365" s="114" t="s">
        <v>1658</v>
      </c>
      <c r="W365" s="107">
        <v>20.8</v>
      </c>
      <c r="X365" s="108" t="s">
        <v>1659</v>
      </c>
      <c r="Y365" s="106" t="s">
        <v>1660</v>
      </c>
      <c r="Z365" s="106" t="s">
        <v>1661</v>
      </c>
      <c r="AA365" s="106" t="s">
        <v>1662</v>
      </c>
      <c r="AB365" s="105">
        <v>231</v>
      </c>
      <c r="AC365" s="106"/>
      <c r="AD365" s="106" t="s">
        <v>42</v>
      </c>
      <c r="AE365" s="79" t="s">
        <v>53</v>
      </c>
      <c r="AF365" s="106" t="s">
        <v>56</v>
      </c>
      <c r="AG365" s="106" t="s">
        <v>52</v>
      </c>
      <c r="AH365" t="s">
        <v>1157</v>
      </c>
      <c r="AI365" t="s">
        <v>42</v>
      </c>
    </row>
    <row r="366" spans="1:35" customFormat="1">
      <c r="A366" s="47">
        <v>87</v>
      </c>
      <c r="B366" s="85"/>
      <c r="C366" s="48">
        <f t="shared" si="44"/>
        <v>9785389276932</v>
      </c>
      <c r="D366" s="49" t="s">
        <v>32</v>
      </c>
      <c r="E366" s="50" t="s">
        <v>49</v>
      </c>
      <c r="F366" s="137" t="s">
        <v>6</v>
      </c>
      <c r="G366" s="52">
        <v>576</v>
      </c>
      <c r="H366" s="49" t="s">
        <v>1663</v>
      </c>
      <c r="I366" s="49" t="s">
        <v>1664</v>
      </c>
      <c r="J366" s="49" t="s">
        <v>1665</v>
      </c>
      <c r="K366" s="53">
        <v>2025</v>
      </c>
      <c r="L366" s="49" t="s">
        <v>165</v>
      </c>
      <c r="M366" s="49" t="s">
        <v>1666</v>
      </c>
      <c r="N366" s="49" t="s">
        <v>1667</v>
      </c>
      <c r="O366" s="49" t="s">
        <v>1668</v>
      </c>
      <c r="P366" s="49" t="s">
        <v>4064</v>
      </c>
      <c r="Q366" s="83">
        <f t="shared" si="45"/>
        <v>53.9</v>
      </c>
      <c r="R366" s="1"/>
      <c r="S366" s="76" t="str">
        <f t="shared" si="46"/>
        <v/>
      </c>
      <c r="T366" s="54" t="str">
        <f t="shared" si="47"/>
        <v>Image</v>
      </c>
      <c r="U366" s="105">
        <v>9785389276932</v>
      </c>
      <c r="V366" s="114" t="s">
        <v>1669</v>
      </c>
      <c r="W366" s="107">
        <v>53.9</v>
      </c>
      <c r="X366" s="108" t="s">
        <v>1670</v>
      </c>
      <c r="Y366" s="106" t="s">
        <v>1671</v>
      </c>
      <c r="Z366" s="106" t="s">
        <v>1667</v>
      </c>
      <c r="AA366" s="106" t="s">
        <v>1672</v>
      </c>
      <c r="AB366" s="105">
        <v>653</v>
      </c>
      <c r="AC366" s="106"/>
      <c r="AD366" s="106" t="s">
        <v>174</v>
      </c>
      <c r="AE366" s="79" t="s">
        <v>53</v>
      </c>
      <c r="AF366" s="106"/>
      <c r="AG366" s="106"/>
      <c r="AH366" t="s">
        <v>1673</v>
      </c>
      <c r="AI366" t="s">
        <v>175</v>
      </c>
    </row>
    <row r="367" spans="1:35" customFormat="1">
      <c r="A367" s="47">
        <v>88</v>
      </c>
      <c r="B367" s="85"/>
      <c r="C367" s="48">
        <f t="shared" si="44"/>
        <v>9785042112850</v>
      </c>
      <c r="D367" s="49" t="s">
        <v>32</v>
      </c>
      <c r="E367" s="50" t="s">
        <v>49</v>
      </c>
      <c r="F367" s="137" t="s">
        <v>6</v>
      </c>
      <c r="G367" s="52">
        <v>448</v>
      </c>
      <c r="H367" s="49" t="s">
        <v>3526</v>
      </c>
      <c r="I367" s="49" t="s">
        <v>3525</v>
      </c>
      <c r="J367" s="49" t="s">
        <v>4223</v>
      </c>
      <c r="K367" s="53">
        <v>2025</v>
      </c>
      <c r="L367" s="49" t="s">
        <v>27</v>
      </c>
      <c r="M367" s="49" t="s">
        <v>3533</v>
      </c>
      <c r="N367" s="49" t="s">
        <v>3532</v>
      </c>
      <c r="O367" s="49" t="s">
        <v>3527</v>
      </c>
      <c r="P367" s="49" t="s">
        <v>4224</v>
      </c>
      <c r="Q367" s="83">
        <f t="shared" si="45"/>
        <v>43.7</v>
      </c>
      <c r="R367" s="1"/>
      <c r="S367" s="76" t="str">
        <f t="shared" si="46"/>
        <v/>
      </c>
      <c r="T367" s="54" t="str">
        <f t="shared" si="47"/>
        <v>Image</v>
      </c>
      <c r="U367" s="105">
        <v>9785042112850</v>
      </c>
      <c r="V367" s="114" t="s">
        <v>3531</v>
      </c>
      <c r="W367" s="107">
        <v>43.7</v>
      </c>
      <c r="X367" s="108" t="s">
        <v>3530</v>
      </c>
      <c r="Y367" s="106" t="s">
        <v>4225</v>
      </c>
      <c r="Z367" s="106" t="s">
        <v>3528</v>
      </c>
      <c r="AA367" s="106" t="s">
        <v>3529</v>
      </c>
      <c r="AB367" s="105">
        <v>435</v>
      </c>
      <c r="AC367" s="106"/>
      <c r="AD367" s="106" t="s">
        <v>528</v>
      </c>
      <c r="AE367" s="79" t="s">
        <v>53</v>
      </c>
      <c r="AF367" s="106" t="s">
        <v>714</v>
      </c>
      <c r="AG367" s="106" t="s">
        <v>715</v>
      </c>
      <c r="AH367" t="s">
        <v>716</v>
      </c>
      <c r="AI367" t="s">
        <v>43</v>
      </c>
    </row>
    <row r="368" spans="1:35" customFormat="1">
      <c r="A368" s="47">
        <v>89</v>
      </c>
      <c r="B368" s="85"/>
      <c r="C368" s="48">
        <f t="shared" si="44"/>
        <v>9785389251458</v>
      </c>
      <c r="D368" s="49" t="s">
        <v>32</v>
      </c>
      <c r="E368" s="50" t="s">
        <v>49</v>
      </c>
      <c r="F368" s="137" t="s">
        <v>6</v>
      </c>
      <c r="G368" s="52">
        <v>128</v>
      </c>
      <c r="H368" s="49" t="s">
        <v>1674</v>
      </c>
      <c r="I368" s="49" t="s">
        <v>1675</v>
      </c>
      <c r="J368" s="49" t="s">
        <v>1676</v>
      </c>
      <c r="K368" s="53">
        <v>2025</v>
      </c>
      <c r="L368" s="49" t="s">
        <v>1221</v>
      </c>
      <c r="M368" s="49" t="s">
        <v>1677</v>
      </c>
      <c r="N368" s="49" t="s">
        <v>1678</v>
      </c>
      <c r="O368" s="49" t="s">
        <v>1679</v>
      </c>
      <c r="P368" s="49" t="s">
        <v>1680</v>
      </c>
      <c r="Q368" s="83">
        <f t="shared" si="45"/>
        <v>37</v>
      </c>
      <c r="R368" s="1"/>
      <c r="S368" s="76" t="str">
        <f t="shared" si="46"/>
        <v/>
      </c>
      <c r="T368" s="54" t="str">
        <f t="shared" si="47"/>
        <v>Image</v>
      </c>
      <c r="U368" s="105">
        <v>9785389251458</v>
      </c>
      <c r="V368" s="114" t="s">
        <v>1681</v>
      </c>
      <c r="W368" s="107">
        <v>37</v>
      </c>
      <c r="X368" s="108" t="s">
        <v>1682</v>
      </c>
      <c r="Y368" s="106" t="s">
        <v>1683</v>
      </c>
      <c r="Z368" s="106" t="s">
        <v>1684</v>
      </c>
      <c r="AA368" s="106" t="s">
        <v>1685</v>
      </c>
      <c r="AB368" s="105">
        <v>337</v>
      </c>
      <c r="AC368" s="106"/>
      <c r="AD368" s="106" t="s">
        <v>1230</v>
      </c>
      <c r="AE368" s="79" t="s">
        <v>53</v>
      </c>
      <c r="AF368" s="106" t="s">
        <v>56</v>
      </c>
      <c r="AG368" s="106" t="s">
        <v>52</v>
      </c>
      <c r="AH368" t="s">
        <v>1157</v>
      </c>
      <c r="AI368" t="s">
        <v>1231</v>
      </c>
    </row>
    <row r="369" spans="1:35" customFormat="1">
      <c r="A369" s="47">
        <v>90</v>
      </c>
      <c r="B369" s="85"/>
      <c r="C369" s="48">
        <f t="shared" si="44"/>
        <v>9785042145889</v>
      </c>
      <c r="D369" s="49" t="s">
        <v>32</v>
      </c>
      <c r="E369" s="50" t="s">
        <v>49</v>
      </c>
      <c r="F369" s="137" t="s">
        <v>6</v>
      </c>
      <c r="G369" s="52">
        <v>512</v>
      </c>
      <c r="H369" s="49" t="s">
        <v>1362</v>
      </c>
      <c r="I369" s="49" t="s">
        <v>3534</v>
      </c>
      <c r="J369" s="49" t="s">
        <v>3535</v>
      </c>
      <c r="K369" s="53">
        <v>2025</v>
      </c>
      <c r="L369" s="49" t="s">
        <v>27</v>
      </c>
      <c r="M369" s="49" t="s">
        <v>2150</v>
      </c>
      <c r="N369" s="49" t="s">
        <v>1365</v>
      </c>
      <c r="O369" s="49" t="s">
        <v>3536</v>
      </c>
      <c r="P369" s="49" t="s">
        <v>4065</v>
      </c>
      <c r="Q369" s="83">
        <f t="shared" si="45"/>
        <v>28</v>
      </c>
      <c r="R369" s="1"/>
      <c r="S369" s="76" t="str">
        <f t="shared" si="46"/>
        <v/>
      </c>
      <c r="T369" s="54" t="str">
        <f t="shared" si="47"/>
        <v>Image</v>
      </c>
      <c r="U369" s="105">
        <v>9785042145889</v>
      </c>
      <c r="V369" s="114" t="s">
        <v>3540</v>
      </c>
      <c r="W369" s="107">
        <v>28</v>
      </c>
      <c r="X369" s="108" t="s">
        <v>3539</v>
      </c>
      <c r="Y369" s="106" t="s">
        <v>3538</v>
      </c>
      <c r="Z369" s="106" t="s">
        <v>1371</v>
      </c>
      <c r="AA369" s="106" t="s">
        <v>3537</v>
      </c>
      <c r="AB369" s="105">
        <v>364</v>
      </c>
      <c r="AC369" s="106"/>
      <c r="AD369" s="106" t="s">
        <v>528</v>
      </c>
      <c r="AE369" s="79" t="s">
        <v>53</v>
      </c>
      <c r="AF369" s="106" t="s">
        <v>714</v>
      </c>
      <c r="AG369" s="106" t="s">
        <v>715</v>
      </c>
      <c r="AH369" t="s">
        <v>716</v>
      </c>
      <c r="AI369" t="s">
        <v>43</v>
      </c>
    </row>
    <row r="370" spans="1:35" customFormat="1">
      <c r="A370" s="47">
        <v>91</v>
      </c>
      <c r="B370" s="85"/>
      <c r="C370" s="48">
        <f t="shared" si="44"/>
        <v>9785171740955</v>
      </c>
      <c r="D370" s="49" t="s">
        <v>32</v>
      </c>
      <c r="E370" s="50" t="s">
        <v>49</v>
      </c>
      <c r="F370" s="137" t="s">
        <v>30</v>
      </c>
      <c r="G370" s="52">
        <v>96</v>
      </c>
      <c r="H370" s="49" t="s">
        <v>1686</v>
      </c>
      <c r="I370" s="49" t="s">
        <v>1687</v>
      </c>
      <c r="J370" s="49" t="s">
        <v>1688</v>
      </c>
      <c r="K370" s="53">
        <v>2025</v>
      </c>
      <c r="L370" s="49" t="s">
        <v>26</v>
      </c>
      <c r="M370" s="49" t="s">
        <v>1516</v>
      </c>
      <c r="N370" s="49" t="s">
        <v>1689</v>
      </c>
      <c r="O370" s="49" t="s">
        <v>1690</v>
      </c>
      <c r="P370" s="49" t="s">
        <v>1691</v>
      </c>
      <c r="Q370" s="83">
        <f t="shared" si="45"/>
        <v>42</v>
      </c>
      <c r="R370" s="1"/>
      <c r="S370" s="76" t="str">
        <f t="shared" si="46"/>
        <v/>
      </c>
      <c r="T370" s="54" t="str">
        <f t="shared" si="47"/>
        <v>Image</v>
      </c>
      <c r="U370" s="105">
        <v>9785171740955</v>
      </c>
      <c r="V370" s="114" t="s">
        <v>1692</v>
      </c>
      <c r="W370" s="107">
        <v>42</v>
      </c>
      <c r="X370" s="108" t="s">
        <v>1693</v>
      </c>
      <c r="Y370" s="106" t="s">
        <v>1694</v>
      </c>
      <c r="Z370" s="106" t="s">
        <v>1695</v>
      </c>
      <c r="AA370" s="106" t="s">
        <v>1696</v>
      </c>
      <c r="AB370" s="105">
        <v>434</v>
      </c>
      <c r="AC370" s="106"/>
      <c r="AD370" s="106" t="s">
        <v>42</v>
      </c>
      <c r="AE370" s="79" t="s">
        <v>53</v>
      </c>
      <c r="AF370" s="106" t="s">
        <v>56</v>
      </c>
      <c r="AG370" s="106" t="s">
        <v>52</v>
      </c>
      <c r="AH370" t="s">
        <v>1157</v>
      </c>
      <c r="AI370" t="s">
        <v>42</v>
      </c>
    </row>
    <row r="371" spans="1:35" customFormat="1">
      <c r="A371" s="47">
        <v>92</v>
      </c>
      <c r="B371" s="85"/>
      <c r="C371" s="48">
        <f t="shared" si="44"/>
        <v>9785389249240</v>
      </c>
      <c r="D371" s="49" t="s">
        <v>32</v>
      </c>
      <c r="E371" s="50" t="s">
        <v>49</v>
      </c>
      <c r="F371" s="137" t="s">
        <v>30</v>
      </c>
      <c r="G371" s="52">
        <v>152</v>
      </c>
      <c r="H371" s="49" t="s">
        <v>1697</v>
      </c>
      <c r="I371" s="49" t="s">
        <v>1698</v>
      </c>
      <c r="J371" s="49" t="s">
        <v>1699</v>
      </c>
      <c r="K371" s="53">
        <v>2025</v>
      </c>
      <c r="L371" s="49" t="s">
        <v>1221</v>
      </c>
      <c r="M371" s="49" t="s">
        <v>1700</v>
      </c>
      <c r="N371" s="49" t="s">
        <v>1701</v>
      </c>
      <c r="O371" s="49" t="s">
        <v>1702</v>
      </c>
      <c r="P371" s="49" t="s">
        <v>1703</v>
      </c>
      <c r="Q371" s="83">
        <f t="shared" si="45"/>
        <v>49.8</v>
      </c>
      <c r="R371" s="1"/>
      <c r="S371" s="76" t="str">
        <f t="shared" si="46"/>
        <v/>
      </c>
      <c r="T371" s="54" t="str">
        <f t="shared" si="47"/>
        <v>Image</v>
      </c>
      <c r="U371" s="105">
        <v>9785389249240</v>
      </c>
      <c r="V371" s="114" t="s">
        <v>1704</v>
      </c>
      <c r="W371" s="107">
        <v>49.8</v>
      </c>
      <c r="X371" s="108" t="s">
        <v>1705</v>
      </c>
      <c r="Y371" s="106" t="s">
        <v>1706</v>
      </c>
      <c r="Z371" s="106" t="s">
        <v>1707</v>
      </c>
      <c r="AA371" s="106" t="s">
        <v>1708</v>
      </c>
      <c r="AB371" s="105">
        <v>391</v>
      </c>
      <c r="AC371" s="106"/>
      <c r="AD371" s="106" t="s">
        <v>1230</v>
      </c>
      <c r="AE371" s="79" t="s">
        <v>53</v>
      </c>
      <c r="AF371" s="106"/>
      <c r="AG371" s="106"/>
      <c r="AH371" t="s">
        <v>1673</v>
      </c>
      <c r="AI371" t="s">
        <v>1231</v>
      </c>
    </row>
    <row r="372" spans="1:35" customFormat="1">
      <c r="A372" s="47">
        <v>93</v>
      </c>
      <c r="B372" s="85"/>
      <c r="C372" s="48">
        <f t="shared" si="44"/>
        <v>9785042095825</v>
      </c>
      <c r="D372" s="49" t="s">
        <v>32</v>
      </c>
      <c r="E372" s="50" t="s">
        <v>49</v>
      </c>
      <c r="F372" s="137" t="s">
        <v>6</v>
      </c>
      <c r="G372" s="52">
        <v>480</v>
      </c>
      <c r="H372" s="49" t="s">
        <v>3543</v>
      </c>
      <c r="I372" s="49" t="s">
        <v>3541</v>
      </c>
      <c r="J372" s="49" t="s">
        <v>3542</v>
      </c>
      <c r="K372" s="53">
        <v>2025</v>
      </c>
      <c r="L372" s="49" t="s">
        <v>27</v>
      </c>
      <c r="M372" s="49" t="s">
        <v>3551</v>
      </c>
      <c r="N372" s="49" t="s">
        <v>3550</v>
      </c>
      <c r="O372" s="49" t="s">
        <v>3544</v>
      </c>
      <c r="P372" s="49" t="s">
        <v>4066</v>
      </c>
      <c r="Q372" s="83">
        <f t="shared" si="45"/>
        <v>41</v>
      </c>
      <c r="R372" s="1"/>
      <c r="S372" s="76" t="str">
        <f t="shared" si="46"/>
        <v/>
      </c>
      <c r="T372" s="54" t="str">
        <f t="shared" si="47"/>
        <v>Image</v>
      </c>
      <c r="U372" s="105">
        <v>9785042095825</v>
      </c>
      <c r="V372" s="114" t="s">
        <v>3549</v>
      </c>
      <c r="W372" s="107">
        <v>41</v>
      </c>
      <c r="X372" s="108" t="s">
        <v>3548</v>
      </c>
      <c r="Y372" s="106" t="s">
        <v>3547</v>
      </c>
      <c r="Z372" s="106" t="s">
        <v>3545</v>
      </c>
      <c r="AA372" s="106" t="s">
        <v>3546</v>
      </c>
      <c r="AB372" s="105">
        <v>449</v>
      </c>
      <c r="AC372" s="106"/>
      <c r="AD372" s="106" t="s">
        <v>528</v>
      </c>
      <c r="AE372" s="79" t="s">
        <v>53</v>
      </c>
      <c r="AF372" s="106" t="s">
        <v>529</v>
      </c>
      <c r="AG372" s="106" t="s">
        <v>530</v>
      </c>
      <c r="AH372" t="s">
        <v>531</v>
      </c>
      <c r="AI372" t="s">
        <v>43</v>
      </c>
    </row>
    <row r="373" spans="1:35" customFormat="1">
      <c r="A373" s="47">
        <v>94</v>
      </c>
      <c r="B373" s="85"/>
      <c r="C373" s="48">
        <f t="shared" si="44"/>
        <v>9785002142781</v>
      </c>
      <c r="D373" s="49" t="s">
        <v>32</v>
      </c>
      <c r="E373" s="50" t="s">
        <v>49</v>
      </c>
      <c r="F373" s="137" t="s">
        <v>6</v>
      </c>
      <c r="G373" s="52">
        <v>256</v>
      </c>
      <c r="H373" s="49" t="s">
        <v>3554</v>
      </c>
      <c r="I373" s="49" t="s">
        <v>3552</v>
      </c>
      <c r="J373" s="49" t="s">
        <v>3553</v>
      </c>
      <c r="K373" s="53">
        <v>2025</v>
      </c>
      <c r="L373" s="49" t="s">
        <v>2384</v>
      </c>
      <c r="M373" s="49" t="s">
        <v>2585</v>
      </c>
      <c r="N373" s="49" t="s">
        <v>3556</v>
      </c>
      <c r="O373" s="49" t="s">
        <v>3555</v>
      </c>
      <c r="P373" s="49" t="s">
        <v>4067</v>
      </c>
      <c r="Q373" s="83">
        <f t="shared" si="45"/>
        <v>47.6</v>
      </c>
      <c r="R373" s="1"/>
      <c r="S373" s="76" t="str">
        <f t="shared" si="46"/>
        <v/>
      </c>
      <c r="T373" s="54" t="str">
        <f t="shared" si="47"/>
        <v>Image</v>
      </c>
      <c r="U373" s="105">
        <v>9785002142781</v>
      </c>
      <c r="V373" s="114" t="s">
        <v>3560</v>
      </c>
      <c r="W373" s="107">
        <v>47.6</v>
      </c>
      <c r="X373" s="108" t="s">
        <v>3559</v>
      </c>
      <c r="Y373" s="106" t="s">
        <v>3558</v>
      </c>
      <c r="Z373" s="106" t="s">
        <v>3556</v>
      </c>
      <c r="AA373" s="106" t="s">
        <v>3557</v>
      </c>
      <c r="AB373" s="105">
        <v>500</v>
      </c>
      <c r="AC373" s="106"/>
      <c r="AD373" s="106" t="s">
        <v>2376</v>
      </c>
      <c r="AE373" s="79" t="s">
        <v>53</v>
      </c>
      <c r="AF373" s="106" t="s">
        <v>714</v>
      </c>
      <c r="AG373" s="106" t="s">
        <v>715</v>
      </c>
      <c r="AH373" t="s">
        <v>716</v>
      </c>
      <c r="AI373" t="s">
        <v>2382</v>
      </c>
    </row>
    <row r="374" spans="1:35" customFormat="1">
      <c r="A374" s="47">
        <v>95</v>
      </c>
      <c r="B374" s="85"/>
      <c r="C374" s="48">
        <f t="shared" si="44"/>
        <v>9785041819439</v>
      </c>
      <c r="D374" s="49" t="s">
        <v>32</v>
      </c>
      <c r="E374" s="50" t="s">
        <v>49</v>
      </c>
      <c r="F374" s="137" t="s">
        <v>6</v>
      </c>
      <c r="G374" s="52">
        <v>416</v>
      </c>
      <c r="H374" s="49" t="s">
        <v>3563</v>
      </c>
      <c r="I374" s="49" t="s">
        <v>3561</v>
      </c>
      <c r="J374" s="49" t="s">
        <v>3562</v>
      </c>
      <c r="K374" s="53">
        <v>2025</v>
      </c>
      <c r="L374" s="49" t="s">
        <v>27</v>
      </c>
      <c r="M374" s="49" t="s">
        <v>3572</v>
      </c>
      <c r="N374" s="49" t="s">
        <v>3571</v>
      </c>
      <c r="O374" s="49" t="s">
        <v>3564</v>
      </c>
      <c r="P374" s="49" t="s">
        <v>3570</v>
      </c>
      <c r="Q374" s="83">
        <f t="shared" si="45"/>
        <v>39.700000000000003</v>
      </c>
      <c r="R374" s="1"/>
      <c r="S374" s="76" t="str">
        <f t="shared" si="46"/>
        <v/>
      </c>
      <c r="T374" s="54" t="str">
        <f t="shared" si="47"/>
        <v>Image</v>
      </c>
      <c r="U374" s="105">
        <v>9785041819439</v>
      </c>
      <c r="V374" s="114" t="s">
        <v>3569</v>
      </c>
      <c r="W374" s="107">
        <v>39.700000000000003</v>
      </c>
      <c r="X374" s="108" t="s">
        <v>3568</v>
      </c>
      <c r="Y374" s="106" t="s">
        <v>3567</v>
      </c>
      <c r="Z374" s="106" t="s">
        <v>3565</v>
      </c>
      <c r="AA374" s="106" t="s">
        <v>3566</v>
      </c>
      <c r="AB374" s="105">
        <v>421</v>
      </c>
      <c r="AC374" s="106"/>
      <c r="AD374" s="106" t="s">
        <v>528</v>
      </c>
      <c r="AE374" s="79" t="s">
        <v>53</v>
      </c>
      <c r="AF374" s="106" t="s">
        <v>56</v>
      </c>
      <c r="AG374" s="106" t="s">
        <v>52</v>
      </c>
      <c r="AH374" t="s">
        <v>1157</v>
      </c>
      <c r="AI374" t="s">
        <v>43</v>
      </c>
    </row>
    <row r="375" spans="1:35" customFormat="1">
      <c r="A375" s="47">
        <v>96</v>
      </c>
      <c r="B375" s="85"/>
      <c r="C375" s="48">
        <f t="shared" si="44"/>
        <v>9785171730024</v>
      </c>
      <c r="D375" s="49" t="s">
        <v>32</v>
      </c>
      <c r="E375" s="50" t="s">
        <v>49</v>
      </c>
      <c r="F375" s="137" t="s">
        <v>6</v>
      </c>
      <c r="G375" s="52">
        <v>64</v>
      </c>
      <c r="H375" s="49" t="s">
        <v>1709</v>
      </c>
      <c r="I375" s="49" t="s">
        <v>1710</v>
      </c>
      <c r="J375" s="49" t="s">
        <v>1711</v>
      </c>
      <c r="K375" s="53">
        <v>2025</v>
      </c>
      <c r="L375" s="49" t="s">
        <v>26</v>
      </c>
      <c r="M375" s="49" t="s">
        <v>1712</v>
      </c>
      <c r="N375" s="49" t="s">
        <v>1713</v>
      </c>
      <c r="O375" s="49" t="s">
        <v>1714</v>
      </c>
      <c r="P375" s="49" t="s">
        <v>1715</v>
      </c>
      <c r="Q375" s="83">
        <f t="shared" si="45"/>
        <v>29.8</v>
      </c>
      <c r="R375" s="1"/>
      <c r="S375" s="76" t="str">
        <f t="shared" si="46"/>
        <v/>
      </c>
      <c r="T375" s="54" t="str">
        <f t="shared" si="47"/>
        <v>Image</v>
      </c>
      <c r="U375" s="105">
        <v>9785171730024</v>
      </c>
      <c r="V375" s="114" t="s">
        <v>1716</v>
      </c>
      <c r="W375" s="107">
        <v>29.8</v>
      </c>
      <c r="X375" s="108" t="s">
        <v>1717</v>
      </c>
      <c r="Y375" s="106" t="s">
        <v>1718</v>
      </c>
      <c r="Z375" s="106" t="s">
        <v>1719</v>
      </c>
      <c r="AA375" s="106" t="s">
        <v>1720</v>
      </c>
      <c r="AB375" s="105">
        <v>218</v>
      </c>
      <c r="AC375" s="106"/>
      <c r="AD375" s="106" t="s">
        <v>42</v>
      </c>
      <c r="AE375" s="79" t="s">
        <v>53</v>
      </c>
      <c r="AF375" s="106" t="s">
        <v>56</v>
      </c>
      <c r="AG375" s="106" t="s">
        <v>52</v>
      </c>
      <c r="AH375" t="s">
        <v>1157</v>
      </c>
      <c r="AI375" t="s">
        <v>42</v>
      </c>
    </row>
    <row r="376" spans="1:35" customFormat="1">
      <c r="A376" s="47">
        <v>97</v>
      </c>
      <c r="B376" s="85"/>
      <c r="C376" s="48">
        <f t="shared" ref="C376" si="48">HYPERLINK("https://sentrumbookstore.com/catalog/books/"&amp;U376&amp;"/",U376)</f>
        <v>9785389279759</v>
      </c>
      <c r="D376" s="49" t="s">
        <v>32</v>
      </c>
      <c r="E376" s="50" t="s">
        <v>49</v>
      </c>
      <c r="F376" s="137" t="s">
        <v>30</v>
      </c>
      <c r="G376" s="52">
        <v>144</v>
      </c>
      <c r="H376" s="49"/>
      <c r="I376" s="49" t="s">
        <v>1721</v>
      </c>
      <c r="J376" s="49" t="s">
        <v>1722</v>
      </c>
      <c r="K376" s="53">
        <v>2025</v>
      </c>
      <c r="L376" s="49" t="s">
        <v>165</v>
      </c>
      <c r="M376" s="49" t="s">
        <v>1723</v>
      </c>
      <c r="N376" s="49"/>
      <c r="O376" s="49" t="s">
        <v>1724</v>
      </c>
      <c r="P376" s="49" t="s">
        <v>1725</v>
      </c>
      <c r="Q376" s="83">
        <f t="shared" ref="Q376" si="49">ROUND(W376*(100%-Discount),1)</f>
        <v>38.9</v>
      </c>
      <c r="R376" s="1"/>
      <c r="S376" s="76" t="str">
        <f t="shared" ref="S376" si="50">IF(R376="","",R376*Q376)</f>
        <v/>
      </c>
      <c r="T376" s="54" t="str">
        <f t="shared" ref="T376" si="51">HYPERLINK(V376,"Image")</f>
        <v>Image</v>
      </c>
      <c r="U376" s="105">
        <v>9785389279759</v>
      </c>
      <c r="V376" s="114" t="s">
        <v>1726</v>
      </c>
      <c r="W376" s="107">
        <v>38.9</v>
      </c>
      <c r="X376" s="108" t="s">
        <v>1727</v>
      </c>
      <c r="Y376" s="106" t="s">
        <v>1728</v>
      </c>
      <c r="Z376" s="106"/>
      <c r="AA376" s="106" t="s">
        <v>1729</v>
      </c>
      <c r="AB376" s="105">
        <v>411</v>
      </c>
      <c r="AC376" s="106"/>
      <c r="AD376" s="106" t="s">
        <v>174</v>
      </c>
      <c r="AE376" s="79" t="s">
        <v>53</v>
      </c>
      <c r="AF376" s="106" t="s">
        <v>56</v>
      </c>
      <c r="AG376" s="106" t="s">
        <v>52</v>
      </c>
      <c r="AH376" t="s">
        <v>1157</v>
      </c>
      <c r="AI376" t="s">
        <v>175</v>
      </c>
    </row>
    <row r="377" spans="1:35" s="22" customFormat="1" ht="15.75" customHeight="1">
      <c r="A377" s="59"/>
      <c r="B377" s="113"/>
      <c r="C377" s="120"/>
      <c r="D377" s="120"/>
      <c r="E377" s="120"/>
      <c r="F377" s="120"/>
      <c r="G377" s="120"/>
      <c r="H377" s="120"/>
      <c r="I377" s="120"/>
      <c r="J377" s="60"/>
      <c r="K377" s="60"/>
      <c r="L377" s="60"/>
      <c r="M377" s="61"/>
      <c r="O377" s="60"/>
      <c r="Q377" s="70"/>
      <c r="R377" s="24"/>
      <c r="S377" s="73"/>
      <c r="U377" s="47"/>
      <c r="V377" s="110"/>
      <c r="W377" s="104"/>
      <c r="X377" s="47"/>
      <c r="Y377" s="47"/>
      <c r="Z377" s="47"/>
      <c r="AA377" s="47"/>
      <c r="AB377" s="47"/>
      <c r="AC377" s="47"/>
      <c r="AD377" s="47"/>
      <c r="AE377" s="47"/>
      <c r="AF377" s="47"/>
      <c r="AG377" s="47"/>
    </row>
    <row r="378" spans="1:35" s="40" customFormat="1" ht="20.399999999999999">
      <c r="A378" s="62"/>
      <c r="B378" s="63"/>
      <c r="C378" s="38" t="s">
        <v>14</v>
      </c>
      <c r="D378" s="64">
        <f>COUNTA(I9:I376)-3</f>
        <v>360</v>
      </c>
      <c r="E378" s="38" t="s">
        <v>38</v>
      </c>
      <c r="F378" s="65"/>
      <c r="G378" s="65"/>
      <c r="H378" s="66"/>
      <c r="I378" s="66"/>
      <c r="J378" s="66"/>
      <c r="K378" s="66"/>
      <c r="L378" s="66"/>
      <c r="M378" s="65"/>
      <c r="N378" s="38"/>
      <c r="O378" s="64"/>
      <c r="P378" s="67">
        <f>SUM(P6:P8)</f>
        <v>360</v>
      </c>
      <c r="Q378" s="57"/>
      <c r="R378" s="67">
        <f>SUM(R6:R8)</f>
        <v>0</v>
      </c>
      <c r="S378" s="77">
        <f>SUM(S6:S8)</f>
        <v>0</v>
      </c>
      <c r="T378" s="66"/>
      <c r="U378" s="96"/>
      <c r="V378" s="97"/>
      <c r="W378" s="103"/>
      <c r="X378" s="46"/>
      <c r="Y378" s="46"/>
      <c r="Z378" s="46"/>
      <c r="AA378" s="46"/>
      <c r="AB378" s="46"/>
      <c r="AC378" s="46"/>
      <c r="AD378" s="46"/>
      <c r="AE378" s="46"/>
      <c r="AF378" s="46"/>
      <c r="AG378" s="46"/>
    </row>
  </sheetData>
  <sheetProtection sheet="1" formatCells="0" formatColumns="0" formatRows="0" insertColumns="0" insertRows="0" autoFilter="0"/>
  <autoFilter ref="A9:AI378" xr:uid="{00000000-0001-0000-0000-000000000000}"/>
  <sortState xmlns:xlrd2="http://schemas.microsoft.com/office/spreadsheetml/2017/richdata2" ref="A11:AE210">
    <sortCondition ref="E11:E210"/>
    <sortCondition ref="H11:H210"/>
    <sortCondition ref="I11:I210"/>
  </sortState>
  <mergeCells count="12">
    <mergeCell ref="C377:I377"/>
    <mergeCell ref="S2:V2"/>
    <mergeCell ref="C8:I8"/>
    <mergeCell ref="H6:L7"/>
    <mergeCell ref="L2:O2"/>
    <mergeCell ref="I2:J2"/>
    <mergeCell ref="D2:H2"/>
    <mergeCell ref="C7:E7"/>
    <mergeCell ref="N7:O7"/>
    <mergeCell ref="A5:R5"/>
    <mergeCell ref="D4:P4"/>
    <mergeCell ref="A2:C4"/>
  </mergeCells>
  <hyperlinks>
    <hyperlink ref="D2" r:id="rId1" display="ira@sentrummarketing.com" xr:uid="{00000000-0004-0000-0000-000000000000}"/>
    <hyperlink ref="I2:J2" r:id="rId2" display="e-mail:  irina@sentrummarketing.com" xr:uid="{00000000-0004-0000-0000-000001000000}"/>
  </hyperlinks>
  <pageMargins left="0.59055118110236227" right="0.19685039370078741" top="0.19685039370078741" bottom="0.39370078740157483" header="0.31496062992125984" footer="0.23622047244094491"/>
  <pageSetup paperSize="9" scale="61"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May  2025</vt:lpstr>
      <vt:lpstr>Discount</vt:lpstr>
      <vt:lpstr>EURO</vt:lpstr>
      <vt:lpstr>Q_1</vt:lpstr>
      <vt:lpstr>Q_2</vt:lpstr>
      <vt:lpstr>Q_3</vt:lpstr>
      <vt:lpstr>Q_All</vt:lpstr>
      <vt:lpstr>S_1</vt:lpstr>
      <vt:lpstr>S_2</vt:lpstr>
      <vt:lpstr>S_3</vt:lpstr>
      <vt:lpstr>S_All</vt:lpstr>
      <vt:lpstr>'Order Form RU May  2025'!Заголовки_для_печати</vt:lpstr>
      <vt:lpstr>'Order Form RU May  2025'!Область_печати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2025-05-20T14:55:22Z</cp:lastPrinted>
  <dcterms:created xsi:type="dcterms:W3CDTF">2015-03-07T18:09:26Z</dcterms:created>
  <dcterms:modified xsi:type="dcterms:W3CDTF">2025-05-21T13:49:47Z</dcterms:modified>
</cp:coreProperties>
</file>